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135" activeTab="2"/>
  </bookViews>
  <sheets>
    <sheet name="Figure 1" sheetId="1" r:id="rId1"/>
    <sheet name="Figure 2" sheetId="2" r:id="rId2"/>
    <sheet name="Figure 3" sheetId="3" r:id="rId3"/>
    <sheet name="Figure 4" sheetId="4" r:id="rId4"/>
    <sheet name="Figure 5" sheetId="5" r:id="rId5"/>
    <sheet name="Figure 6" sheetId="6" r:id="rId6"/>
    <sheet name="Figure 7" sheetId="9" r:id="rId7"/>
    <sheet name="Figure 8" sheetId="10" r:id="rId8"/>
    <sheet name="Figure 9" sheetId="7" r:id="rId9"/>
    <sheet name="Figure 10" sheetId="8" r:id="rId10"/>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5" l="1"/>
  <c r="F40" i="5"/>
  <c r="F41" i="5"/>
  <c r="F42" i="5"/>
  <c r="F38" i="5"/>
  <c r="F30" i="5"/>
  <c r="F31" i="5"/>
  <c r="F32" i="5"/>
  <c r="F33" i="5"/>
  <c r="F34" i="5"/>
  <c r="F35" i="5"/>
  <c r="F36" i="5"/>
  <c r="F29" i="5"/>
  <c r="F15" i="5"/>
  <c r="F16" i="5"/>
  <c r="F17" i="5"/>
  <c r="F18" i="5"/>
  <c r="F19" i="5"/>
  <c r="F20" i="5"/>
  <c r="F21" i="5"/>
  <c r="F22" i="5"/>
  <c r="F23" i="5"/>
  <c r="F24" i="5"/>
  <c r="F25" i="5"/>
  <c r="F26" i="5"/>
  <c r="F27" i="5"/>
  <c r="F14" i="5"/>
  <c r="F12" i="5"/>
  <c r="F10" i="5"/>
  <c r="F11" i="5"/>
  <c r="F9" i="5"/>
  <c r="F7" i="5"/>
  <c r="F6" i="5"/>
  <c r="C40" i="4" l="1"/>
  <c r="D40" i="4"/>
  <c r="E40" i="4"/>
  <c r="F40" i="4"/>
</calcChain>
</file>

<file path=xl/sharedStrings.xml><?xml version="1.0" encoding="utf-8"?>
<sst xmlns="http://schemas.openxmlformats.org/spreadsheetml/2006/main" count="422" uniqueCount="183">
  <si>
    <t>Source : Enquête Conditions de travail - Risques psychosociaux 2016, Dares; DGAFP, Drees, Insee.</t>
  </si>
  <si>
    <t>Fortes contraintes physiques et environnementales</t>
  </si>
  <si>
    <t>Forte insécurité de la situation de travail</t>
  </si>
  <si>
    <t>Forts conflits de valeur</t>
  </si>
  <si>
    <t>Fortes exigences émotionnelles</t>
  </si>
  <si>
    <t>Faible soutien social</t>
  </si>
  <si>
    <t>Faible autonomie et marges de manœuvre</t>
  </si>
  <si>
    <t>FPT</t>
  </si>
  <si>
    <t>FPH</t>
  </si>
  <si>
    <t>FPE</t>
  </si>
  <si>
    <t>Autres services</t>
  </si>
  <si>
    <t>Commerce</t>
  </si>
  <si>
    <t>Construction</t>
  </si>
  <si>
    <t>Industrie</t>
  </si>
  <si>
    <t>Agriculture</t>
  </si>
  <si>
    <t>Privé</t>
  </si>
  <si>
    <t>Source : Enquête Conditions de travail - Risques psychosociaux 2016, Dares, DGAFP, Drees, Insee.</t>
  </si>
  <si>
    <t>Temps partiel subi</t>
  </si>
  <si>
    <t>Temps partiel choisi</t>
  </si>
  <si>
    <t>Horaires décalés</t>
  </si>
  <si>
    <t>Semaines décalées</t>
  </si>
  <si>
    <t>Semaines longues</t>
  </si>
  <si>
    <t>Faible exposition</t>
  </si>
  <si>
    <t>Temps partiel « peu autonomes et isolés »</t>
  </si>
  <si>
    <t>Faible expostion</t>
  </si>
  <si>
    <t>Surexposés</t>
  </si>
  <si>
    <t>Expositions intermédiaires</t>
  </si>
  <si>
    <t>Ensemble</t>
  </si>
  <si>
    <t>Total</t>
  </si>
  <si>
    <t>Contraintes d'horaires</t>
  </si>
  <si>
    <t>supérieur ou égale au troisième quartile</t>
  </si>
  <si>
    <t>entre le premier et le troisième quartile</t>
  </si>
  <si>
    <t>inférieur au premier quartile</t>
  </si>
  <si>
    <t>Contraintes physiques et environnementales</t>
  </si>
  <si>
    <t>Insécurité de la situation de travail</t>
  </si>
  <si>
    <t>Conflits de valeurs</t>
  </si>
  <si>
    <t>Exigences émotionnelles</t>
  </si>
  <si>
    <t>Rapports sociaux difficiles</t>
  </si>
  <si>
    <t>Autonomie et marges de manœuvre</t>
  </si>
  <si>
    <t>Intensité et exigences du travail</t>
  </si>
  <si>
    <t>Ensemble des salariés</t>
  </si>
  <si>
    <t>Temps partiel peu autonomes et isolés</t>
  </si>
  <si>
    <t>(En %)</t>
  </si>
  <si>
    <t>Autres</t>
  </si>
  <si>
    <t>CDI du secteur public</t>
  </si>
  <si>
    <t>CDD ou contractuel du secteur public</t>
  </si>
  <si>
    <t>CDI ou fonctionnaire de la FP</t>
  </si>
  <si>
    <t>Type de contrat</t>
  </si>
  <si>
    <t>Autres services du privé</t>
  </si>
  <si>
    <t>Commerce et transports</t>
  </si>
  <si>
    <t>Secteur d'activité</t>
  </si>
  <si>
    <t>Ouvrier du privé</t>
  </si>
  <si>
    <t>Employé qualifié du privé</t>
  </si>
  <si>
    <t>Employé non qualifié du privé</t>
  </si>
  <si>
    <t>Technicien et contremaître</t>
  </si>
  <si>
    <t>Enseignant</t>
  </si>
  <si>
    <t>Cadre d'entreprise</t>
  </si>
  <si>
    <t>Catégorie socioprofessionnelle</t>
  </si>
  <si>
    <t>50 ans et plus</t>
  </si>
  <si>
    <t>De 40 à 49 ans</t>
  </si>
  <si>
    <t>De 30 à 39 ans</t>
  </si>
  <si>
    <t>Moins de 30 ans</t>
  </si>
  <si>
    <t>Femme</t>
  </si>
  <si>
    <t>Homme</t>
  </si>
  <si>
    <t>Sexe</t>
  </si>
  <si>
    <t>Lecture : 25 % de l'ensemble des salariés signalent une santé « moyenne », « mauvaise » ou « très mauvaise » contre 43 % des salariés « surexposés ».</t>
  </si>
  <si>
    <t>*plusieurs fois par semaine ou presque tous les jours.</t>
  </si>
  <si>
    <t>Douleurs</t>
  </si>
  <si>
    <t>Episode dépressif majeur</t>
  </si>
  <si>
    <t>Maladie ou problème de santé chronique ou durable</t>
  </si>
  <si>
    <t>Limitation d'activité</t>
  </si>
  <si>
    <t>Santé perçue (moyenne ou mauvaise)</t>
  </si>
  <si>
    <t>Salariés du secteur privé</t>
  </si>
  <si>
    <t>Agents de la fonction publique</t>
  </si>
  <si>
    <t>N.B. : Les modèles de régressions logistiques ne permettent pas d’établir de causalité mais uniquement d’identifier et quantifier la corrélation entre la variable dépendante (ici la santé) et les variables dites indépendantes.</t>
  </si>
  <si>
    <t>Lecture : À caractéristiques sociodémographiques comparables, pour les agents de la fonction publique, le rapport de la probabilité de se déclarer en mauvaise ou très mauvaise santé sur celle de se déclarer en bonne ou très bonne santé est multiplié par 1,9 pour les salariés « surexposés » aux facteurs de risques professionnels et psychosociaux par rapport à ceux dont les expositions sont intermédiaires.</t>
  </si>
  <si>
    <t>*** : significatif au seuil de 1 % ; ** : significatif au seuil de 5 % ; significatif au seuil de 10 % ; ns : non significatif.</t>
  </si>
  <si>
    <t>45 %</t>
  </si>
  <si>
    <t>3 %</t>
  </si>
  <si>
    <t>6 %</t>
  </si>
  <si>
    <t>21 %</t>
  </si>
  <si>
    <t>Probabilité de la situation de référence du modèle 3</t>
  </si>
  <si>
    <t>0,83***</t>
  </si>
  <si>
    <t>1,58***</t>
  </si>
  <si>
    <t>ns</t>
  </si>
  <si>
    <t>0,9**</t>
  </si>
  <si>
    <t>Réf.</t>
  </si>
  <si>
    <t>0,72***</t>
  </si>
  <si>
    <t>0,68***</t>
  </si>
  <si>
    <t>0,6***</t>
  </si>
  <si>
    <t>0,59***</t>
  </si>
  <si>
    <t>1,18***</t>
  </si>
  <si>
    <t>4,41***</t>
  </si>
  <si>
    <t>1,73***</t>
  </si>
  <si>
    <t>1,64***</t>
  </si>
  <si>
    <t>63 %</t>
  </si>
  <si>
    <t>2 %</t>
  </si>
  <si>
    <t>7 %</t>
  </si>
  <si>
    <t>24 %</t>
  </si>
  <si>
    <t>Probabilité de la situation de référence du modèle 2</t>
  </si>
  <si>
    <t>0,84***</t>
  </si>
  <si>
    <t>0,7***</t>
  </si>
  <si>
    <t>0,8ns</t>
  </si>
  <si>
    <t>0,69***</t>
  </si>
  <si>
    <t>0,64***</t>
  </si>
  <si>
    <t>1,2***</t>
  </si>
  <si>
    <t>3,52***</t>
  </si>
  <si>
    <t>1,93***</t>
  </si>
  <si>
    <t>1,88***</t>
  </si>
  <si>
    <t>Modèle 2 : Agents de la fonction publique</t>
  </si>
  <si>
    <t>62 %</t>
  </si>
  <si>
    <t>5 %</t>
  </si>
  <si>
    <t>11 %</t>
  </si>
  <si>
    <t>30 %</t>
  </si>
  <si>
    <t>Probabilité de la situation de référence du modèle 1</t>
  </si>
  <si>
    <t>1,49***</t>
  </si>
  <si>
    <t>0,71***</t>
  </si>
  <si>
    <t>0,62***</t>
  </si>
  <si>
    <t>1,19***</t>
  </si>
  <si>
    <t>3,72***</t>
  </si>
  <si>
    <t>1,74***</t>
  </si>
  <si>
    <t>Lecture : 25 % de l'ensemble des salariés signalent une santé « moyenne », « mauvaise » ou « très mauvaise » contre 32 % des salariés à temps partiel subi.</t>
  </si>
  <si>
    <t>2,26***</t>
  </si>
  <si>
    <t>1,21*</t>
  </si>
  <si>
    <t>1,21**</t>
  </si>
  <si>
    <t>1,47***</t>
  </si>
  <si>
    <t>1,27***</t>
  </si>
  <si>
    <t>1,12**</t>
  </si>
  <si>
    <t>1,34**</t>
  </si>
  <si>
    <t>1,18**</t>
  </si>
  <si>
    <t>1,13**</t>
  </si>
  <si>
    <t>0,65***</t>
  </si>
  <si>
    <t>1,33***</t>
  </si>
  <si>
    <t>1,59***</t>
  </si>
  <si>
    <t>1,23**</t>
  </si>
  <si>
    <t>1,37***</t>
  </si>
  <si>
    <t>0,67**</t>
  </si>
  <si>
    <t>0,78***</t>
  </si>
  <si>
    <t>1,35***</t>
  </si>
  <si>
    <t>2,19***</t>
  </si>
  <si>
    <t>1,26***</t>
  </si>
  <si>
    <t>1,4***</t>
  </si>
  <si>
    <t>1,3***</t>
  </si>
  <si>
    <t>1,09**</t>
  </si>
  <si>
    <t>1,16***</t>
  </si>
  <si>
    <r>
      <t>Figure 4</t>
    </r>
    <r>
      <rPr>
        <sz val="11"/>
        <color theme="1"/>
        <rFont val="Calibri"/>
        <family val="2"/>
        <scheme val="minor"/>
      </rPr>
      <t xml:space="preserve"> - Exposition des salariés aux risques professionnels pris en compte dans l'analyse selon le profil d’exposition</t>
    </r>
  </si>
  <si>
    <t>Cadre et professions intellectuelles supérieures de la fonction publique</t>
  </si>
  <si>
    <t>Professions intermédiaires et assimilées de la fonction publique</t>
  </si>
  <si>
    <t>Professions intermédiaires de la santé et du travail social</t>
  </si>
  <si>
    <t>Professions intermédiaires administratives et commerciales des entreprises</t>
  </si>
  <si>
    <t>Employé non qualifié de la fonction publique</t>
  </si>
  <si>
    <t>Employé qualifié de la fonction publique</t>
  </si>
  <si>
    <t>Ouvrier de la fonction publique</t>
  </si>
  <si>
    <t>Non renseignée</t>
  </si>
  <si>
    <r>
      <rPr>
        <b/>
        <sz val="11"/>
        <color theme="1"/>
        <rFont val="Calibri"/>
        <family val="2"/>
        <scheme val="minor"/>
      </rPr>
      <t xml:space="preserve">Figure 5 </t>
    </r>
    <r>
      <rPr>
        <sz val="11"/>
        <color theme="1"/>
        <rFont val="Calibri"/>
        <family val="2"/>
        <scheme val="minor"/>
      </rPr>
      <t>- Profil d'exposition selon les principales caractéristiques socioprofessionnelles des salariés</t>
    </r>
  </si>
  <si>
    <r>
      <rPr>
        <b/>
        <sz val="11"/>
        <color theme="1"/>
        <rFont val="Calibri"/>
        <family val="2"/>
        <scheme val="minor"/>
      </rPr>
      <t>Figure 6</t>
    </r>
    <r>
      <rPr>
        <sz val="11"/>
        <color theme="1"/>
        <rFont val="Calibri"/>
        <family val="2"/>
        <scheme val="minor"/>
      </rPr>
      <t xml:space="preserve"> - Les indicateurs de santé selon le profil de risques professionnels et psychosociaux </t>
    </r>
  </si>
  <si>
    <t>Modèle 3 : Salariés du secteur privé</t>
  </si>
  <si>
    <r>
      <t>Figure 1 -</t>
    </r>
    <r>
      <rPr>
        <sz val="11"/>
        <color theme="1"/>
        <rFont val="Calibri"/>
        <family val="2"/>
        <scheme val="minor"/>
      </rPr>
      <t xml:space="preserve"> Exposition aux risques professionnels et psychosociaux selon le type d'employeur et le secteur d’activité pour le secteur privé</t>
    </r>
  </si>
  <si>
    <r>
      <t xml:space="preserve">Figure 2 – </t>
    </r>
    <r>
      <rPr>
        <sz val="11"/>
        <color theme="1"/>
        <rFont val="Calibri"/>
        <family val="2"/>
        <scheme val="minor"/>
      </rPr>
      <t>Exposition aux risques professionnels et psychosociaux selon les classes d’organisation du temps de travail</t>
    </r>
  </si>
  <si>
    <t>Champ : Ensemble des salariés.</t>
  </si>
  <si>
    <t>Source du graphique :</t>
  </si>
  <si>
    <t>Source graphique 1-1</t>
  </si>
  <si>
    <t>Source graphique 1-2</t>
  </si>
  <si>
    <t>Champ : Ensemble des salariés.</t>
  </si>
  <si>
    <t>Semaines standard</t>
  </si>
  <si>
    <t>Semaines "standard"</t>
  </si>
  <si>
    <r>
      <t>Figure 3</t>
    </r>
    <r>
      <rPr>
        <sz val="11"/>
        <color theme="1"/>
        <rFont val="Calibri"/>
        <family val="2"/>
        <scheme val="minor"/>
      </rPr>
      <t> – Répartition des salariés selon leur profil d’exposition aux risques professionnels et contraintes d’horaires (en</t>
    </r>
    <r>
      <rPr>
        <sz val="8"/>
        <color theme="1"/>
        <rFont val="Calibri"/>
        <family val="2"/>
        <scheme val="minor"/>
      </rPr>
      <t> </t>
    </r>
    <r>
      <rPr>
        <sz val="11"/>
        <color theme="1"/>
        <rFont val="Calibri"/>
        <family val="2"/>
        <scheme val="minor"/>
      </rPr>
      <t xml:space="preserve"> %)</t>
    </r>
  </si>
  <si>
    <t>Âge</t>
  </si>
  <si>
    <t>*Plusieurs fois par semaine ou presque tous les jours.</t>
  </si>
  <si>
    <r>
      <rPr>
        <b/>
        <sz val="11"/>
        <color theme="1"/>
        <rFont val="Calibri"/>
        <family val="2"/>
        <scheme val="minor"/>
      </rPr>
      <t>Figure 9</t>
    </r>
    <r>
      <rPr>
        <sz val="11"/>
        <color theme="1"/>
        <rFont val="Calibri"/>
        <family val="2"/>
        <scheme val="minor"/>
      </rPr>
      <t xml:space="preserve"> - Les indicateurs de santé selon le profil de risques professionnels et psychosociaux par type d’employeur</t>
    </r>
  </si>
  <si>
    <r>
      <rPr>
        <b/>
        <sz val="11"/>
        <color theme="1"/>
        <rFont val="Calibri"/>
        <family val="2"/>
        <scheme val="minor"/>
      </rPr>
      <t>Figure 10</t>
    </r>
    <r>
      <rPr>
        <sz val="11"/>
        <color theme="1"/>
        <rFont val="Calibri"/>
        <family val="2"/>
        <scheme val="minor"/>
      </rPr>
      <t xml:space="preserve"> – Modélisation de la probabilité de déclarer une santé dégradée selon l’indicateur de santé et selon le profil de risques professionnels et psychosociaux par type d’employeur (probabilité / probabilité de la situation de référence)</t>
    </r>
  </si>
  <si>
    <r>
      <rPr>
        <b/>
        <sz val="11"/>
        <color theme="1"/>
        <rFont val="Calibri"/>
        <family val="2"/>
        <scheme val="minor"/>
      </rPr>
      <t>Figure 7</t>
    </r>
    <r>
      <rPr>
        <sz val="11"/>
        <color theme="1"/>
        <rFont val="Calibri"/>
        <family val="2"/>
        <scheme val="minor"/>
      </rPr>
      <t xml:space="preserve"> - Les indicateurs de santé selon le type de contrainte horaire</t>
    </r>
  </si>
  <si>
    <r>
      <t xml:space="preserve">Figure 8 </t>
    </r>
    <r>
      <rPr>
        <sz val="11"/>
        <color theme="1"/>
        <rFont val="Calibri"/>
        <family val="2"/>
        <scheme val="minor"/>
      </rPr>
      <t>– Modélisation de la probabilité de déclarer une santé dégradée selon l’indicateur de santé et selon le profil d’organisation du temps de travail (probabilité / probabilité de la situation de référence)</t>
    </r>
  </si>
  <si>
    <t>Modèle 1 : Ensemble des salariés</t>
  </si>
  <si>
    <t>Intensité et complexité du travail élevée</t>
  </si>
  <si>
    <t>Troubles du sommeil*</t>
  </si>
  <si>
    <r>
      <rPr>
        <sz val="9"/>
        <color rgb="FF000000"/>
        <rFont val="Calibri"/>
        <family val="2"/>
      </rPr>
      <t>É</t>
    </r>
    <r>
      <rPr>
        <sz val="9"/>
        <color rgb="FF000000"/>
        <rFont val="Calibri"/>
        <family val="2"/>
        <scheme val="minor"/>
      </rPr>
      <t>pisode dépressif majeur</t>
    </r>
  </si>
  <si>
    <t xml:space="preserve">Les modélisations économétriques sous-jacentes correspondent à des régressions logistiques. Les autres variables introduites dans les modèles sont : le sexe, l’âge, la catégorie socioprofessionnelle, la fonction exercée, le type de contrat de travail, lasurvenue d’un ou plusieurs événements de santé avant 18 ans et, pour les agents de la fonction publique la catégorie hiérarchique, et pour le secteur privé le nombre de salariés dans l’établissement. </t>
  </si>
  <si>
    <t xml:space="preserve">Les modélisations économétriques sous-jacentes correspondent à des régressions logistiques. Les autres variables introduites dans les modèles sont : le sexe, l’âge, la catégorie socioprofessionnelle, la fonction exercée, le type de contrat de travail, la survenue d’un ou plusieurs événements de santé avant 18 ans et les six dimensions d’exposition aux risques professionnels (quartiles regroupés) et, pour les agents de la fonction publique la catégorie hiérarchique, et pour le secteur privé le nombre de salariés dans l’établissement. </t>
  </si>
  <si>
    <t>Note : Pour s'affranchir des problèmes d'échelle, les indicateurs sont transformés de telle sorte que leur moyenne est égale à 0 et leur écart-type à 1. Ainsi, une valeur positive équivaut à une exposition supérieure à la moyenne.</t>
  </si>
  <si>
    <t>Note : Pour s’affranchir des problèmes d’échelle, les indicateurs sont transformés de telle sorte que leur moyenne est égale à 0 et leur écart-type à 1. Ainsi, une valeur positive équivaut à une exposition supérieure à la moyenne.</t>
  </si>
  <si>
    <t>Note : Les employés qualifiés et non qualifiés sont distingués selon la nomenclature proposée par Chardon (2002).</t>
  </si>
  <si>
    <t>Lecture : À caractéristiques sociodémographiques comparables, pour les agents de la fonction publique, le rapport de la probabilité de se déclarer en mauvaise ou très mauvaise santé sur celle de se déclarer en bonne ou très bonne santé est multiplié par 1,6 pour les agents à temps partiel subi par rapport à ceux qui travaillent selon des semaines standard.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</si>
</sst>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scheme val="minor"/>
    </font>
    <font>
      <b/>
      <sz val="11"/>
      <color theme="1"/>
      <name val="Calibri"/>
      <family val="2"/>
      <scheme val="minor"/>
    </font>
    <font>
      <sz val="10"/>
      <name val="Calibri"/>
      <family val="2"/>
      <scheme val="minor"/>
    </font>
    <font>
      <sz val="9"/>
      <color theme="1"/>
      <name val="Calibri"/>
      <family val="2"/>
      <scheme val="minor"/>
    </font>
    <font>
      <sz val="8"/>
      <color theme="1"/>
      <name val="Calibri"/>
      <family val="2"/>
      <scheme val="minor"/>
    </font>
    <font>
      <sz val="9"/>
      <color rgb="FF000000"/>
      <name val="Calibri"/>
      <family val="2"/>
      <scheme val="minor"/>
    </font>
    <font>
      <b/>
      <sz val="9"/>
      <color rgb="FF000000"/>
      <name val="Calibri"/>
      <family val="2"/>
      <scheme val="minor"/>
    </font>
    <font>
      <b/>
      <sz val="9"/>
      <color theme="1"/>
      <name val="Calibri"/>
      <family val="2"/>
      <scheme val="minor"/>
    </font>
    <font>
      <sz val="10"/>
      <color theme="1"/>
      <name val="Calibri"/>
      <family val="2"/>
      <scheme val="minor"/>
    </font>
    <font>
      <b/>
      <sz val="10"/>
      <color rgb="FF000000"/>
      <name val="Arial"/>
      <family val="2"/>
    </font>
    <font>
      <sz val="10"/>
      <color rgb="FF000000"/>
      <name val="Arial"/>
      <family val="2"/>
    </font>
    <font>
      <i/>
      <sz val="10"/>
      <name val="Calibri"/>
      <family val="2"/>
      <scheme val="minor"/>
    </font>
    <font>
      <i/>
      <sz val="9"/>
      <color theme="1"/>
      <name val="Calibri"/>
      <family val="2"/>
      <scheme val="minor"/>
    </font>
    <font>
      <i/>
      <sz val="11"/>
      <color theme="1"/>
      <name val="Calibri"/>
      <family val="2"/>
      <scheme val="minor"/>
    </font>
    <font>
      <sz val="9"/>
      <color rgb="FF000000"/>
      <name val="Calibri"/>
      <family val="2"/>
    </font>
  </fonts>
  <fills count="2">
    <fill>
      <patternFill patternType="none"/>
    </fill>
    <fill>
      <patternFill patternType="gray125"/>
    </fill>
  </fills>
  <borders count="15">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medium">
        <color rgb="FF000000"/>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2">
    <xf numFmtId="0" fontId="0" fillId="0" borderId="0" xfId="0"/>
    <xf numFmtId="0" fontId="1" fillId="0" borderId="0" xfId="0" applyFont="1"/>
    <xf numFmtId="0" fontId="3" fillId="0" borderId="0" xfId="0" applyFont="1" applyAlignment="1">
      <alignment horizontal="left" vertical="center"/>
    </xf>
    <xf numFmtId="0" fontId="3" fillId="0" borderId="0" xfId="0" applyFont="1" applyAlignment="1">
      <alignment horizontal="justify" vertical="center"/>
    </xf>
    <xf numFmtId="0" fontId="0" fillId="0" borderId="0" xfId="0" applyFill="1" applyAlignment="1">
      <alignment horizontal="right"/>
    </xf>
    <xf numFmtId="0" fontId="0" fillId="0" borderId="0" xfId="0" applyFont="1"/>
    <xf numFmtId="0" fontId="0" fillId="0" borderId="0" xfId="0" quotePrefix="1"/>
    <xf numFmtId="0" fontId="1" fillId="0" borderId="0" xfId="0" applyFont="1" applyAlignment="1">
      <alignment horizontal="left" vertical="center"/>
    </xf>
    <xf numFmtId="0" fontId="0" fillId="0" borderId="0" xfId="0" applyAlignment="1">
      <alignment horizontal="left" vertical="center"/>
    </xf>
    <xf numFmtId="1" fontId="5"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vertical="center"/>
    </xf>
    <xf numFmtId="1" fontId="5" fillId="0" borderId="3" xfId="0" applyNumberFormat="1"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vertical="center"/>
    </xf>
    <xf numFmtId="1" fontId="5" fillId="0" borderId="6" xfId="0" applyNumberFormat="1" applyFont="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6" fillId="0" borderId="9" xfId="0" applyFont="1" applyBorder="1" applyAlignment="1">
      <alignment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0" fillId="0" borderId="0" xfId="0" applyAlignment="1">
      <alignment vertical="center"/>
    </xf>
    <xf numFmtId="0" fontId="6" fillId="0" borderId="7" xfId="0" applyFont="1" applyBorder="1" applyAlignment="1">
      <alignment vertical="center"/>
    </xf>
    <xf numFmtId="0" fontId="5" fillId="0" borderId="9" xfId="0" applyFont="1" applyBorder="1" applyAlignment="1">
      <alignment horizontal="center" vertical="center"/>
    </xf>
    <xf numFmtId="0" fontId="7"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1" fontId="6" fillId="0" borderId="10" xfId="0" applyNumberFormat="1" applyFont="1" applyBorder="1" applyAlignment="1">
      <alignment horizontal="center" vertical="center"/>
    </xf>
    <xf numFmtId="1" fontId="6" fillId="0" borderId="2" xfId="0" applyNumberFormat="1" applyFont="1" applyBorder="1" applyAlignment="1">
      <alignment horizontal="center" vertical="center"/>
    </xf>
    <xf numFmtId="0" fontId="6" fillId="0" borderId="1" xfId="0" applyFont="1" applyBorder="1" applyAlignment="1">
      <alignment vertical="center"/>
    </xf>
    <xf numFmtId="1" fontId="5" fillId="0" borderId="4" xfId="0" applyNumberFormat="1" applyFont="1" applyBorder="1" applyAlignment="1">
      <alignment horizontal="center" vertical="center"/>
    </xf>
    <xf numFmtId="1" fontId="5" fillId="0" borderId="0" xfId="0" applyNumberFormat="1" applyFont="1" applyAlignment="1">
      <alignment horizontal="center" vertical="center"/>
    </xf>
    <xf numFmtId="1" fontId="5" fillId="0" borderId="5" xfId="0" applyNumberFormat="1" applyFont="1" applyBorder="1" applyAlignment="1">
      <alignment horizontal="center" vertical="center"/>
    </xf>
    <xf numFmtId="1" fontId="5" fillId="0" borderId="7" xfId="0" applyNumberFormat="1" applyFont="1" applyBorder="1" applyAlignment="1">
      <alignment horizontal="center" vertical="center"/>
    </xf>
    <xf numFmtId="0" fontId="5" fillId="0" borderId="7" xfId="0" applyFont="1" applyBorder="1" applyAlignment="1">
      <alignment vertical="center" wrapText="1"/>
    </xf>
    <xf numFmtId="0" fontId="6" fillId="0" borderId="3" xfId="0" applyFont="1" applyBorder="1" applyAlignment="1">
      <alignment horizontal="center" vertical="center"/>
    </xf>
    <xf numFmtId="0" fontId="6" fillId="0" borderId="5" xfId="0" applyFont="1" applyBorder="1" applyAlignment="1">
      <alignment vertical="center" wrapText="1"/>
    </xf>
    <xf numFmtId="0" fontId="5" fillId="0" borderId="5" xfId="0" applyFont="1" applyBorder="1" applyAlignment="1">
      <alignment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xf>
    <xf numFmtId="0" fontId="6" fillId="0" borderId="5" xfId="0" applyFont="1" applyBorder="1" applyAlignment="1">
      <alignment vertical="center"/>
    </xf>
    <xf numFmtId="0" fontId="5" fillId="0" borderId="1" xfId="0" applyFont="1" applyBorder="1" applyAlignment="1">
      <alignment horizontal="center" vertical="center"/>
    </xf>
    <xf numFmtId="9" fontId="5" fillId="0" borderId="3" xfId="0" applyNumberFormat="1" applyFont="1" applyBorder="1" applyAlignment="1">
      <alignment horizontal="center" vertical="center"/>
    </xf>
    <xf numFmtId="10" fontId="5" fillId="0" borderId="3" xfId="0" applyNumberFormat="1" applyFont="1" applyBorder="1" applyAlignment="1">
      <alignment horizontal="center" vertical="center"/>
    </xf>
    <xf numFmtId="0" fontId="0" fillId="0" borderId="14" xfId="0" applyBorder="1"/>
    <xf numFmtId="0" fontId="8" fillId="0" borderId="14" xfId="0" applyFont="1" applyBorder="1"/>
    <xf numFmtId="2" fontId="8" fillId="0" borderId="14" xfId="0" applyNumberFormat="1" applyFont="1" applyBorder="1" applyAlignment="1">
      <alignment vertical="top"/>
    </xf>
    <xf numFmtId="2" fontId="8" fillId="0" borderId="14" xfId="0" applyNumberFormat="1" applyFont="1" applyBorder="1" applyAlignment="1">
      <alignment vertical="top" wrapText="1"/>
    </xf>
    <xf numFmtId="0" fontId="8" fillId="0" borderId="14" xfId="0" applyFont="1" applyFill="1" applyBorder="1"/>
    <xf numFmtId="0" fontId="9" fillId="0" borderId="14" xfId="0" applyFont="1" applyBorder="1" applyAlignment="1">
      <alignment horizontal="center" vertical="top" wrapText="1"/>
    </xf>
    <xf numFmtId="0" fontId="10" fillId="0" borderId="14" xfId="0" applyFont="1" applyBorder="1" applyAlignment="1">
      <alignment horizontal="center" vertical="top" wrapText="1"/>
    </xf>
    <xf numFmtId="0" fontId="10" fillId="0" borderId="14" xfId="0" applyFont="1" applyFill="1" applyBorder="1" applyAlignment="1">
      <alignment horizontal="center" vertical="top" wrapText="1"/>
    </xf>
    <xf numFmtId="2" fontId="8" fillId="0" borderId="14" xfId="0" applyNumberFormat="1" applyFont="1" applyFill="1" applyBorder="1" applyAlignment="1">
      <alignment vertical="top"/>
    </xf>
    <xf numFmtId="2" fontId="8" fillId="0" borderId="14" xfId="0" applyNumberFormat="1" applyFont="1" applyFill="1" applyBorder="1" applyAlignment="1">
      <alignment vertical="top" wrapText="1"/>
    </xf>
    <xf numFmtId="2" fontId="8" fillId="0" borderId="14" xfId="0" applyNumberFormat="1" applyFont="1" applyFill="1" applyBorder="1"/>
    <xf numFmtId="2" fontId="8" fillId="0" borderId="14" xfId="0" applyNumberFormat="1" applyFont="1" applyBorder="1"/>
    <xf numFmtId="0" fontId="11" fillId="0" borderId="0" xfId="0" applyFont="1" applyFill="1" applyBorder="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164" fontId="0" fillId="0" borderId="14" xfId="0" applyNumberFormat="1" applyBorder="1"/>
    <xf numFmtId="0" fontId="0" fillId="0" borderId="14" xfId="0" applyFont="1" applyBorder="1"/>
    <xf numFmtId="0" fontId="12" fillId="0" borderId="0" xfId="0" applyFont="1" applyAlignment="1">
      <alignment horizontal="left"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xf>
    <xf numFmtId="0" fontId="2" fillId="0" borderId="0" xfId="0" applyFont="1" applyFill="1" applyBorder="1" applyAlignment="1">
      <alignment horizontal="left" vertical="center" wrapText="1"/>
    </xf>
    <xf numFmtId="0" fontId="12" fillId="0" borderId="0" xfId="0" applyFont="1" applyAlignment="1">
      <alignment horizontal="left" vertical="center"/>
    </xf>
    <xf numFmtId="0" fontId="3"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wrapText="1"/>
    </xf>
    <xf numFmtId="0" fontId="1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'Figure 1'!$B$5</c:f>
              <c:strCache>
                <c:ptCount val="1"/>
                <c:pt idx="0">
                  <c:v>FPE</c:v>
                </c:pt>
              </c:strCache>
            </c:strRef>
          </c:tx>
          <c:spPr>
            <a:ln>
              <a:solidFill>
                <a:srgbClr val="00B0F0"/>
              </a:solidFill>
            </a:ln>
          </c:spPr>
          <c:marker>
            <c:symbol val="none"/>
          </c:marker>
          <c:cat>
            <c:strRef>
              <c:f>'Figure 1'!$A$6:$A$12</c:f>
              <c:strCache>
                <c:ptCount val="7"/>
                <c:pt idx="0">
                  <c:v>Intensité et complexité du travail élevée</c:v>
                </c:pt>
                <c:pt idx="1">
                  <c:v>Faible autonomie et marges de manœuvre</c:v>
                </c:pt>
                <c:pt idx="2">
                  <c:v>Faible soutien social</c:v>
                </c:pt>
                <c:pt idx="3">
                  <c:v>Fortes exigences émotionnelles</c:v>
                </c:pt>
                <c:pt idx="4">
                  <c:v>Forts conflits de valeur</c:v>
                </c:pt>
                <c:pt idx="5">
                  <c:v>Forte insécurité de la situation de travail</c:v>
                </c:pt>
                <c:pt idx="6">
                  <c:v>Fortes contraintes physiques et environnementales</c:v>
                </c:pt>
              </c:strCache>
            </c:strRef>
          </c:cat>
          <c:val>
            <c:numRef>
              <c:f>'Figure 1'!$B$6:$B$12</c:f>
              <c:numCache>
                <c:formatCode>0.00</c:formatCode>
                <c:ptCount val="7"/>
                <c:pt idx="0">
                  <c:v>-2.23491E-2</c:v>
                </c:pt>
                <c:pt idx="1">
                  <c:v>-0.24807419999999999</c:v>
                </c:pt>
                <c:pt idx="2">
                  <c:v>-5.9597000000000001E-3</c:v>
                </c:pt>
                <c:pt idx="3">
                  <c:v>0.3267873</c:v>
                </c:pt>
                <c:pt idx="4">
                  <c:v>3.1866100000000001E-2</c:v>
                </c:pt>
                <c:pt idx="5">
                  <c:v>-5.8597499999999997E-2</c:v>
                </c:pt>
                <c:pt idx="6">
                  <c:v>-0.36294169999999998</c:v>
                </c:pt>
              </c:numCache>
            </c:numRef>
          </c:val>
        </c:ser>
        <c:ser>
          <c:idx val="2"/>
          <c:order val="1"/>
          <c:tx>
            <c:strRef>
              <c:f>'Figure 1'!$D$5</c:f>
              <c:strCache>
                <c:ptCount val="1"/>
                <c:pt idx="0">
                  <c:v>FPT</c:v>
                </c:pt>
              </c:strCache>
            </c:strRef>
          </c:tx>
          <c:spPr>
            <a:ln>
              <a:solidFill>
                <a:schemeClr val="accent2"/>
              </a:solidFill>
            </a:ln>
          </c:spPr>
          <c:marker>
            <c:symbol val="none"/>
          </c:marker>
          <c:cat>
            <c:strRef>
              <c:f>'Figure 1'!$A$6:$A$12</c:f>
              <c:strCache>
                <c:ptCount val="7"/>
                <c:pt idx="0">
                  <c:v>Intensité et complexité du travail élevée</c:v>
                </c:pt>
                <c:pt idx="1">
                  <c:v>Faible autonomie et marges de manœuvre</c:v>
                </c:pt>
                <c:pt idx="2">
                  <c:v>Faible soutien social</c:v>
                </c:pt>
                <c:pt idx="3">
                  <c:v>Fortes exigences émotionnelles</c:v>
                </c:pt>
                <c:pt idx="4">
                  <c:v>Forts conflits de valeur</c:v>
                </c:pt>
                <c:pt idx="5">
                  <c:v>Forte insécurité de la situation de travail</c:v>
                </c:pt>
                <c:pt idx="6">
                  <c:v>Fortes contraintes physiques et environnementales</c:v>
                </c:pt>
              </c:strCache>
            </c:strRef>
          </c:cat>
          <c:val>
            <c:numRef>
              <c:f>'Figure 1'!$D$6:$D$12</c:f>
              <c:numCache>
                <c:formatCode>0.00</c:formatCode>
                <c:ptCount val="7"/>
                <c:pt idx="0">
                  <c:v>-0.27622790000000003</c:v>
                </c:pt>
                <c:pt idx="1">
                  <c:v>2.05171E-2</c:v>
                </c:pt>
                <c:pt idx="2">
                  <c:v>-1.32315E-2</c:v>
                </c:pt>
                <c:pt idx="3">
                  <c:v>-6.0825000000000002E-3</c:v>
                </c:pt>
                <c:pt idx="4">
                  <c:v>-0.1148247</c:v>
                </c:pt>
                <c:pt idx="5">
                  <c:v>-3.3065900000000002E-2</c:v>
                </c:pt>
                <c:pt idx="6">
                  <c:v>-5.12325E-2</c:v>
                </c:pt>
              </c:numCache>
            </c:numRef>
          </c:val>
        </c:ser>
        <c:ser>
          <c:idx val="1"/>
          <c:order val="2"/>
          <c:tx>
            <c:strRef>
              <c:f>'Figure 1'!$C$5</c:f>
              <c:strCache>
                <c:ptCount val="1"/>
                <c:pt idx="0">
                  <c:v>FPH</c:v>
                </c:pt>
              </c:strCache>
            </c:strRef>
          </c:tx>
          <c:spPr>
            <a:ln>
              <a:solidFill>
                <a:srgbClr val="00B050"/>
              </a:solidFill>
            </a:ln>
          </c:spPr>
          <c:marker>
            <c:symbol val="none"/>
          </c:marker>
          <c:cat>
            <c:strRef>
              <c:f>'Figure 1'!$A$6:$A$12</c:f>
              <c:strCache>
                <c:ptCount val="7"/>
                <c:pt idx="0">
                  <c:v>Intensité et complexité du travail élevée</c:v>
                </c:pt>
                <c:pt idx="1">
                  <c:v>Faible autonomie et marges de manœuvre</c:v>
                </c:pt>
                <c:pt idx="2">
                  <c:v>Faible soutien social</c:v>
                </c:pt>
                <c:pt idx="3">
                  <c:v>Fortes exigences émotionnelles</c:v>
                </c:pt>
                <c:pt idx="4">
                  <c:v>Forts conflits de valeur</c:v>
                </c:pt>
                <c:pt idx="5">
                  <c:v>Forte insécurité de la situation de travail</c:v>
                </c:pt>
                <c:pt idx="6">
                  <c:v>Fortes contraintes physiques et environnementales</c:v>
                </c:pt>
              </c:strCache>
            </c:strRef>
          </c:cat>
          <c:val>
            <c:numRef>
              <c:f>'Figure 1'!$C$6:$C$12</c:f>
              <c:numCache>
                <c:formatCode>0.00</c:formatCode>
                <c:ptCount val="7"/>
                <c:pt idx="0">
                  <c:v>0.31318099999999999</c:v>
                </c:pt>
                <c:pt idx="1">
                  <c:v>4.98404E-2</c:v>
                </c:pt>
                <c:pt idx="2">
                  <c:v>0.114673</c:v>
                </c:pt>
                <c:pt idx="3">
                  <c:v>0.71809619999999996</c:v>
                </c:pt>
                <c:pt idx="4">
                  <c:v>0.23587459999999999</c:v>
                </c:pt>
                <c:pt idx="5">
                  <c:v>0.1908725</c:v>
                </c:pt>
                <c:pt idx="6">
                  <c:v>0.34801789999999999</c:v>
                </c:pt>
              </c:numCache>
            </c:numRef>
          </c:val>
        </c:ser>
        <c:ser>
          <c:idx val="3"/>
          <c:order val="3"/>
          <c:tx>
            <c:strRef>
              <c:f>'Figure 1'!$E$5</c:f>
              <c:strCache>
                <c:ptCount val="1"/>
                <c:pt idx="0">
                  <c:v>Privé</c:v>
                </c:pt>
              </c:strCache>
            </c:strRef>
          </c:tx>
          <c:spPr>
            <a:ln>
              <a:solidFill>
                <a:schemeClr val="accent6"/>
              </a:solidFill>
            </a:ln>
          </c:spPr>
          <c:marker>
            <c:symbol val="none"/>
          </c:marker>
          <c:cat>
            <c:strRef>
              <c:f>'Figure 1'!$A$6:$A$12</c:f>
              <c:strCache>
                <c:ptCount val="7"/>
                <c:pt idx="0">
                  <c:v>Intensité et complexité du travail élevée</c:v>
                </c:pt>
                <c:pt idx="1">
                  <c:v>Faible autonomie et marges de manœuvre</c:v>
                </c:pt>
                <c:pt idx="2">
                  <c:v>Faible soutien social</c:v>
                </c:pt>
                <c:pt idx="3">
                  <c:v>Fortes exigences émotionnelles</c:v>
                </c:pt>
                <c:pt idx="4">
                  <c:v>Forts conflits de valeur</c:v>
                </c:pt>
                <c:pt idx="5">
                  <c:v>Forte insécurité de la situation de travail</c:v>
                </c:pt>
                <c:pt idx="6">
                  <c:v>Fortes contraintes physiques et environnementales</c:v>
                </c:pt>
              </c:strCache>
            </c:strRef>
          </c:cat>
          <c:val>
            <c:numRef>
              <c:f>'Figure 1'!$E$6:$E$12</c:f>
              <c:numCache>
                <c:formatCode>0.00</c:formatCode>
                <c:ptCount val="7"/>
                <c:pt idx="0">
                  <c:v>9.9681000000000006E-3</c:v>
                </c:pt>
                <c:pt idx="1">
                  <c:v>0.11942469999999999</c:v>
                </c:pt>
                <c:pt idx="2">
                  <c:v>-2.5625700000000001E-2</c:v>
                </c:pt>
                <c:pt idx="3">
                  <c:v>-0.26665680000000003</c:v>
                </c:pt>
                <c:pt idx="4">
                  <c:v>-1.8553799999999999E-2</c:v>
                </c:pt>
                <c:pt idx="5">
                  <c:v>-5.2532799999999998E-2</c:v>
                </c:pt>
                <c:pt idx="6">
                  <c:v>2.1021600000000001E-2</c:v>
                </c:pt>
              </c:numCache>
            </c:numRef>
          </c:val>
        </c:ser>
        <c:dLbls>
          <c:showLegendKey val="0"/>
          <c:showVal val="0"/>
          <c:showCatName val="0"/>
          <c:showSerName val="0"/>
          <c:showPercent val="0"/>
          <c:showBubbleSize val="0"/>
        </c:dLbls>
        <c:axId val="115168768"/>
        <c:axId val="115170304"/>
      </c:radarChart>
      <c:catAx>
        <c:axId val="115168768"/>
        <c:scaling>
          <c:orientation val="minMax"/>
        </c:scaling>
        <c:delete val="0"/>
        <c:axPos val="b"/>
        <c:majorGridlines/>
        <c:numFmt formatCode="General" sourceLinked="0"/>
        <c:majorTickMark val="out"/>
        <c:minorTickMark val="none"/>
        <c:tickLblPos val="nextTo"/>
        <c:txPr>
          <a:bodyPr/>
          <a:lstStyle/>
          <a:p>
            <a:pPr>
              <a:defRPr sz="1050"/>
            </a:pPr>
            <a:endParaRPr lang="fr-FR"/>
          </a:p>
        </c:txPr>
        <c:crossAx val="115170304"/>
        <c:crosses val="autoZero"/>
        <c:auto val="1"/>
        <c:lblAlgn val="ctr"/>
        <c:lblOffset val="100"/>
        <c:noMultiLvlLbl val="0"/>
      </c:catAx>
      <c:valAx>
        <c:axId val="115170304"/>
        <c:scaling>
          <c:orientation val="minMax"/>
        </c:scaling>
        <c:delete val="0"/>
        <c:axPos val="l"/>
        <c:majorGridlines/>
        <c:numFmt formatCode="0.0" sourceLinked="0"/>
        <c:majorTickMark val="cross"/>
        <c:minorTickMark val="none"/>
        <c:tickLblPos val="nextTo"/>
        <c:crossAx val="115168768"/>
        <c:crosses val="autoZero"/>
        <c:crossBetween val="between"/>
      </c:valAx>
    </c:plotArea>
    <c:legend>
      <c:legendPos val="r"/>
      <c:layout/>
      <c:overlay val="0"/>
      <c:txPr>
        <a:bodyPr/>
        <a:lstStyle/>
        <a:p>
          <a:pPr>
            <a:defRPr sz="1100"/>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'Figure 1'!$B$16</c:f>
              <c:strCache>
                <c:ptCount val="1"/>
                <c:pt idx="0">
                  <c:v>Agriculture</c:v>
                </c:pt>
              </c:strCache>
            </c:strRef>
          </c:tx>
          <c:spPr>
            <a:ln>
              <a:solidFill>
                <a:srgbClr val="00B050"/>
              </a:solidFill>
            </a:ln>
          </c:spPr>
          <c:marker>
            <c:symbol val="none"/>
          </c:marker>
          <c:cat>
            <c:strRef>
              <c:f>'Figure 1'!$A$17:$A$23</c:f>
              <c:strCache>
                <c:ptCount val="7"/>
                <c:pt idx="0">
                  <c:v>Intensité et complexité du travail élevée</c:v>
                </c:pt>
                <c:pt idx="1">
                  <c:v>Faible autonomie et marges de manœuvre</c:v>
                </c:pt>
                <c:pt idx="2">
                  <c:v>Faible soutien social</c:v>
                </c:pt>
                <c:pt idx="3">
                  <c:v>Fortes exigences émotionnelles</c:v>
                </c:pt>
                <c:pt idx="4">
                  <c:v>Forts conflits de valeur</c:v>
                </c:pt>
                <c:pt idx="5">
                  <c:v>Forte insécurité de la situation de travail</c:v>
                </c:pt>
                <c:pt idx="6">
                  <c:v>Fortes contraintes physiques et environnementales</c:v>
                </c:pt>
              </c:strCache>
            </c:strRef>
          </c:cat>
          <c:val>
            <c:numRef>
              <c:f>'Figure 1'!$B$17:$B$23</c:f>
              <c:numCache>
                <c:formatCode>0.00</c:formatCode>
                <c:ptCount val="7"/>
                <c:pt idx="0">
                  <c:v>-0.28218090000000001</c:v>
                </c:pt>
                <c:pt idx="1">
                  <c:v>0.2946068</c:v>
                </c:pt>
                <c:pt idx="2">
                  <c:v>-0.1198943</c:v>
                </c:pt>
                <c:pt idx="3">
                  <c:v>-0.76226329999999998</c:v>
                </c:pt>
                <c:pt idx="4">
                  <c:v>-0.12350750000000001</c:v>
                </c:pt>
                <c:pt idx="5">
                  <c:v>-0.5964178</c:v>
                </c:pt>
                <c:pt idx="6">
                  <c:v>1.0653855000000001</c:v>
                </c:pt>
              </c:numCache>
            </c:numRef>
          </c:val>
        </c:ser>
        <c:ser>
          <c:idx val="1"/>
          <c:order val="1"/>
          <c:tx>
            <c:strRef>
              <c:f>'Figure 1'!$C$16</c:f>
              <c:strCache>
                <c:ptCount val="1"/>
                <c:pt idx="0">
                  <c:v>Industrie</c:v>
                </c:pt>
              </c:strCache>
            </c:strRef>
          </c:tx>
          <c:marker>
            <c:symbol val="none"/>
          </c:marker>
          <c:cat>
            <c:strRef>
              <c:f>'Figure 1'!$A$17:$A$23</c:f>
              <c:strCache>
                <c:ptCount val="7"/>
                <c:pt idx="0">
                  <c:v>Intensité et complexité du travail élevée</c:v>
                </c:pt>
                <c:pt idx="1">
                  <c:v>Faible autonomie et marges de manœuvre</c:v>
                </c:pt>
                <c:pt idx="2">
                  <c:v>Faible soutien social</c:v>
                </c:pt>
                <c:pt idx="3">
                  <c:v>Fortes exigences émotionnelles</c:v>
                </c:pt>
                <c:pt idx="4">
                  <c:v>Forts conflits de valeur</c:v>
                </c:pt>
                <c:pt idx="5">
                  <c:v>Forte insécurité de la situation de travail</c:v>
                </c:pt>
                <c:pt idx="6">
                  <c:v>Fortes contraintes physiques et environnementales</c:v>
                </c:pt>
              </c:strCache>
            </c:strRef>
          </c:cat>
          <c:val>
            <c:numRef>
              <c:f>'Figure 1'!$C$17:$C$23</c:f>
              <c:numCache>
                <c:formatCode>0.00</c:formatCode>
                <c:ptCount val="7"/>
                <c:pt idx="0">
                  <c:v>0.11595519999999999</c:v>
                </c:pt>
                <c:pt idx="1">
                  <c:v>0.25806760000000001</c:v>
                </c:pt>
                <c:pt idx="2">
                  <c:v>3.2869599999999999E-2</c:v>
                </c:pt>
                <c:pt idx="3">
                  <c:v>-0.59212869999999995</c:v>
                </c:pt>
                <c:pt idx="4">
                  <c:v>-7.1596000000000003E-3</c:v>
                </c:pt>
                <c:pt idx="5">
                  <c:v>0.10542360000000001</c:v>
                </c:pt>
                <c:pt idx="6">
                  <c:v>0.16050400000000001</c:v>
                </c:pt>
              </c:numCache>
            </c:numRef>
          </c:val>
        </c:ser>
        <c:ser>
          <c:idx val="2"/>
          <c:order val="2"/>
          <c:tx>
            <c:strRef>
              <c:f>'Figure 1'!$E$16</c:f>
              <c:strCache>
                <c:ptCount val="1"/>
                <c:pt idx="0">
                  <c:v>Commerce</c:v>
                </c:pt>
              </c:strCache>
            </c:strRef>
          </c:tx>
          <c:marker>
            <c:symbol val="none"/>
          </c:marker>
          <c:cat>
            <c:strRef>
              <c:f>'Figure 1'!$A$17:$A$23</c:f>
              <c:strCache>
                <c:ptCount val="7"/>
                <c:pt idx="0">
                  <c:v>Intensité et complexité du travail élevée</c:v>
                </c:pt>
                <c:pt idx="1">
                  <c:v>Faible autonomie et marges de manœuvre</c:v>
                </c:pt>
                <c:pt idx="2">
                  <c:v>Faible soutien social</c:v>
                </c:pt>
                <c:pt idx="3">
                  <c:v>Fortes exigences émotionnelles</c:v>
                </c:pt>
                <c:pt idx="4">
                  <c:v>Forts conflits de valeur</c:v>
                </c:pt>
                <c:pt idx="5">
                  <c:v>Forte insécurité de la situation de travail</c:v>
                </c:pt>
                <c:pt idx="6">
                  <c:v>Fortes contraintes physiques et environnementales</c:v>
                </c:pt>
              </c:strCache>
            </c:strRef>
          </c:cat>
          <c:val>
            <c:numRef>
              <c:f>'Figure 1'!$E$17:$E$23</c:f>
              <c:numCache>
                <c:formatCode>0.00</c:formatCode>
                <c:ptCount val="7"/>
                <c:pt idx="0">
                  <c:v>4.3384199999999998E-2</c:v>
                </c:pt>
                <c:pt idx="1">
                  <c:v>0.32830140000000002</c:v>
                </c:pt>
                <c:pt idx="2">
                  <c:v>6.2055000000000001E-3</c:v>
                </c:pt>
                <c:pt idx="3">
                  <c:v>-0.18516270000000001</c:v>
                </c:pt>
                <c:pt idx="4">
                  <c:v>-2.4850799999999999E-4</c:v>
                </c:pt>
                <c:pt idx="5">
                  <c:v>-4.2234599999999997E-2</c:v>
                </c:pt>
                <c:pt idx="6">
                  <c:v>0.19945370000000001</c:v>
                </c:pt>
              </c:numCache>
            </c:numRef>
          </c:val>
        </c:ser>
        <c:ser>
          <c:idx val="3"/>
          <c:order val="3"/>
          <c:tx>
            <c:strRef>
              <c:f>'Figure 1'!$D$16</c:f>
              <c:strCache>
                <c:ptCount val="1"/>
                <c:pt idx="0">
                  <c:v>Construction</c:v>
                </c:pt>
              </c:strCache>
            </c:strRef>
          </c:tx>
          <c:marker>
            <c:symbol val="none"/>
          </c:marker>
          <c:cat>
            <c:strRef>
              <c:f>'Figure 1'!$A$17:$A$23</c:f>
              <c:strCache>
                <c:ptCount val="7"/>
                <c:pt idx="0">
                  <c:v>Intensité et complexité du travail élevée</c:v>
                </c:pt>
                <c:pt idx="1">
                  <c:v>Faible autonomie et marges de manœuvre</c:v>
                </c:pt>
                <c:pt idx="2">
                  <c:v>Faible soutien social</c:v>
                </c:pt>
                <c:pt idx="3">
                  <c:v>Fortes exigences émotionnelles</c:v>
                </c:pt>
                <c:pt idx="4">
                  <c:v>Forts conflits de valeur</c:v>
                </c:pt>
                <c:pt idx="5">
                  <c:v>Forte insécurité de la situation de travail</c:v>
                </c:pt>
                <c:pt idx="6">
                  <c:v>Fortes contraintes physiques et environnementales</c:v>
                </c:pt>
              </c:strCache>
            </c:strRef>
          </c:cat>
          <c:val>
            <c:numRef>
              <c:f>'Figure 1'!$D$17:$D$23</c:f>
              <c:numCache>
                <c:formatCode>0.00</c:formatCode>
                <c:ptCount val="7"/>
                <c:pt idx="0">
                  <c:v>3.6155699999999999E-2</c:v>
                </c:pt>
                <c:pt idx="1">
                  <c:v>-2.7249000000000002E-3</c:v>
                </c:pt>
                <c:pt idx="2">
                  <c:v>-8.4846000000000001E-3</c:v>
                </c:pt>
                <c:pt idx="3">
                  <c:v>-0.57879290000000005</c:v>
                </c:pt>
                <c:pt idx="4">
                  <c:v>8.4693500000000005E-2</c:v>
                </c:pt>
                <c:pt idx="5">
                  <c:v>-0.2154508</c:v>
                </c:pt>
                <c:pt idx="6">
                  <c:v>0.82412490000000005</c:v>
                </c:pt>
              </c:numCache>
            </c:numRef>
          </c:val>
        </c:ser>
        <c:ser>
          <c:idx val="4"/>
          <c:order val="4"/>
          <c:tx>
            <c:strRef>
              <c:f>'Figure 1'!$F$16</c:f>
              <c:strCache>
                <c:ptCount val="1"/>
                <c:pt idx="0">
                  <c:v>Autres services</c:v>
                </c:pt>
              </c:strCache>
            </c:strRef>
          </c:tx>
          <c:marker>
            <c:symbol val="none"/>
          </c:marker>
          <c:cat>
            <c:strRef>
              <c:f>'Figure 1'!$A$17:$A$23</c:f>
              <c:strCache>
                <c:ptCount val="7"/>
                <c:pt idx="0">
                  <c:v>Intensité et complexité du travail élevée</c:v>
                </c:pt>
                <c:pt idx="1">
                  <c:v>Faible autonomie et marges de manœuvre</c:v>
                </c:pt>
                <c:pt idx="2">
                  <c:v>Faible soutien social</c:v>
                </c:pt>
                <c:pt idx="3">
                  <c:v>Fortes exigences émotionnelles</c:v>
                </c:pt>
                <c:pt idx="4">
                  <c:v>Forts conflits de valeur</c:v>
                </c:pt>
                <c:pt idx="5">
                  <c:v>Forte insécurité de la situation de travail</c:v>
                </c:pt>
                <c:pt idx="6">
                  <c:v>Fortes contraintes physiques et environnementales</c:v>
                </c:pt>
              </c:strCache>
            </c:strRef>
          </c:cat>
          <c:val>
            <c:numRef>
              <c:f>'Figure 1'!$F$17:$F$23</c:f>
              <c:numCache>
                <c:formatCode>0.00</c:formatCode>
                <c:ptCount val="7"/>
                <c:pt idx="0">
                  <c:v>-5.5340800000000002E-2</c:v>
                </c:pt>
                <c:pt idx="1">
                  <c:v>-6.6135600000000003E-2</c:v>
                </c:pt>
                <c:pt idx="2">
                  <c:v>-7.3216600000000007E-2</c:v>
                </c:pt>
                <c:pt idx="3">
                  <c:v>-0.1037115</c:v>
                </c:pt>
                <c:pt idx="4">
                  <c:v>-5.0982600000000003E-2</c:v>
                </c:pt>
                <c:pt idx="5">
                  <c:v>-8.4029199999999998E-2</c:v>
                </c:pt>
                <c:pt idx="6">
                  <c:v>-0.33365519999999999</c:v>
                </c:pt>
              </c:numCache>
            </c:numRef>
          </c:val>
        </c:ser>
        <c:dLbls>
          <c:showLegendKey val="0"/>
          <c:showVal val="0"/>
          <c:showCatName val="0"/>
          <c:showSerName val="0"/>
          <c:showPercent val="0"/>
          <c:showBubbleSize val="0"/>
        </c:dLbls>
        <c:axId val="116545408"/>
        <c:axId val="116546944"/>
      </c:radarChart>
      <c:catAx>
        <c:axId val="116545408"/>
        <c:scaling>
          <c:orientation val="minMax"/>
        </c:scaling>
        <c:delete val="0"/>
        <c:axPos val="b"/>
        <c:majorGridlines/>
        <c:numFmt formatCode="General" sourceLinked="0"/>
        <c:majorTickMark val="out"/>
        <c:minorTickMark val="none"/>
        <c:tickLblPos val="nextTo"/>
        <c:txPr>
          <a:bodyPr/>
          <a:lstStyle/>
          <a:p>
            <a:pPr>
              <a:defRPr sz="1050"/>
            </a:pPr>
            <a:endParaRPr lang="fr-FR"/>
          </a:p>
        </c:txPr>
        <c:crossAx val="116546944"/>
        <c:crosses val="autoZero"/>
        <c:auto val="1"/>
        <c:lblAlgn val="ctr"/>
        <c:lblOffset val="100"/>
        <c:noMultiLvlLbl val="0"/>
      </c:catAx>
      <c:valAx>
        <c:axId val="116546944"/>
        <c:scaling>
          <c:orientation val="minMax"/>
        </c:scaling>
        <c:delete val="0"/>
        <c:axPos val="l"/>
        <c:majorGridlines/>
        <c:numFmt formatCode="0.0" sourceLinked="0"/>
        <c:majorTickMark val="cross"/>
        <c:minorTickMark val="none"/>
        <c:tickLblPos val="nextTo"/>
        <c:crossAx val="116545408"/>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'Figure 2'!$B$5</c:f>
              <c:strCache>
                <c:ptCount val="1"/>
                <c:pt idx="0">
                  <c:v>Semaines "standard"</c:v>
                </c:pt>
              </c:strCache>
            </c:strRef>
          </c:tx>
          <c:marker>
            <c:symbol val="none"/>
          </c:marker>
          <c:cat>
            <c:strRef>
              <c:f>'Figure 2'!$A$6:$A$12</c:f>
              <c:strCache>
                <c:ptCount val="7"/>
                <c:pt idx="0">
                  <c:v>Intensité et complexité du travail élevée</c:v>
                </c:pt>
                <c:pt idx="1">
                  <c:v>Faible autonomie et marges de manœuvre</c:v>
                </c:pt>
                <c:pt idx="2">
                  <c:v>Faible soutien social</c:v>
                </c:pt>
                <c:pt idx="3">
                  <c:v>Fortes exigences émotionnelles</c:v>
                </c:pt>
                <c:pt idx="4">
                  <c:v>Forts conflits de valeur</c:v>
                </c:pt>
                <c:pt idx="5">
                  <c:v>Forte insécurité de la situation de travail</c:v>
                </c:pt>
                <c:pt idx="6">
                  <c:v>Fortes contraintes physiques et environnementales</c:v>
                </c:pt>
              </c:strCache>
            </c:strRef>
          </c:cat>
          <c:val>
            <c:numRef>
              <c:f>'Figure 2'!$B$6:$B$12</c:f>
              <c:numCache>
                <c:formatCode>0.00</c:formatCode>
                <c:ptCount val="7"/>
                <c:pt idx="0">
                  <c:v>-8.3926299999999995E-2</c:v>
                </c:pt>
                <c:pt idx="1">
                  <c:v>-7.1745299999999998E-2</c:v>
                </c:pt>
                <c:pt idx="2">
                  <c:v>-9.9455799999999997E-2</c:v>
                </c:pt>
                <c:pt idx="3">
                  <c:v>-0.30001410000000001</c:v>
                </c:pt>
                <c:pt idx="4">
                  <c:v>-9.3046500000000004E-2</c:v>
                </c:pt>
                <c:pt idx="5">
                  <c:v>-9.0324799999999997E-2</c:v>
                </c:pt>
                <c:pt idx="6">
                  <c:v>-0.1977999</c:v>
                </c:pt>
              </c:numCache>
            </c:numRef>
          </c:val>
        </c:ser>
        <c:ser>
          <c:idx val="2"/>
          <c:order val="1"/>
          <c:tx>
            <c:strRef>
              <c:f>'Figure 2'!$C$5</c:f>
              <c:strCache>
                <c:ptCount val="1"/>
                <c:pt idx="0">
                  <c:v>Semaines longues</c:v>
                </c:pt>
              </c:strCache>
            </c:strRef>
          </c:tx>
          <c:spPr>
            <a:ln>
              <a:solidFill>
                <a:schemeClr val="accent2">
                  <a:lumMod val="75000"/>
                </a:schemeClr>
              </a:solidFill>
            </a:ln>
          </c:spPr>
          <c:marker>
            <c:symbol val="none"/>
          </c:marker>
          <c:cat>
            <c:strRef>
              <c:f>'Figure 2'!$A$6:$A$12</c:f>
              <c:strCache>
                <c:ptCount val="7"/>
                <c:pt idx="0">
                  <c:v>Intensité et complexité du travail élevée</c:v>
                </c:pt>
                <c:pt idx="1">
                  <c:v>Faible autonomie et marges de manœuvre</c:v>
                </c:pt>
                <c:pt idx="2">
                  <c:v>Faible soutien social</c:v>
                </c:pt>
                <c:pt idx="3">
                  <c:v>Fortes exigences émotionnelles</c:v>
                </c:pt>
                <c:pt idx="4">
                  <c:v>Forts conflits de valeur</c:v>
                </c:pt>
                <c:pt idx="5">
                  <c:v>Forte insécurité de la situation de travail</c:v>
                </c:pt>
                <c:pt idx="6">
                  <c:v>Fortes contraintes physiques et environnementales</c:v>
                </c:pt>
              </c:strCache>
            </c:strRef>
          </c:cat>
          <c:val>
            <c:numRef>
              <c:f>'Figure 2'!$C$6:$C$12</c:f>
              <c:numCache>
                <c:formatCode>0.00</c:formatCode>
                <c:ptCount val="7"/>
                <c:pt idx="0">
                  <c:v>0.32825090000000001</c:v>
                </c:pt>
                <c:pt idx="1">
                  <c:v>-0.3102935</c:v>
                </c:pt>
                <c:pt idx="2">
                  <c:v>4.7256600000000003E-2</c:v>
                </c:pt>
                <c:pt idx="3">
                  <c:v>5.8510999999999997E-3</c:v>
                </c:pt>
                <c:pt idx="4">
                  <c:v>7.6342199999999999E-2</c:v>
                </c:pt>
                <c:pt idx="5">
                  <c:v>0.105616</c:v>
                </c:pt>
                <c:pt idx="6">
                  <c:v>8.1647999999999998E-3</c:v>
                </c:pt>
              </c:numCache>
            </c:numRef>
          </c:val>
        </c:ser>
        <c:ser>
          <c:idx val="1"/>
          <c:order val="2"/>
          <c:tx>
            <c:strRef>
              <c:f>'Figure 2'!$D$5</c:f>
              <c:strCache>
                <c:ptCount val="1"/>
                <c:pt idx="0">
                  <c:v>Semaines décalées</c:v>
                </c:pt>
              </c:strCache>
            </c:strRef>
          </c:tx>
          <c:spPr>
            <a:ln>
              <a:solidFill>
                <a:schemeClr val="accent3"/>
              </a:solidFill>
            </a:ln>
          </c:spPr>
          <c:marker>
            <c:symbol val="none"/>
          </c:marker>
          <c:cat>
            <c:strRef>
              <c:f>'Figure 2'!$A$6:$A$12</c:f>
              <c:strCache>
                <c:ptCount val="7"/>
                <c:pt idx="0">
                  <c:v>Intensité et complexité du travail élevée</c:v>
                </c:pt>
                <c:pt idx="1">
                  <c:v>Faible autonomie et marges de manœuvre</c:v>
                </c:pt>
                <c:pt idx="2">
                  <c:v>Faible soutien social</c:v>
                </c:pt>
                <c:pt idx="3">
                  <c:v>Fortes exigences émotionnelles</c:v>
                </c:pt>
                <c:pt idx="4">
                  <c:v>Forts conflits de valeur</c:v>
                </c:pt>
                <c:pt idx="5">
                  <c:v>Forte insécurité de la situation de travail</c:v>
                </c:pt>
                <c:pt idx="6">
                  <c:v>Fortes contraintes physiques et environnementales</c:v>
                </c:pt>
              </c:strCache>
            </c:strRef>
          </c:cat>
          <c:val>
            <c:numRef>
              <c:f>'Figure 2'!$D$6:$D$12</c:f>
              <c:numCache>
                <c:formatCode>0.00</c:formatCode>
                <c:ptCount val="7"/>
                <c:pt idx="0">
                  <c:v>0.1891041</c:v>
                </c:pt>
                <c:pt idx="1">
                  <c:v>0.2124963</c:v>
                </c:pt>
                <c:pt idx="2">
                  <c:v>0.1433451</c:v>
                </c:pt>
                <c:pt idx="3">
                  <c:v>0.1519469</c:v>
                </c:pt>
                <c:pt idx="4">
                  <c:v>0.18221180000000001</c:v>
                </c:pt>
                <c:pt idx="5">
                  <c:v>2.57241E-2</c:v>
                </c:pt>
                <c:pt idx="6">
                  <c:v>0.34349859999999999</c:v>
                </c:pt>
              </c:numCache>
            </c:numRef>
          </c:val>
        </c:ser>
        <c:ser>
          <c:idx val="3"/>
          <c:order val="3"/>
          <c:tx>
            <c:strRef>
              <c:f>'Figure 2'!$E$5</c:f>
              <c:strCache>
                <c:ptCount val="1"/>
                <c:pt idx="0">
                  <c:v>Horaires décalés</c:v>
                </c:pt>
              </c:strCache>
            </c:strRef>
          </c:tx>
          <c:marker>
            <c:symbol val="none"/>
          </c:marker>
          <c:cat>
            <c:strRef>
              <c:f>'Figure 2'!$A$6:$A$12</c:f>
              <c:strCache>
                <c:ptCount val="7"/>
                <c:pt idx="0">
                  <c:v>Intensité et complexité du travail élevée</c:v>
                </c:pt>
                <c:pt idx="1">
                  <c:v>Faible autonomie et marges de manœuvre</c:v>
                </c:pt>
                <c:pt idx="2">
                  <c:v>Faible soutien social</c:v>
                </c:pt>
                <c:pt idx="3">
                  <c:v>Fortes exigences émotionnelles</c:v>
                </c:pt>
                <c:pt idx="4">
                  <c:v>Forts conflits de valeur</c:v>
                </c:pt>
                <c:pt idx="5">
                  <c:v>Forte insécurité de la situation de travail</c:v>
                </c:pt>
                <c:pt idx="6">
                  <c:v>Fortes contraintes physiques et environnementales</c:v>
                </c:pt>
              </c:strCache>
            </c:strRef>
          </c:cat>
          <c:val>
            <c:numRef>
              <c:f>'Figure 2'!$E$6:$E$12</c:f>
              <c:numCache>
                <c:formatCode>0.00</c:formatCode>
                <c:ptCount val="7"/>
                <c:pt idx="0">
                  <c:v>0.12513759999999999</c:v>
                </c:pt>
                <c:pt idx="1">
                  <c:v>0.70428199999999996</c:v>
                </c:pt>
                <c:pt idx="2">
                  <c:v>8.2815100000000003E-2</c:v>
                </c:pt>
                <c:pt idx="3">
                  <c:v>-3.6919500000000001E-2</c:v>
                </c:pt>
                <c:pt idx="4">
                  <c:v>9.6016000000000004E-2</c:v>
                </c:pt>
                <c:pt idx="5">
                  <c:v>6.7857399999999998E-2</c:v>
                </c:pt>
                <c:pt idx="6">
                  <c:v>0.63117469999999998</c:v>
                </c:pt>
              </c:numCache>
            </c:numRef>
          </c:val>
        </c:ser>
        <c:ser>
          <c:idx val="4"/>
          <c:order val="4"/>
          <c:tx>
            <c:strRef>
              <c:f>'Figure 2'!$F$5</c:f>
              <c:strCache>
                <c:ptCount val="1"/>
                <c:pt idx="0">
                  <c:v>Temps partiel choisi</c:v>
                </c:pt>
              </c:strCache>
            </c:strRef>
          </c:tx>
          <c:spPr>
            <a:ln>
              <a:solidFill>
                <a:srgbClr val="00B0F0"/>
              </a:solidFill>
            </a:ln>
          </c:spPr>
          <c:marker>
            <c:symbol val="none"/>
          </c:marker>
          <c:cat>
            <c:strRef>
              <c:f>'Figure 2'!$A$6:$A$12</c:f>
              <c:strCache>
                <c:ptCount val="7"/>
                <c:pt idx="0">
                  <c:v>Intensité et complexité du travail élevée</c:v>
                </c:pt>
                <c:pt idx="1">
                  <c:v>Faible autonomie et marges de manœuvre</c:v>
                </c:pt>
                <c:pt idx="2">
                  <c:v>Faible soutien social</c:v>
                </c:pt>
                <c:pt idx="3">
                  <c:v>Fortes exigences émotionnelles</c:v>
                </c:pt>
                <c:pt idx="4">
                  <c:v>Forts conflits de valeur</c:v>
                </c:pt>
                <c:pt idx="5">
                  <c:v>Forte insécurité de la situation de travail</c:v>
                </c:pt>
                <c:pt idx="6">
                  <c:v>Fortes contraintes physiques et environnementales</c:v>
                </c:pt>
              </c:strCache>
            </c:strRef>
          </c:cat>
          <c:val>
            <c:numRef>
              <c:f>'Figure 2'!$F$6:$F$12</c:f>
              <c:numCache>
                <c:formatCode>0.00</c:formatCode>
                <c:ptCount val="7"/>
                <c:pt idx="0">
                  <c:v>-0.15989619999999999</c:v>
                </c:pt>
                <c:pt idx="1">
                  <c:v>0.24026800000000001</c:v>
                </c:pt>
                <c:pt idx="2">
                  <c:v>-5.2156500000000001E-2</c:v>
                </c:pt>
                <c:pt idx="3">
                  <c:v>-6.4332399999999998E-2</c:v>
                </c:pt>
                <c:pt idx="4">
                  <c:v>-4.8033899999999997E-2</c:v>
                </c:pt>
                <c:pt idx="5">
                  <c:v>-0.10216069999999999</c:v>
                </c:pt>
                <c:pt idx="6">
                  <c:v>-0.15959980000000001</c:v>
                </c:pt>
              </c:numCache>
            </c:numRef>
          </c:val>
        </c:ser>
        <c:ser>
          <c:idx val="5"/>
          <c:order val="5"/>
          <c:tx>
            <c:strRef>
              <c:f>'Figure 2'!$G$5</c:f>
              <c:strCache>
                <c:ptCount val="1"/>
                <c:pt idx="0">
                  <c:v>Temps partiel subi</c:v>
                </c:pt>
              </c:strCache>
            </c:strRef>
          </c:tx>
          <c:spPr>
            <a:ln>
              <a:solidFill>
                <a:schemeClr val="accent6">
                  <a:lumMod val="75000"/>
                </a:schemeClr>
              </a:solidFill>
            </a:ln>
          </c:spPr>
          <c:marker>
            <c:symbol val="none"/>
          </c:marker>
          <c:cat>
            <c:strRef>
              <c:f>'Figure 2'!$A$6:$A$12</c:f>
              <c:strCache>
                <c:ptCount val="7"/>
                <c:pt idx="0">
                  <c:v>Intensité et complexité du travail élevée</c:v>
                </c:pt>
                <c:pt idx="1">
                  <c:v>Faible autonomie et marges de manœuvre</c:v>
                </c:pt>
                <c:pt idx="2">
                  <c:v>Faible soutien social</c:v>
                </c:pt>
                <c:pt idx="3">
                  <c:v>Fortes exigences émotionnelles</c:v>
                </c:pt>
                <c:pt idx="4">
                  <c:v>Forts conflits de valeur</c:v>
                </c:pt>
                <c:pt idx="5">
                  <c:v>Forte insécurité de la situation de travail</c:v>
                </c:pt>
                <c:pt idx="6">
                  <c:v>Fortes contraintes physiques et environnementales</c:v>
                </c:pt>
              </c:strCache>
            </c:strRef>
          </c:cat>
          <c:val>
            <c:numRef>
              <c:f>'Figure 2'!$G$6:$G$12</c:f>
              <c:numCache>
                <c:formatCode>0.00</c:formatCode>
                <c:ptCount val="7"/>
                <c:pt idx="0">
                  <c:v>-0.42155310000000001</c:v>
                </c:pt>
                <c:pt idx="1">
                  <c:v>0.55709920000000002</c:v>
                </c:pt>
                <c:pt idx="2">
                  <c:v>0.1015123</c:v>
                </c:pt>
                <c:pt idx="3">
                  <c:v>-3.04543E-2</c:v>
                </c:pt>
                <c:pt idx="4">
                  <c:v>1.3247000000000001E-3</c:v>
                </c:pt>
                <c:pt idx="5">
                  <c:v>-0.1685786</c:v>
                </c:pt>
                <c:pt idx="6">
                  <c:v>0.1261362</c:v>
                </c:pt>
              </c:numCache>
            </c:numRef>
          </c:val>
        </c:ser>
        <c:dLbls>
          <c:showLegendKey val="0"/>
          <c:showVal val="0"/>
          <c:showCatName val="0"/>
          <c:showSerName val="0"/>
          <c:showPercent val="0"/>
          <c:showBubbleSize val="0"/>
        </c:dLbls>
        <c:axId val="116587904"/>
        <c:axId val="116601984"/>
      </c:radarChart>
      <c:catAx>
        <c:axId val="116587904"/>
        <c:scaling>
          <c:orientation val="minMax"/>
        </c:scaling>
        <c:delete val="0"/>
        <c:axPos val="b"/>
        <c:majorGridlines/>
        <c:numFmt formatCode="General" sourceLinked="0"/>
        <c:majorTickMark val="out"/>
        <c:minorTickMark val="none"/>
        <c:tickLblPos val="nextTo"/>
        <c:txPr>
          <a:bodyPr/>
          <a:lstStyle/>
          <a:p>
            <a:pPr>
              <a:defRPr sz="1050"/>
            </a:pPr>
            <a:endParaRPr lang="fr-FR"/>
          </a:p>
        </c:txPr>
        <c:crossAx val="116601984"/>
        <c:crosses val="autoZero"/>
        <c:auto val="1"/>
        <c:lblAlgn val="ctr"/>
        <c:lblOffset val="100"/>
        <c:noMultiLvlLbl val="0"/>
      </c:catAx>
      <c:valAx>
        <c:axId val="116601984"/>
        <c:scaling>
          <c:orientation val="minMax"/>
        </c:scaling>
        <c:delete val="0"/>
        <c:axPos val="l"/>
        <c:majorGridlines/>
        <c:numFmt formatCode="0.0" sourceLinked="0"/>
        <c:majorTickMark val="cross"/>
        <c:minorTickMark val="none"/>
        <c:tickLblPos val="nextTo"/>
        <c:crossAx val="116587904"/>
        <c:crosses val="autoZero"/>
        <c:crossBetween val="between"/>
      </c:valAx>
    </c:plotArea>
    <c:legend>
      <c:legendPos val="r"/>
      <c:layout/>
      <c:overlay val="0"/>
      <c:txPr>
        <a:bodyPr/>
        <a:lstStyle/>
        <a:p>
          <a:pPr>
            <a:defRPr sz="1100"/>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dLbl>
              <c:idx val="0"/>
              <c:layout>
                <c:manualLayout>
                  <c:x val="5.3590983089139177E-2"/>
                  <c:y val="1.6408949927481558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6.7082793448287312E-2"/>
                  <c:y val="-5.8404314702996486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4.9379879730223633E-2"/>
                  <c:y val="-3.4923715095656581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3.0522276487590951E-2"/>
                  <c:y val="2.0260495118793201E-2"/>
                </c:manualLayout>
              </c:layou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3'!$B$6:$B$9</c:f>
              <c:strCache>
                <c:ptCount val="4"/>
                <c:pt idx="0">
                  <c:v>Faible expostion</c:v>
                </c:pt>
                <c:pt idx="1">
                  <c:v>Expositions intermédiaires</c:v>
                </c:pt>
                <c:pt idx="2">
                  <c:v>Surexposés</c:v>
                </c:pt>
                <c:pt idx="3">
                  <c:v>Temps partiel « peu autonomes et isolés »</c:v>
                </c:pt>
              </c:strCache>
            </c:strRef>
          </c:cat>
          <c:val>
            <c:numRef>
              <c:f>'Figure 3'!$C$6:$C$9</c:f>
              <c:numCache>
                <c:formatCode>0.000</c:formatCode>
                <c:ptCount val="4"/>
                <c:pt idx="0">
                  <c:v>0.24829999999999999</c:v>
                </c:pt>
                <c:pt idx="1">
                  <c:v>0.37369999999999998</c:v>
                </c:pt>
                <c:pt idx="2">
                  <c:v>0.23010000000000003</c:v>
                </c:pt>
                <c:pt idx="3">
                  <c:v>0.14800000000000002</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657225</xdr:colOff>
      <xdr:row>24</xdr:row>
      <xdr:rowOff>123825</xdr:rowOff>
    </xdr:from>
    <xdr:to>
      <xdr:col>7</xdr:col>
      <xdr:colOff>114300</xdr:colOff>
      <xdr:row>45</xdr:row>
      <xdr:rowOff>57150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685799</xdr:colOff>
      <xdr:row>45</xdr:row>
      <xdr:rowOff>171450</xdr:rowOff>
    </xdr:from>
    <xdr:to>
      <xdr:col>8</xdr:col>
      <xdr:colOff>685799</xdr:colOff>
      <xdr:row>67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619124</xdr:colOff>
      <xdr:row>13</xdr:row>
      <xdr:rowOff>28574</xdr:rowOff>
    </xdr:from>
    <xdr:to>
      <xdr:col>8</xdr:col>
      <xdr:colOff>238125</xdr:colOff>
      <xdr:row>34</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1533525</xdr:colOff>
      <xdr:row>11</xdr:row>
      <xdr:rowOff>123825</xdr:rowOff>
    </xdr:from>
    <xdr:to>
      <xdr:col>6</xdr:col>
      <xdr:colOff>19050</xdr:colOff>
      <xdr:row>28</xdr:row>
      <xdr:rowOff>176212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topLeftCell="A34" workbookViewId="0">
      <selection activeCell="A71" sqref="A71:I71"/>
    </sheetView>
  </sheetViews>
  <sheetFormatPr baseColWidth="10" defaultRowHeight="15" x14ac:dyDescent="0.25"/>
  <cols>
    <col min="1" max="1" width="46.42578125" customWidth="1"/>
    <col min="4" max="4" width="13" customWidth="1"/>
  </cols>
  <sheetData>
    <row r="1" spans="1:9" x14ac:dyDescent="0.25">
      <c r="A1" s="1" t="s">
        <v>157</v>
      </c>
    </row>
    <row r="2" spans="1:9" x14ac:dyDescent="0.25">
      <c r="A2" s="1"/>
    </row>
    <row r="3" spans="1:9" x14ac:dyDescent="0.25">
      <c r="A3" s="5" t="s">
        <v>161</v>
      </c>
    </row>
    <row r="4" spans="1:9" x14ac:dyDescent="0.25">
      <c r="A4" s="1"/>
    </row>
    <row r="5" spans="1:9" x14ac:dyDescent="0.25">
      <c r="A5" s="47"/>
      <c r="B5" s="47" t="s">
        <v>9</v>
      </c>
      <c r="C5" s="47" t="s">
        <v>8</v>
      </c>
      <c r="D5" s="47" t="s">
        <v>7</v>
      </c>
      <c r="E5" s="47" t="s">
        <v>15</v>
      </c>
    </row>
    <row r="6" spans="1:9" x14ac:dyDescent="0.25">
      <c r="A6" s="47" t="s">
        <v>174</v>
      </c>
      <c r="B6" s="48">
        <v>-2.23491E-2</v>
      </c>
      <c r="C6" s="49">
        <v>0.31318099999999999</v>
      </c>
      <c r="D6" s="48">
        <v>-0.27622790000000003</v>
      </c>
      <c r="E6" s="49">
        <v>9.9681000000000006E-3</v>
      </c>
    </row>
    <row r="7" spans="1:9" x14ac:dyDescent="0.25">
      <c r="A7" s="47" t="s">
        <v>6</v>
      </c>
      <c r="B7" s="48">
        <v>-0.24807419999999999</v>
      </c>
      <c r="C7" s="49">
        <v>4.98404E-2</v>
      </c>
      <c r="D7" s="49">
        <v>2.05171E-2</v>
      </c>
      <c r="E7" s="49">
        <v>0.11942469999999999</v>
      </c>
    </row>
    <row r="8" spans="1:9" x14ac:dyDescent="0.25">
      <c r="A8" s="47" t="s">
        <v>5</v>
      </c>
      <c r="B8" s="48">
        <v>-5.9597000000000001E-3</v>
      </c>
      <c r="C8" s="49">
        <v>0.114673</v>
      </c>
      <c r="D8" s="48">
        <v>-1.32315E-2</v>
      </c>
      <c r="E8" s="48">
        <v>-2.5625700000000001E-2</v>
      </c>
    </row>
    <row r="9" spans="1:9" x14ac:dyDescent="0.25">
      <c r="A9" s="47" t="s">
        <v>4</v>
      </c>
      <c r="B9" s="49">
        <v>0.3267873</v>
      </c>
      <c r="C9" s="49">
        <v>0.71809619999999996</v>
      </c>
      <c r="D9" s="48">
        <v>-6.0825000000000002E-3</v>
      </c>
      <c r="E9" s="48">
        <v>-0.26665680000000003</v>
      </c>
    </row>
    <row r="10" spans="1:9" x14ac:dyDescent="0.25">
      <c r="A10" s="47" t="s">
        <v>3</v>
      </c>
      <c r="B10" s="49">
        <v>3.1866100000000001E-2</v>
      </c>
      <c r="C10" s="49">
        <v>0.23587459999999999</v>
      </c>
      <c r="D10" s="48">
        <v>-0.1148247</v>
      </c>
      <c r="E10" s="48">
        <v>-1.8553799999999999E-2</v>
      </c>
    </row>
    <row r="11" spans="1:9" x14ac:dyDescent="0.25">
      <c r="A11" s="47" t="s">
        <v>2</v>
      </c>
      <c r="B11" s="48">
        <v>-5.8597499999999997E-2</v>
      </c>
      <c r="C11" s="49">
        <v>0.1908725</v>
      </c>
      <c r="D11" s="48">
        <v>-3.3065900000000002E-2</v>
      </c>
      <c r="E11" s="48">
        <v>-5.2532799999999998E-2</v>
      </c>
    </row>
    <row r="12" spans="1:9" x14ac:dyDescent="0.25">
      <c r="A12" s="50" t="s">
        <v>1</v>
      </c>
      <c r="B12" s="48">
        <v>-0.36294169999999998</v>
      </c>
      <c r="C12" s="49">
        <v>0.34801789999999999</v>
      </c>
      <c r="D12" s="48">
        <v>-5.12325E-2</v>
      </c>
      <c r="E12" s="48">
        <v>2.1021600000000001E-2</v>
      </c>
    </row>
    <row r="14" spans="1:9" x14ac:dyDescent="0.25">
      <c r="A14" s="5" t="s">
        <v>162</v>
      </c>
    </row>
    <row r="16" spans="1:9" ht="25.5" x14ac:dyDescent="0.25">
      <c r="A16" s="51"/>
      <c r="B16" s="52" t="s">
        <v>14</v>
      </c>
      <c r="C16" s="53" t="s">
        <v>13</v>
      </c>
      <c r="D16" s="52" t="s">
        <v>12</v>
      </c>
      <c r="E16" s="52" t="s">
        <v>11</v>
      </c>
      <c r="F16" s="52" t="s">
        <v>10</v>
      </c>
      <c r="G16" s="53" t="s">
        <v>9</v>
      </c>
      <c r="H16" s="53" t="s">
        <v>8</v>
      </c>
      <c r="I16" s="53" t="s">
        <v>7</v>
      </c>
    </row>
    <row r="17" spans="1:9" x14ac:dyDescent="0.25">
      <c r="A17" s="47" t="s">
        <v>174</v>
      </c>
      <c r="B17" s="54">
        <v>-0.28218090000000001</v>
      </c>
      <c r="C17" s="55">
        <v>0.11595519999999999</v>
      </c>
      <c r="D17" s="55">
        <v>3.6155699999999999E-2</v>
      </c>
      <c r="E17" s="55">
        <v>4.3384199999999998E-2</v>
      </c>
      <c r="F17" s="48">
        <v>-5.5340800000000002E-2</v>
      </c>
      <c r="G17" s="48">
        <v>-2.23491E-2</v>
      </c>
      <c r="H17" s="49">
        <v>0.31318099999999999</v>
      </c>
      <c r="I17" s="48">
        <v>-0.27622790000000003</v>
      </c>
    </row>
    <row r="18" spans="1:9" x14ac:dyDescent="0.25">
      <c r="A18" s="47" t="s">
        <v>6</v>
      </c>
      <c r="B18" s="55">
        <v>0.2946068</v>
      </c>
      <c r="C18" s="55">
        <v>0.25806760000000001</v>
      </c>
      <c r="D18" s="54">
        <v>-2.7249000000000002E-3</v>
      </c>
      <c r="E18" s="55">
        <v>0.32830140000000002</v>
      </c>
      <c r="F18" s="48">
        <v>-6.6135600000000003E-2</v>
      </c>
      <c r="G18" s="48">
        <v>-0.24807419999999999</v>
      </c>
      <c r="H18" s="49">
        <v>4.98404E-2</v>
      </c>
      <c r="I18" s="49">
        <v>2.05171E-2</v>
      </c>
    </row>
    <row r="19" spans="1:9" x14ac:dyDescent="0.25">
      <c r="A19" s="47" t="s">
        <v>5</v>
      </c>
      <c r="B19" s="54">
        <v>-0.1198943</v>
      </c>
      <c r="C19" s="55">
        <v>3.2869599999999999E-2</v>
      </c>
      <c r="D19" s="54">
        <v>-8.4846000000000001E-3</v>
      </c>
      <c r="E19" s="55">
        <v>6.2055000000000001E-3</v>
      </c>
      <c r="F19" s="48">
        <v>-7.3216600000000007E-2</v>
      </c>
      <c r="G19" s="48">
        <v>-5.9597000000000001E-3</v>
      </c>
      <c r="H19" s="49">
        <v>0.114673</v>
      </c>
      <c r="I19" s="48">
        <v>-1.32315E-2</v>
      </c>
    </row>
    <row r="20" spans="1:9" x14ac:dyDescent="0.25">
      <c r="A20" s="47" t="s">
        <v>4</v>
      </c>
      <c r="B20" s="54">
        <v>-0.76226329999999998</v>
      </c>
      <c r="C20" s="54">
        <v>-0.59212869999999995</v>
      </c>
      <c r="D20" s="54">
        <v>-0.57879290000000005</v>
      </c>
      <c r="E20" s="54">
        <v>-0.18516270000000001</v>
      </c>
      <c r="F20" s="48">
        <v>-0.1037115</v>
      </c>
      <c r="G20" s="49">
        <v>0.3267873</v>
      </c>
      <c r="H20" s="49">
        <v>0.71809619999999996</v>
      </c>
      <c r="I20" s="48">
        <v>-6.0825000000000002E-3</v>
      </c>
    </row>
    <row r="21" spans="1:9" x14ac:dyDescent="0.25">
      <c r="A21" s="47" t="s">
        <v>3</v>
      </c>
      <c r="B21" s="54">
        <v>-0.12350750000000001</v>
      </c>
      <c r="C21" s="54">
        <v>-7.1596000000000003E-3</v>
      </c>
      <c r="D21" s="55">
        <v>8.4693500000000005E-2</v>
      </c>
      <c r="E21" s="54">
        <v>-2.4850799999999999E-4</v>
      </c>
      <c r="F21" s="48">
        <v>-5.0982600000000003E-2</v>
      </c>
      <c r="G21" s="49">
        <v>3.1866100000000001E-2</v>
      </c>
      <c r="H21" s="49">
        <v>0.23587459999999999</v>
      </c>
      <c r="I21" s="48">
        <v>-0.1148247</v>
      </c>
    </row>
    <row r="22" spans="1:9" x14ac:dyDescent="0.25">
      <c r="A22" s="47" t="s">
        <v>2</v>
      </c>
      <c r="B22" s="54">
        <v>-0.5964178</v>
      </c>
      <c r="C22" s="55">
        <v>0.10542360000000001</v>
      </c>
      <c r="D22" s="54">
        <v>-0.2154508</v>
      </c>
      <c r="E22" s="54">
        <v>-4.2234599999999997E-2</v>
      </c>
      <c r="F22" s="48">
        <v>-8.4029199999999998E-2</v>
      </c>
      <c r="G22" s="48">
        <v>-5.8597499999999997E-2</v>
      </c>
      <c r="H22" s="49">
        <v>0.1908725</v>
      </c>
      <c r="I22" s="48">
        <v>-3.3065900000000002E-2</v>
      </c>
    </row>
    <row r="23" spans="1:9" x14ac:dyDescent="0.25">
      <c r="A23" s="50" t="s">
        <v>1</v>
      </c>
      <c r="B23" s="54">
        <v>1.0653855000000001</v>
      </c>
      <c r="C23" s="56">
        <v>0.16050400000000001</v>
      </c>
      <c r="D23" s="55">
        <v>0.82412490000000005</v>
      </c>
      <c r="E23" s="54">
        <v>0.19945370000000001</v>
      </c>
      <c r="F23" s="49">
        <v>-0.33365519999999999</v>
      </c>
      <c r="G23" s="57">
        <v>-0.36294169999999998</v>
      </c>
      <c r="H23" s="57">
        <v>0.34801789999999999</v>
      </c>
      <c r="I23" s="57">
        <v>-5.12325E-2</v>
      </c>
    </row>
    <row r="70" spans="1:9" x14ac:dyDescent="0.25">
      <c r="A70" s="58" t="s">
        <v>0</v>
      </c>
    </row>
    <row r="71" spans="1:9" ht="31.5" customHeight="1" x14ac:dyDescent="0.25">
      <c r="A71" s="66" t="s">
        <v>179</v>
      </c>
      <c r="B71" s="66"/>
      <c r="C71" s="66"/>
      <c r="D71" s="66"/>
      <c r="E71" s="66"/>
      <c r="F71" s="66"/>
      <c r="G71" s="66"/>
      <c r="H71" s="66"/>
      <c r="I71" s="66"/>
    </row>
  </sheetData>
  <mergeCells count="1">
    <mergeCell ref="A71:I71"/>
  </mergeCells>
  <pageMargins left="0.7" right="0.7" top="0.75" bottom="0.75" header="0.3" footer="0.3"/>
  <pageSetup paperSize="9" scale="6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workbookViewId="0">
      <selection activeCell="M12" sqref="M12:M13"/>
    </sheetView>
  </sheetViews>
  <sheetFormatPr baseColWidth="10" defaultRowHeight="15" x14ac:dyDescent="0.25"/>
  <cols>
    <col min="1" max="1" width="39.85546875" customWidth="1"/>
  </cols>
  <sheetData>
    <row r="1" spans="1:7" ht="30" customHeight="1" x14ac:dyDescent="0.25">
      <c r="A1" s="70" t="s">
        <v>170</v>
      </c>
      <c r="B1" s="70"/>
      <c r="C1" s="70"/>
      <c r="D1" s="70"/>
      <c r="E1" s="70"/>
      <c r="F1" s="70"/>
      <c r="G1" s="70"/>
    </row>
    <row r="2" spans="1:7" ht="15.75" thickBot="1" x14ac:dyDescent="0.3"/>
    <row r="3" spans="1:7" ht="47.25" customHeight="1" thickBot="1" x14ac:dyDescent="0.3">
      <c r="A3" s="41"/>
      <c r="B3" s="64" t="s">
        <v>71</v>
      </c>
      <c r="C3" s="64" t="s">
        <v>70</v>
      </c>
      <c r="D3" s="64" t="s">
        <v>176</v>
      </c>
      <c r="E3" s="64" t="s">
        <v>67</v>
      </c>
    </row>
    <row r="4" spans="1:7" ht="15.75" thickBot="1" x14ac:dyDescent="0.3">
      <c r="A4" s="38" t="s">
        <v>173</v>
      </c>
      <c r="B4" s="37"/>
      <c r="C4" s="37"/>
      <c r="D4" s="37"/>
      <c r="E4" s="37"/>
    </row>
    <row r="5" spans="1:7" ht="15.75" thickBot="1" x14ac:dyDescent="0.3">
      <c r="A5" s="39" t="s">
        <v>25</v>
      </c>
      <c r="B5" s="21" t="s">
        <v>120</v>
      </c>
      <c r="C5" s="21" t="s">
        <v>93</v>
      </c>
      <c r="D5" s="21" t="s">
        <v>119</v>
      </c>
      <c r="E5" s="21" t="s">
        <v>118</v>
      </c>
    </row>
    <row r="6" spans="1:7" ht="15.75" thickBot="1" x14ac:dyDescent="0.3">
      <c r="A6" s="39" t="s">
        <v>26</v>
      </c>
      <c r="B6" s="21" t="s">
        <v>86</v>
      </c>
      <c r="C6" s="21" t="s">
        <v>86</v>
      </c>
      <c r="D6" s="21" t="s">
        <v>86</v>
      </c>
      <c r="E6" s="21" t="s">
        <v>86</v>
      </c>
    </row>
    <row r="7" spans="1:7" ht="15.75" thickBot="1" x14ac:dyDescent="0.3">
      <c r="A7" s="39" t="s">
        <v>22</v>
      </c>
      <c r="B7" s="21" t="s">
        <v>90</v>
      </c>
      <c r="C7" s="21" t="s">
        <v>117</v>
      </c>
      <c r="D7" s="21" t="s">
        <v>103</v>
      </c>
      <c r="E7" s="21" t="s">
        <v>116</v>
      </c>
    </row>
    <row r="8" spans="1:7" ht="15.75" thickBot="1" x14ac:dyDescent="0.3">
      <c r="A8" s="39" t="s">
        <v>41</v>
      </c>
      <c r="B8" s="21" t="s">
        <v>84</v>
      </c>
      <c r="C8" s="21" t="s">
        <v>84</v>
      </c>
      <c r="D8" s="21" t="s">
        <v>115</v>
      </c>
      <c r="E8" s="21" t="s">
        <v>82</v>
      </c>
    </row>
    <row r="9" spans="1:7" ht="24.75" thickBot="1" x14ac:dyDescent="0.3">
      <c r="A9" s="39" t="s">
        <v>114</v>
      </c>
      <c r="B9" s="21" t="s">
        <v>113</v>
      </c>
      <c r="C9" s="21" t="s">
        <v>112</v>
      </c>
      <c r="D9" s="21" t="s">
        <v>111</v>
      </c>
      <c r="E9" s="21" t="s">
        <v>110</v>
      </c>
    </row>
    <row r="10" spans="1:7" ht="15.75" thickBot="1" x14ac:dyDescent="0.3">
      <c r="A10" s="38" t="s">
        <v>109</v>
      </c>
      <c r="B10" s="21"/>
      <c r="C10" s="21"/>
      <c r="D10" s="21"/>
      <c r="E10" s="21"/>
    </row>
    <row r="11" spans="1:7" ht="15.75" thickBot="1" x14ac:dyDescent="0.3">
      <c r="A11" s="39" t="s">
        <v>25</v>
      </c>
      <c r="B11" s="21" t="s">
        <v>108</v>
      </c>
      <c r="C11" s="21" t="s">
        <v>107</v>
      </c>
      <c r="D11" s="21" t="s">
        <v>106</v>
      </c>
      <c r="E11" s="21" t="s">
        <v>105</v>
      </c>
    </row>
    <row r="12" spans="1:7" ht="15.75" thickBot="1" x14ac:dyDescent="0.3">
      <c r="A12" s="39" t="s">
        <v>26</v>
      </c>
      <c r="B12" s="21" t="s">
        <v>86</v>
      </c>
      <c r="C12" s="21" t="s">
        <v>86</v>
      </c>
      <c r="D12" s="21" t="s">
        <v>86</v>
      </c>
      <c r="E12" s="21" t="s">
        <v>86</v>
      </c>
    </row>
    <row r="13" spans="1:7" ht="15.75" thickBot="1" x14ac:dyDescent="0.3">
      <c r="A13" s="39" t="s">
        <v>22</v>
      </c>
      <c r="B13" s="21" t="s">
        <v>104</v>
      </c>
      <c r="C13" s="21" t="s">
        <v>103</v>
      </c>
      <c r="D13" s="21" t="s">
        <v>102</v>
      </c>
      <c r="E13" s="21" t="s">
        <v>101</v>
      </c>
    </row>
    <row r="14" spans="1:7" ht="15.75" thickBot="1" x14ac:dyDescent="0.3">
      <c r="A14" s="39" t="s">
        <v>41</v>
      </c>
      <c r="B14" s="21" t="s">
        <v>84</v>
      </c>
      <c r="C14" s="21" t="s">
        <v>84</v>
      </c>
      <c r="D14" s="21" t="s">
        <v>84</v>
      </c>
      <c r="E14" s="21" t="s">
        <v>100</v>
      </c>
    </row>
    <row r="15" spans="1:7" ht="24.75" thickBot="1" x14ac:dyDescent="0.3">
      <c r="A15" s="39" t="s">
        <v>99</v>
      </c>
      <c r="B15" s="21" t="s">
        <v>98</v>
      </c>
      <c r="C15" s="21" t="s">
        <v>97</v>
      </c>
      <c r="D15" s="21" t="s">
        <v>96</v>
      </c>
      <c r="E15" s="21" t="s">
        <v>95</v>
      </c>
    </row>
    <row r="16" spans="1:7" ht="15.75" thickBot="1" x14ac:dyDescent="0.3">
      <c r="A16" s="38" t="s">
        <v>156</v>
      </c>
      <c r="B16" s="21"/>
      <c r="C16" s="21"/>
      <c r="D16" s="21"/>
      <c r="E16" s="21"/>
    </row>
    <row r="17" spans="1:5" ht="15.75" thickBot="1" x14ac:dyDescent="0.3">
      <c r="A17" s="39" t="s">
        <v>25</v>
      </c>
      <c r="B17" s="21" t="s">
        <v>94</v>
      </c>
      <c r="C17" s="21" t="s">
        <v>93</v>
      </c>
      <c r="D17" s="21" t="s">
        <v>92</v>
      </c>
      <c r="E17" s="21" t="s">
        <v>91</v>
      </c>
    </row>
    <row r="18" spans="1:5" ht="15.75" thickBot="1" x14ac:dyDescent="0.3">
      <c r="A18" s="39" t="s">
        <v>26</v>
      </c>
      <c r="B18" s="21" t="s">
        <v>86</v>
      </c>
      <c r="C18" s="21" t="s">
        <v>86</v>
      </c>
      <c r="D18" s="21" t="s">
        <v>86</v>
      </c>
      <c r="E18" s="21" t="s">
        <v>86</v>
      </c>
    </row>
    <row r="19" spans="1:5" ht="15.75" thickBot="1" x14ac:dyDescent="0.3">
      <c r="A19" s="39" t="s">
        <v>22</v>
      </c>
      <c r="B19" s="21" t="s">
        <v>90</v>
      </c>
      <c r="C19" s="21" t="s">
        <v>89</v>
      </c>
      <c r="D19" s="21" t="s">
        <v>88</v>
      </c>
      <c r="E19" s="21" t="s">
        <v>87</v>
      </c>
    </row>
    <row r="20" spans="1:5" ht="15.75" thickBot="1" x14ac:dyDescent="0.3">
      <c r="A20" s="39" t="s">
        <v>41</v>
      </c>
      <c r="B20" s="21" t="s">
        <v>85</v>
      </c>
      <c r="C20" s="21" t="s">
        <v>84</v>
      </c>
      <c r="D20" s="21" t="s">
        <v>83</v>
      </c>
      <c r="E20" s="21" t="s">
        <v>82</v>
      </c>
    </row>
    <row r="21" spans="1:5" ht="24.75" thickBot="1" x14ac:dyDescent="0.3">
      <c r="A21" s="39" t="s">
        <v>81</v>
      </c>
      <c r="B21" s="21" t="s">
        <v>80</v>
      </c>
      <c r="C21" s="21" t="s">
        <v>79</v>
      </c>
      <c r="D21" s="21" t="s">
        <v>78</v>
      </c>
      <c r="E21" s="21" t="s">
        <v>77</v>
      </c>
    </row>
    <row r="23" spans="1:5" x14ac:dyDescent="0.25">
      <c r="A23" s="59" t="s">
        <v>16</v>
      </c>
    </row>
    <row r="24" spans="1:5" x14ac:dyDescent="0.25">
      <c r="A24" s="2" t="s">
        <v>163</v>
      </c>
    </row>
    <row r="25" spans="1:5" x14ac:dyDescent="0.25">
      <c r="A25" s="2" t="s">
        <v>76</v>
      </c>
    </row>
    <row r="26" spans="1:5" ht="64.5" customHeight="1" x14ac:dyDescent="0.25">
      <c r="A26" s="68" t="s">
        <v>177</v>
      </c>
      <c r="B26" s="68"/>
      <c r="C26" s="68"/>
      <c r="D26" s="68"/>
      <c r="E26" s="68"/>
    </row>
    <row r="27" spans="1:5" ht="61.5" customHeight="1" x14ac:dyDescent="0.25">
      <c r="A27" s="68" t="s">
        <v>75</v>
      </c>
      <c r="B27" s="68"/>
      <c r="C27" s="68"/>
      <c r="D27" s="68"/>
      <c r="E27" s="68"/>
    </row>
    <row r="28" spans="1:5" ht="44.25" customHeight="1" x14ac:dyDescent="0.25">
      <c r="A28" s="68" t="s">
        <v>74</v>
      </c>
      <c r="B28" s="68"/>
      <c r="C28" s="68"/>
      <c r="D28" s="68"/>
      <c r="E28" s="68"/>
    </row>
  </sheetData>
  <mergeCells count="4">
    <mergeCell ref="A26:E26"/>
    <mergeCell ref="A27:E27"/>
    <mergeCell ref="A28:E28"/>
    <mergeCell ref="A1:G1"/>
  </mergeCell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topLeftCell="A4" workbookViewId="0">
      <selection activeCell="A38" sqref="A38"/>
    </sheetView>
  </sheetViews>
  <sheetFormatPr baseColWidth="10" defaultRowHeight="15" x14ac:dyDescent="0.25"/>
  <cols>
    <col min="1" max="1" width="43.5703125" customWidth="1"/>
  </cols>
  <sheetData>
    <row r="1" spans="1:7" x14ac:dyDescent="0.25">
      <c r="A1" s="1" t="s">
        <v>158</v>
      </c>
    </row>
    <row r="2" spans="1:7" x14ac:dyDescent="0.25">
      <c r="A2" s="1"/>
    </row>
    <row r="3" spans="1:7" x14ac:dyDescent="0.25">
      <c r="A3" s="5" t="s">
        <v>160</v>
      </c>
    </row>
    <row r="4" spans="1:7" x14ac:dyDescent="0.25">
      <c r="A4" s="1"/>
    </row>
    <row r="5" spans="1:7" x14ac:dyDescent="0.25">
      <c r="A5" s="50"/>
      <c r="B5" s="50" t="s">
        <v>165</v>
      </c>
      <c r="C5" s="50" t="s">
        <v>21</v>
      </c>
      <c r="D5" s="50" t="s">
        <v>20</v>
      </c>
      <c r="E5" s="50" t="s">
        <v>19</v>
      </c>
      <c r="F5" s="50" t="s">
        <v>18</v>
      </c>
      <c r="G5" s="50" t="s">
        <v>17</v>
      </c>
    </row>
    <row r="6" spans="1:7" x14ac:dyDescent="0.25">
      <c r="A6" s="50" t="s">
        <v>174</v>
      </c>
      <c r="B6" s="54">
        <v>-8.3926299999999995E-2</v>
      </c>
      <c r="C6" s="55">
        <v>0.32825090000000001</v>
      </c>
      <c r="D6" s="55">
        <v>0.1891041</v>
      </c>
      <c r="E6" s="55">
        <v>0.12513759999999999</v>
      </c>
      <c r="F6" s="54">
        <v>-0.15989619999999999</v>
      </c>
      <c r="G6" s="54">
        <v>-0.42155310000000001</v>
      </c>
    </row>
    <row r="7" spans="1:7" x14ac:dyDescent="0.25">
      <c r="A7" s="50" t="s">
        <v>6</v>
      </c>
      <c r="B7" s="54">
        <v>-7.1745299999999998E-2</v>
      </c>
      <c r="C7" s="54">
        <v>-0.3102935</v>
      </c>
      <c r="D7" s="55">
        <v>0.2124963</v>
      </c>
      <c r="E7" s="55">
        <v>0.70428199999999996</v>
      </c>
      <c r="F7" s="55">
        <v>0.24026800000000001</v>
      </c>
      <c r="G7" s="55">
        <v>0.55709920000000002</v>
      </c>
    </row>
    <row r="8" spans="1:7" x14ac:dyDescent="0.25">
      <c r="A8" s="50" t="s">
        <v>5</v>
      </c>
      <c r="B8" s="54">
        <v>-9.9455799999999997E-2</v>
      </c>
      <c r="C8" s="55">
        <v>4.7256600000000003E-2</v>
      </c>
      <c r="D8" s="55">
        <v>0.1433451</v>
      </c>
      <c r="E8" s="55">
        <v>8.2815100000000003E-2</v>
      </c>
      <c r="F8" s="54">
        <v>-5.2156500000000001E-2</v>
      </c>
      <c r="G8" s="55">
        <v>0.1015123</v>
      </c>
    </row>
    <row r="9" spans="1:7" x14ac:dyDescent="0.25">
      <c r="A9" s="50" t="s">
        <v>4</v>
      </c>
      <c r="B9" s="54">
        <v>-0.30001410000000001</v>
      </c>
      <c r="C9" s="55">
        <v>5.8510999999999997E-3</v>
      </c>
      <c r="D9" s="55">
        <v>0.1519469</v>
      </c>
      <c r="E9" s="54">
        <v>-3.6919500000000001E-2</v>
      </c>
      <c r="F9" s="54">
        <v>-6.4332399999999998E-2</v>
      </c>
      <c r="G9" s="54">
        <v>-3.04543E-2</v>
      </c>
    </row>
    <row r="10" spans="1:7" x14ac:dyDescent="0.25">
      <c r="A10" s="50" t="s">
        <v>3</v>
      </c>
      <c r="B10" s="54">
        <v>-9.3046500000000004E-2</v>
      </c>
      <c r="C10" s="55">
        <v>7.6342199999999999E-2</v>
      </c>
      <c r="D10" s="55">
        <v>0.18221180000000001</v>
      </c>
      <c r="E10" s="55">
        <v>9.6016000000000004E-2</v>
      </c>
      <c r="F10" s="54">
        <v>-4.8033899999999997E-2</v>
      </c>
      <c r="G10" s="55">
        <v>1.3247000000000001E-3</v>
      </c>
    </row>
    <row r="11" spans="1:7" x14ac:dyDescent="0.25">
      <c r="A11" s="50" t="s">
        <v>2</v>
      </c>
      <c r="B11" s="54">
        <v>-9.0324799999999997E-2</v>
      </c>
      <c r="C11" s="55">
        <v>0.105616</v>
      </c>
      <c r="D11" s="55">
        <v>2.57241E-2</v>
      </c>
      <c r="E11" s="55">
        <v>6.7857399999999998E-2</v>
      </c>
      <c r="F11" s="54">
        <v>-0.10216069999999999</v>
      </c>
      <c r="G11" s="54">
        <v>-0.1685786</v>
      </c>
    </row>
    <row r="12" spans="1:7" x14ac:dyDescent="0.25">
      <c r="A12" s="50" t="s">
        <v>1</v>
      </c>
      <c r="B12" s="54">
        <v>-0.1977999</v>
      </c>
      <c r="C12" s="55">
        <v>8.1647999999999998E-3</v>
      </c>
      <c r="D12" s="55">
        <v>0.34349859999999999</v>
      </c>
      <c r="E12" s="55">
        <v>0.63117469999999998</v>
      </c>
      <c r="F12" s="54">
        <v>-0.15959980000000001</v>
      </c>
      <c r="G12" s="54">
        <v>0.1261362</v>
      </c>
    </row>
    <row r="36" spans="1:1" x14ac:dyDescent="0.25">
      <c r="A36" s="59" t="s">
        <v>16</v>
      </c>
    </row>
    <row r="37" spans="1:1" x14ac:dyDescent="0.25">
      <c r="A37" s="2" t="s">
        <v>159</v>
      </c>
    </row>
    <row r="38" spans="1:1" x14ac:dyDescent="0.25">
      <c r="A38" s="2" t="s">
        <v>180</v>
      </c>
    </row>
  </sheetData>
  <pageMargins left="0.7" right="0.7" top="0.75" bottom="0.75" header="0.3" footer="0.3"/>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abSelected="1" workbookViewId="0">
      <selection activeCell="K17" sqref="K17"/>
    </sheetView>
  </sheetViews>
  <sheetFormatPr baseColWidth="10" defaultRowHeight="15" x14ac:dyDescent="0.25"/>
  <cols>
    <col min="2" max="2" width="57" customWidth="1"/>
    <col min="5" max="5" width="21.7109375" customWidth="1"/>
  </cols>
  <sheetData>
    <row r="1" spans="1:8" x14ac:dyDescent="0.25">
      <c r="A1" s="7" t="s">
        <v>166</v>
      </c>
      <c r="H1" s="6"/>
    </row>
    <row r="2" spans="1:8" x14ac:dyDescent="0.25">
      <c r="A2" s="7"/>
      <c r="H2" s="6"/>
    </row>
    <row r="3" spans="1:8" x14ac:dyDescent="0.25">
      <c r="A3" s="60" t="s">
        <v>160</v>
      </c>
      <c r="H3" s="6"/>
    </row>
    <row r="4" spans="1:8" x14ac:dyDescent="0.25">
      <c r="A4" s="7"/>
      <c r="H4" s="6"/>
    </row>
    <row r="5" spans="1:8" x14ac:dyDescent="0.25">
      <c r="B5" s="46"/>
      <c r="C5" s="46" t="s">
        <v>27</v>
      </c>
    </row>
    <row r="6" spans="1:8" x14ac:dyDescent="0.25">
      <c r="B6" s="46" t="s">
        <v>24</v>
      </c>
      <c r="C6" s="61">
        <v>0.24829999999999999</v>
      </c>
    </row>
    <row r="7" spans="1:8" x14ac:dyDescent="0.25">
      <c r="B7" s="46" t="s">
        <v>26</v>
      </c>
      <c r="C7" s="61">
        <v>0.37369999999999998</v>
      </c>
    </row>
    <row r="8" spans="1:8" x14ac:dyDescent="0.25">
      <c r="B8" s="46" t="s">
        <v>25</v>
      </c>
      <c r="C8" s="61">
        <v>0.23010000000000003</v>
      </c>
    </row>
    <row r="9" spans="1:8" x14ac:dyDescent="0.25">
      <c r="B9" s="62" t="s">
        <v>23</v>
      </c>
      <c r="C9" s="61">
        <v>0.14800000000000002</v>
      </c>
    </row>
    <row r="10" spans="1:8" x14ac:dyDescent="0.25">
      <c r="A10" s="4"/>
      <c r="B10" s="4"/>
      <c r="C10" s="4"/>
    </row>
    <row r="11" spans="1:8" x14ac:dyDescent="0.25">
      <c r="A11" s="4"/>
      <c r="B11" s="4"/>
      <c r="C11" s="4"/>
    </row>
    <row r="30" spans="2:6" x14ac:dyDescent="0.25">
      <c r="B30" s="67" t="s">
        <v>16</v>
      </c>
      <c r="C30" s="67"/>
      <c r="D30" s="67"/>
      <c r="E30" s="67"/>
      <c r="F30" s="67"/>
    </row>
    <row r="31" spans="2:6" x14ac:dyDescent="0.25">
      <c r="B31" s="3" t="s">
        <v>163</v>
      </c>
    </row>
  </sheetData>
  <mergeCells count="1">
    <mergeCell ref="B30:F30"/>
  </mergeCells>
  <pageMargins left="0.7" right="0.7" top="0.75" bottom="0.75" header="0.3" footer="0.3"/>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workbookViewId="0">
      <selection activeCell="A4" sqref="A4"/>
    </sheetView>
  </sheetViews>
  <sheetFormatPr baseColWidth="10" defaultRowHeight="15" x14ac:dyDescent="0.25"/>
  <cols>
    <col min="1" max="1" width="44.42578125" customWidth="1"/>
    <col min="3" max="3" width="13.7109375" customWidth="1"/>
  </cols>
  <sheetData>
    <row r="1" spans="1:6" x14ac:dyDescent="0.25">
      <c r="A1" s="7" t="s">
        <v>145</v>
      </c>
    </row>
    <row r="2" spans="1:6" x14ac:dyDescent="0.25">
      <c r="A2" t="s">
        <v>42</v>
      </c>
    </row>
    <row r="3" spans="1:6" ht="15.75" thickBot="1" x14ac:dyDescent="0.3"/>
    <row r="4" spans="1:6" ht="48.75" thickBot="1" x14ac:dyDescent="0.3">
      <c r="A4" s="11"/>
      <c r="B4" s="28" t="s">
        <v>25</v>
      </c>
      <c r="C4" s="28" t="s">
        <v>26</v>
      </c>
      <c r="D4" s="28" t="s">
        <v>22</v>
      </c>
      <c r="E4" s="27" t="s">
        <v>41</v>
      </c>
      <c r="F4" s="26" t="s">
        <v>40</v>
      </c>
    </row>
    <row r="5" spans="1:6" x14ac:dyDescent="0.25">
      <c r="A5" s="24" t="s">
        <v>39</v>
      </c>
      <c r="B5" s="23"/>
      <c r="C5" s="23"/>
      <c r="D5" s="23"/>
      <c r="E5" s="23"/>
      <c r="F5" s="22"/>
    </row>
    <row r="6" spans="1:6" x14ac:dyDescent="0.25">
      <c r="A6" s="17" t="s">
        <v>32</v>
      </c>
      <c r="B6" s="16">
        <v>2</v>
      </c>
      <c r="C6" s="16">
        <v>10</v>
      </c>
      <c r="D6" s="16">
        <v>50</v>
      </c>
      <c r="E6" s="16">
        <v>51</v>
      </c>
      <c r="F6" s="22">
        <v>24</v>
      </c>
    </row>
    <row r="7" spans="1:6" x14ac:dyDescent="0.25">
      <c r="A7" s="17" t="s">
        <v>31</v>
      </c>
      <c r="B7" s="16">
        <v>25</v>
      </c>
      <c r="C7" s="16">
        <v>74</v>
      </c>
      <c r="D7" s="16">
        <v>45</v>
      </c>
      <c r="E7" s="19">
        <v>43</v>
      </c>
      <c r="F7" s="19">
        <v>51</v>
      </c>
    </row>
    <row r="8" spans="1:6" ht="15.75" thickBot="1" x14ac:dyDescent="0.3">
      <c r="A8" s="14" t="s">
        <v>30</v>
      </c>
      <c r="B8" s="13">
        <v>73</v>
      </c>
      <c r="C8" s="13">
        <v>16</v>
      </c>
      <c r="D8" s="13">
        <v>5</v>
      </c>
      <c r="E8" s="21">
        <v>6</v>
      </c>
      <c r="F8" s="21">
        <v>25</v>
      </c>
    </row>
    <row r="9" spans="1:6" x14ac:dyDescent="0.25">
      <c r="A9" s="24" t="s">
        <v>38</v>
      </c>
      <c r="B9" s="23"/>
      <c r="C9" s="23"/>
      <c r="D9" s="23"/>
      <c r="E9" s="23"/>
      <c r="F9" s="22"/>
    </row>
    <row r="10" spans="1:6" x14ac:dyDescent="0.25">
      <c r="A10" s="17" t="s">
        <v>32</v>
      </c>
      <c r="B10" s="16">
        <v>11</v>
      </c>
      <c r="C10" s="16">
        <v>27</v>
      </c>
      <c r="D10" s="16">
        <v>38</v>
      </c>
      <c r="E10" s="16">
        <v>21</v>
      </c>
      <c r="F10" s="22">
        <v>25</v>
      </c>
    </row>
    <row r="11" spans="1:6" x14ac:dyDescent="0.25">
      <c r="A11" s="17" t="s">
        <v>31</v>
      </c>
      <c r="B11" s="16">
        <v>44</v>
      </c>
      <c r="C11" s="16">
        <v>53</v>
      </c>
      <c r="D11" s="16">
        <v>50</v>
      </c>
      <c r="E11" s="19">
        <v>50</v>
      </c>
      <c r="F11" s="19">
        <v>50</v>
      </c>
    </row>
    <row r="12" spans="1:6" ht="15.75" thickBot="1" x14ac:dyDescent="0.3">
      <c r="A12" s="17" t="s">
        <v>30</v>
      </c>
      <c r="B12" s="13">
        <v>45</v>
      </c>
      <c r="C12" s="13">
        <v>20</v>
      </c>
      <c r="D12" s="13">
        <v>12</v>
      </c>
      <c r="E12" s="21">
        <v>29</v>
      </c>
      <c r="F12" s="19">
        <v>25</v>
      </c>
    </row>
    <row r="13" spans="1:6" x14ac:dyDescent="0.25">
      <c r="A13" s="20" t="s">
        <v>37</v>
      </c>
      <c r="B13" s="23"/>
      <c r="C13" s="23"/>
      <c r="D13" s="23"/>
      <c r="E13" s="23"/>
      <c r="F13" s="25"/>
    </row>
    <row r="14" spans="1:6" x14ac:dyDescent="0.25">
      <c r="A14" s="17" t="s">
        <v>32</v>
      </c>
      <c r="B14" s="16">
        <v>2</v>
      </c>
      <c r="C14" s="16">
        <v>15</v>
      </c>
      <c r="D14" s="16">
        <v>59</v>
      </c>
      <c r="E14" s="16">
        <v>30</v>
      </c>
      <c r="F14" s="22">
        <v>25</v>
      </c>
    </row>
    <row r="15" spans="1:6" x14ac:dyDescent="0.25">
      <c r="A15" s="17" t="s">
        <v>31</v>
      </c>
      <c r="B15" s="16">
        <v>22</v>
      </c>
      <c r="C15" s="16">
        <v>72</v>
      </c>
      <c r="D15" s="16">
        <v>37</v>
      </c>
      <c r="E15" s="19">
        <v>61</v>
      </c>
      <c r="F15" s="19">
        <v>50</v>
      </c>
    </row>
    <row r="16" spans="1:6" ht="15.75" thickBot="1" x14ac:dyDescent="0.3">
      <c r="A16" s="14" t="s">
        <v>30</v>
      </c>
      <c r="B16" s="13">
        <v>77</v>
      </c>
      <c r="C16" s="13">
        <v>13</v>
      </c>
      <c r="D16" s="13">
        <v>4</v>
      </c>
      <c r="E16" s="21">
        <v>9</v>
      </c>
      <c r="F16" s="21">
        <v>25</v>
      </c>
    </row>
    <row r="17" spans="1:6" x14ac:dyDescent="0.25">
      <c r="A17" s="24" t="s">
        <v>36</v>
      </c>
      <c r="B17" s="23"/>
      <c r="C17" s="23"/>
      <c r="D17" s="23"/>
      <c r="E17" s="23"/>
      <c r="F17" s="22"/>
    </row>
    <row r="18" spans="1:6" x14ac:dyDescent="0.25">
      <c r="A18" s="17" t="s">
        <v>32</v>
      </c>
      <c r="B18" s="16">
        <v>10</v>
      </c>
      <c r="C18" s="16">
        <v>21</v>
      </c>
      <c r="D18" s="16">
        <v>48</v>
      </c>
      <c r="E18" s="16">
        <v>31</v>
      </c>
      <c r="F18" s="22">
        <v>27</v>
      </c>
    </row>
    <row r="19" spans="1:6" x14ac:dyDescent="0.25">
      <c r="A19" s="17" t="s">
        <v>31</v>
      </c>
      <c r="B19" s="16">
        <v>37</v>
      </c>
      <c r="C19" s="16">
        <v>61</v>
      </c>
      <c r="D19" s="16">
        <v>45</v>
      </c>
      <c r="E19" s="19">
        <v>46</v>
      </c>
      <c r="F19" s="19">
        <v>49</v>
      </c>
    </row>
    <row r="20" spans="1:6" ht="15.75" thickBot="1" x14ac:dyDescent="0.3">
      <c r="A20" s="17" t="s">
        <v>30</v>
      </c>
      <c r="B20" s="13">
        <v>53</v>
      </c>
      <c r="C20" s="13">
        <v>17</v>
      </c>
      <c r="D20" s="13">
        <v>7</v>
      </c>
      <c r="E20" s="21">
        <v>23</v>
      </c>
      <c r="F20" s="19">
        <v>24</v>
      </c>
    </row>
    <row r="21" spans="1:6" x14ac:dyDescent="0.25">
      <c r="A21" s="20" t="s">
        <v>35</v>
      </c>
      <c r="B21" s="23"/>
      <c r="C21" s="23"/>
      <c r="D21" s="23"/>
      <c r="E21" s="23"/>
      <c r="F21" s="25"/>
    </row>
    <row r="22" spans="1:6" x14ac:dyDescent="0.25">
      <c r="A22" s="17" t="s">
        <v>32</v>
      </c>
      <c r="B22" s="16">
        <v>1</v>
      </c>
      <c r="C22" s="16">
        <v>13</v>
      </c>
      <c r="D22" s="16">
        <v>62</v>
      </c>
      <c r="E22" s="16">
        <v>34</v>
      </c>
      <c r="F22" s="22">
        <v>25</v>
      </c>
    </row>
    <row r="23" spans="1:6" x14ac:dyDescent="0.25">
      <c r="A23" s="17" t="s">
        <v>31</v>
      </c>
      <c r="B23" s="16">
        <v>18</v>
      </c>
      <c r="C23" s="16">
        <v>75</v>
      </c>
      <c r="D23" s="16">
        <v>35</v>
      </c>
      <c r="E23" s="19">
        <v>60</v>
      </c>
      <c r="F23" s="19">
        <v>50</v>
      </c>
    </row>
    <row r="24" spans="1:6" ht="15.75" thickBot="1" x14ac:dyDescent="0.3">
      <c r="A24" s="14" t="s">
        <v>30</v>
      </c>
      <c r="B24" s="13">
        <v>81</v>
      </c>
      <c r="C24" s="13">
        <v>12</v>
      </c>
      <c r="D24" s="13">
        <v>3</v>
      </c>
      <c r="E24" s="21">
        <v>6</v>
      </c>
      <c r="F24" s="21">
        <v>25</v>
      </c>
    </row>
    <row r="25" spans="1:6" x14ac:dyDescent="0.25">
      <c r="A25" s="24" t="s">
        <v>34</v>
      </c>
      <c r="B25" s="23"/>
      <c r="C25" s="23"/>
      <c r="D25" s="23"/>
      <c r="E25" s="23"/>
      <c r="F25" s="22"/>
    </row>
    <row r="26" spans="1:6" x14ac:dyDescent="0.25">
      <c r="A26" s="17" t="s">
        <v>32</v>
      </c>
      <c r="B26" s="16">
        <v>3</v>
      </c>
      <c r="C26" s="16">
        <v>21</v>
      </c>
      <c r="D26" s="16">
        <v>54</v>
      </c>
      <c r="E26" s="16">
        <v>27</v>
      </c>
      <c r="F26" s="22">
        <v>26</v>
      </c>
    </row>
    <row r="27" spans="1:6" x14ac:dyDescent="0.25">
      <c r="A27" s="17" t="s">
        <v>31</v>
      </c>
      <c r="B27" s="16">
        <v>36</v>
      </c>
      <c r="C27" s="16">
        <v>59</v>
      </c>
      <c r="D27" s="16">
        <v>36</v>
      </c>
      <c r="E27" s="19">
        <v>65</v>
      </c>
      <c r="F27" s="19">
        <v>49</v>
      </c>
    </row>
    <row r="28" spans="1:6" ht="15.75" thickBot="1" x14ac:dyDescent="0.3">
      <c r="A28" s="14" t="s">
        <v>30</v>
      </c>
      <c r="B28" s="13">
        <v>60</v>
      </c>
      <c r="C28" s="13">
        <v>20</v>
      </c>
      <c r="D28" s="13">
        <v>10</v>
      </c>
      <c r="E28" s="21">
        <v>8</v>
      </c>
      <c r="F28" s="21">
        <v>25</v>
      </c>
    </row>
    <row r="29" spans="1:6" x14ac:dyDescent="0.25">
      <c r="A29" s="24" t="s">
        <v>33</v>
      </c>
      <c r="B29" s="23"/>
      <c r="C29" s="23"/>
      <c r="D29" s="23"/>
      <c r="E29" s="23"/>
      <c r="F29" s="22"/>
    </row>
    <row r="30" spans="1:6" x14ac:dyDescent="0.25">
      <c r="A30" s="17" t="s">
        <v>32</v>
      </c>
      <c r="B30" s="16">
        <v>12</v>
      </c>
      <c r="C30" s="16">
        <v>4</v>
      </c>
      <c r="D30" s="16">
        <v>42</v>
      </c>
      <c r="E30" s="16">
        <v>17</v>
      </c>
      <c r="F30" s="22">
        <v>26</v>
      </c>
    </row>
    <row r="31" spans="1:6" x14ac:dyDescent="0.25">
      <c r="A31" s="17" t="s">
        <v>31</v>
      </c>
      <c r="B31" s="16">
        <v>48</v>
      </c>
      <c r="C31" s="16">
        <v>64</v>
      </c>
      <c r="D31" s="16">
        <v>47</v>
      </c>
      <c r="E31" s="19">
        <v>76</v>
      </c>
      <c r="F31" s="19">
        <v>49</v>
      </c>
    </row>
    <row r="32" spans="1:6" ht="15.75" thickBot="1" x14ac:dyDescent="0.3">
      <c r="A32" s="17" t="s">
        <v>30</v>
      </c>
      <c r="B32" s="13">
        <v>41</v>
      </c>
      <c r="C32" s="13">
        <v>32</v>
      </c>
      <c r="D32" s="13">
        <v>11</v>
      </c>
      <c r="E32" s="21">
        <v>7</v>
      </c>
      <c r="F32" s="19">
        <v>25</v>
      </c>
    </row>
    <row r="33" spans="1:6" x14ac:dyDescent="0.25">
      <c r="A33" s="20" t="s">
        <v>29</v>
      </c>
      <c r="B33" s="16"/>
      <c r="C33" s="16"/>
      <c r="D33" s="16"/>
      <c r="E33" s="19"/>
      <c r="F33" s="18"/>
    </row>
    <row r="34" spans="1:6" x14ac:dyDescent="0.25">
      <c r="A34" s="17" t="s">
        <v>164</v>
      </c>
      <c r="B34" s="16">
        <v>32</v>
      </c>
      <c r="C34" s="16">
        <v>53</v>
      </c>
      <c r="D34" s="16">
        <v>69</v>
      </c>
      <c r="E34" s="15">
        <v>8</v>
      </c>
      <c r="F34" s="15">
        <v>45.72</v>
      </c>
    </row>
    <row r="35" spans="1:6" x14ac:dyDescent="0.25">
      <c r="A35" s="17" t="s">
        <v>21</v>
      </c>
      <c r="B35" s="16">
        <v>22</v>
      </c>
      <c r="C35" s="16">
        <v>21</v>
      </c>
      <c r="D35" s="16">
        <v>12</v>
      </c>
      <c r="E35" s="15">
        <v>1</v>
      </c>
      <c r="F35" s="15">
        <v>15.61</v>
      </c>
    </row>
    <row r="36" spans="1:6" x14ac:dyDescent="0.25">
      <c r="A36" s="17" t="s">
        <v>20</v>
      </c>
      <c r="B36" s="16">
        <v>15</v>
      </c>
      <c r="C36" s="16">
        <v>11</v>
      </c>
      <c r="D36" s="16">
        <v>11</v>
      </c>
      <c r="E36" s="15">
        <v>1</v>
      </c>
      <c r="F36" s="15">
        <v>10.42</v>
      </c>
    </row>
    <row r="37" spans="1:6" x14ac:dyDescent="0.25">
      <c r="A37" s="17" t="s">
        <v>19</v>
      </c>
      <c r="B37" s="16">
        <v>13</v>
      </c>
      <c r="C37" s="16">
        <v>12</v>
      </c>
      <c r="D37" s="16">
        <v>6</v>
      </c>
      <c r="E37" s="15">
        <v>0</v>
      </c>
      <c r="F37" s="15">
        <v>8.92</v>
      </c>
    </row>
    <row r="38" spans="1:6" x14ac:dyDescent="0.25">
      <c r="A38" s="17" t="s">
        <v>18</v>
      </c>
      <c r="B38" s="16">
        <v>12</v>
      </c>
      <c r="C38" s="16">
        <v>2</v>
      </c>
      <c r="D38" s="16">
        <v>2</v>
      </c>
      <c r="E38" s="15">
        <v>59</v>
      </c>
      <c r="F38" s="15">
        <v>12.6</v>
      </c>
    </row>
    <row r="39" spans="1:6" ht="15.75" thickBot="1" x14ac:dyDescent="0.3">
      <c r="A39" s="14" t="s">
        <v>17</v>
      </c>
      <c r="B39" s="13">
        <v>7</v>
      </c>
      <c r="C39" s="13">
        <v>1</v>
      </c>
      <c r="D39" s="13">
        <v>0</v>
      </c>
      <c r="E39" s="12">
        <v>31</v>
      </c>
      <c r="F39" s="12">
        <v>6.74</v>
      </c>
    </row>
    <row r="40" spans="1:6" ht="15.75" thickBot="1" x14ac:dyDescent="0.3">
      <c r="A40" s="11" t="s">
        <v>28</v>
      </c>
      <c r="B40" s="10">
        <v>100</v>
      </c>
      <c r="C40" s="10">
        <f>SUM(C34:C39)</f>
        <v>100</v>
      </c>
      <c r="D40" s="10">
        <f>SUM(D34:D39)</f>
        <v>100</v>
      </c>
      <c r="E40" s="10">
        <f>SUM(E34:E39)</f>
        <v>100</v>
      </c>
      <c r="F40" s="9">
        <f>SUM(F34:F39)</f>
        <v>100.00999999999999</v>
      </c>
    </row>
    <row r="42" spans="1:6" s="8" customFormat="1" x14ac:dyDescent="0.25">
      <c r="A42" s="59" t="s">
        <v>16</v>
      </c>
    </row>
    <row r="43" spans="1:6" x14ac:dyDescent="0.25">
      <c r="A43" s="2" t="s">
        <v>163</v>
      </c>
    </row>
  </sheetData>
  <pageMargins left="0.7" right="0.7" top="0.75" bottom="0.75"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topLeftCell="A22" workbookViewId="0">
      <selection activeCell="A46" sqref="A46"/>
    </sheetView>
  </sheetViews>
  <sheetFormatPr baseColWidth="10" defaultRowHeight="15" x14ac:dyDescent="0.25"/>
  <cols>
    <col min="1" max="1" width="62.5703125" customWidth="1"/>
    <col min="3" max="3" width="13.140625" customWidth="1"/>
  </cols>
  <sheetData>
    <row r="1" spans="1:6" x14ac:dyDescent="0.25">
      <c r="A1" t="s">
        <v>154</v>
      </c>
    </row>
    <row r="2" spans="1:6" x14ac:dyDescent="0.25">
      <c r="A2" t="s">
        <v>42</v>
      </c>
    </row>
    <row r="3" spans="1:6" ht="15.75" thickBot="1" x14ac:dyDescent="0.3"/>
    <row r="4" spans="1:6" ht="48.75" thickBot="1" x14ac:dyDescent="0.3">
      <c r="A4" s="11"/>
      <c r="B4" s="28" t="s">
        <v>25</v>
      </c>
      <c r="C4" s="28" t="s">
        <v>26</v>
      </c>
      <c r="D4" s="28" t="s">
        <v>22</v>
      </c>
      <c r="E4" s="27" t="s">
        <v>41</v>
      </c>
      <c r="F4" s="26" t="s">
        <v>27</v>
      </c>
    </row>
    <row r="5" spans="1:6" x14ac:dyDescent="0.25">
      <c r="A5" s="24" t="s">
        <v>64</v>
      </c>
      <c r="B5" s="16"/>
      <c r="C5" s="16"/>
      <c r="D5" s="16"/>
      <c r="E5" s="19"/>
      <c r="F5" s="19"/>
    </row>
    <row r="6" spans="1:6" x14ac:dyDescent="0.25">
      <c r="A6" s="17" t="s">
        <v>63</v>
      </c>
      <c r="B6" s="33">
        <v>20.93</v>
      </c>
      <c r="C6" s="33">
        <v>45.84</v>
      </c>
      <c r="D6" s="33">
        <v>27.59</v>
      </c>
      <c r="E6" s="15">
        <v>5.64</v>
      </c>
      <c r="F6" s="15">
        <f>SUM(B6:E6)</f>
        <v>100.00000000000001</v>
      </c>
    </row>
    <row r="7" spans="1:6" ht="15.75" thickBot="1" x14ac:dyDescent="0.3">
      <c r="A7" s="14" t="s">
        <v>62</v>
      </c>
      <c r="B7" s="32">
        <v>25.11</v>
      </c>
      <c r="C7" s="32">
        <v>28.81</v>
      </c>
      <c r="D7" s="32">
        <v>22.04</v>
      </c>
      <c r="E7" s="12">
        <v>24.05</v>
      </c>
      <c r="F7" s="34">
        <f>SUM(B7:E7)</f>
        <v>100.01</v>
      </c>
    </row>
    <row r="8" spans="1:6" x14ac:dyDescent="0.25">
      <c r="A8" s="24" t="s">
        <v>167</v>
      </c>
      <c r="B8" s="16"/>
      <c r="C8" s="16"/>
      <c r="D8" s="16"/>
      <c r="E8" s="19"/>
      <c r="F8" s="19"/>
    </row>
    <row r="9" spans="1:6" x14ac:dyDescent="0.25">
      <c r="A9" s="17" t="s">
        <v>61</v>
      </c>
      <c r="B9" s="33">
        <v>20.74</v>
      </c>
      <c r="C9" s="33">
        <v>38.229999999999997</v>
      </c>
      <c r="D9" s="33">
        <v>25.17</v>
      </c>
      <c r="E9" s="15">
        <v>15.86</v>
      </c>
      <c r="F9" s="35">
        <f>SUM(B9:E9)</f>
        <v>100</v>
      </c>
    </row>
    <row r="10" spans="1:6" x14ac:dyDescent="0.25">
      <c r="A10" s="17" t="s">
        <v>60</v>
      </c>
      <c r="B10" s="33">
        <v>25.34</v>
      </c>
      <c r="C10" s="33">
        <v>36.43</v>
      </c>
      <c r="D10" s="33">
        <v>25.79</v>
      </c>
      <c r="E10" s="15">
        <v>12.43</v>
      </c>
      <c r="F10" s="35">
        <f t="shared" ref="F10:F11" si="0">SUM(B10:E10)</f>
        <v>99.990000000000009</v>
      </c>
    </row>
    <row r="11" spans="1:6" x14ac:dyDescent="0.25">
      <c r="A11" s="17" t="s">
        <v>59</v>
      </c>
      <c r="B11" s="33">
        <v>25.01</v>
      </c>
      <c r="C11" s="33">
        <v>38.090000000000003</v>
      </c>
      <c r="D11" s="33">
        <v>23.35</v>
      </c>
      <c r="E11" s="15">
        <v>13.56</v>
      </c>
      <c r="F11" s="35">
        <f t="shared" si="0"/>
        <v>100.01000000000002</v>
      </c>
    </row>
    <row r="12" spans="1:6" ht="15.75" thickBot="1" x14ac:dyDescent="0.3">
      <c r="A12" s="17" t="s">
        <v>58</v>
      </c>
      <c r="B12" s="32">
        <v>20.94</v>
      </c>
      <c r="C12" s="32">
        <v>36.76</v>
      </c>
      <c r="D12" s="32">
        <v>25.26</v>
      </c>
      <c r="E12" s="12">
        <v>17.03</v>
      </c>
      <c r="F12" s="34">
        <f>SUM(B12:E12)</f>
        <v>99.990000000000009</v>
      </c>
    </row>
    <row r="13" spans="1:6" x14ac:dyDescent="0.25">
      <c r="A13" s="20" t="s">
        <v>57</v>
      </c>
      <c r="B13" s="16"/>
      <c r="C13" s="16"/>
      <c r="D13" s="16"/>
      <c r="E13" s="19"/>
      <c r="F13" s="25"/>
    </row>
    <row r="14" spans="1:6" x14ac:dyDescent="0.25">
      <c r="A14" s="17" t="s">
        <v>146</v>
      </c>
      <c r="B14" s="33">
        <v>20.190000000000001</v>
      </c>
      <c r="C14" s="33">
        <v>37.520000000000003</v>
      </c>
      <c r="D14" s="33">
        <v>33.869999999999997</v>
      </c>
      <c r="E14" s="15">
        <v>8.41</v>
      </c>
      <c r="F14" s="35">
        <f>SUM(B14:E14)</f>
        <v>99.990000000000009</v>
      </c>
    </row>
    <row r="15" spans="1:6" x14ac:dyDescent="0.25">
      <c r="A15" s="17" t="s">
        <v>56</v>
      </c>
      <c r="B15" s="33">
        <v>21.47</v>
      </c>
      <c r="C15" s="33">
        <v>36.729999999999997</v>
      </c>
      <c r="D15" s="33">
        <v>36.340000000000003</v>
      </c>
      <c r="E15" s="15">
        <v>5.47</v>
      </c>
      <c r="F15" s="35">
        <f t="shared" ref="F15:F42" si="1">SUM(B15:E15)</f>
        <v>100.00999999999999</v>
      </c>
    </row>
    <row r="16" spans="1:6" x14ac:dyDescent="0.25">
      <c r="A16" s="17" t="s">
        <v>147</v>
      </c>
      <c r="B16" s="33">
        <v>22.83</v>
      </c>
      <c r="C16" s="33">
        <v>42.29</v>
      </c>
      <c r="D16" s="33">
        <v>18.14</v>
      </c>
      <c r="E16" s="15">
        <v>16.73</v>
      </c>
      <c r="F16" s="35">
        <f t="shared" si="1"/>
        <v>99.990000000000009</v>
      </c>
    </row>
    <row r="17" spans="1:6" x14ac:dyDescent="0.25">
      <c r="A17" s="17" t="s">
        <v>55</v>
      </c>
      <c r="B17" s="33">
        <v>23.32</v>
      </c>
      <c r="C17" s="33">
        <v>44.85</v>
      </c>
      <c r="D17" s="33">
        <v>21.61</v>
      </c>
      <c r="E17" s="15">
        <v>10.220000000000001</v>
      </c>
      <c r="F17" s="35">
        <f t="shared" si="1"/>
        <v>100</v>
      </c>
    </row>
    <row r="18" spans="1:6" x14ac:dyDescent="0.25">
      <c r="A18" s="36" t="s">
        <v>148</v>
      </c>
      <c r="B18" s="33">
        <v>30.54</v>
      </c>
      <c r="C18" s="33">
        <v>34.83</v>
      </c>
      <c r="D18" s="33">
        <v>13.87</v>
      </c>
      <c r="E18" s="15">
        <v>20.77</v>
      </c>
      <c r="F18" s="35">
        <f t="shared" si="1"/>
        <v>100.01</v>
      </c>
    </row>
    <row r="19" spans="1:6" x14ac:dyDescent="0.25">
      <c r="A19" s="36" t="s">
        <v>149</v>
      </c>
      <c r="B19" s="33">
        <v>21.09</v>
      </c>
      <c r="C19" s="33">
        <v>34.909999999999997</v>
      </c>
      <c r="D19" s="33">
        <v>31.77</v>
      </c>
      <c r="E19" s="15">
        <v>12.23</v>
      </c>
      <c r="F19" s="35">
        <f t="shared" si="1"/>
        <v>100</v>
      </c>
    </row>
    <row r="20" spans="1:6" x14ac:dyDescent="0.25">
      <c r="A20" s="17" t="s">
        <v>54</v>
      </c>
      <c r="B20" s="33">
        <v>21.48</v>
      </c>
      <c r="C20" s="33">
        <v>50.63</v>
      </c>
      <c r="D20" s="33">
        <v>24.78</v>
      </c>
      <c r="E20" s="15">
        <v>3.11</v>
      </c>
      <c r="F20" s="35">
        <f t="shared" si="1"/>
        <v>100</v>
      </c>
    </row>
    <row r="21" spans="1:6" x14ac:dyDescent="0.25">
      <c r="A21" s="17" t="s">
        <v>150</v>
      </c>
      <c r="B21" s="33">
        <v>21.16</v>
      </c>
      <c r="C21" s="33">
        <v>36.340000000000003</v>
      </c>
      <c r="D21" s="33">
        <v>19.29</v>
      </c>
      <c r="E21" s="15">
        <v>23.21</v>
      </c>
      <c r="F21" s="35">
        <f t="shared" si="1"/>
        <v>100</v>
      </c>
    </row>
    <row r="22" spans="1:6" x14ac:dyDescent="0.25">
      <c r="A22" s="17" t="s">
        <v>151</v>
      </c>
      <c r="B22" s="33">
        <v>26.73</v>
      </c>
      <c r="C22" s="33">
        <v>31.8</v>
      </c>
      <c r="D22" s="33">
        <v>21.78</v>
      </c>
      <c r="E22" s="15">
        <v>19.68</v>
      </c>
      <c r="F22" s="35">
        <f t="shared" si="1"/>
        <v>99.990000000000009</v>
      </c>
    </row>
    <row r="23" spans="1:6" x14ac:dyDescent="0.25">
      <c r="A23" s="17" t="s">
        <v>53</v>
      </c>
      <c r="B23" s="33">
        <v>21.63</v>
      </c>
      <c r="C23" s="33">
        <v>26.9</v>
      </c>
      <c r="D23" s="33">
        <v>19.100000000000001</v>
      </c>
      <c r="E23" s="15">
        <v>32.36</v>
      </c>
      <c r="F23" s="35">
        <f t="shared" si="1"/>
        <v>99.99</v>
      </c>
    </row>
    <row r="24" spans="1:6" x14ac:dyDescent="0.25">
      <c r="A24" s="17" t="s">
        <v>52</v>
      </c>
      <c r="B24" s="33">
        <v>26.26</v>
      </c>
      <c r="C24" s="33">
        <v>22.63</v>
      </c>
      <c r="D24" s="33">
        <v>28.97</v>
      </c>
      <c r="E24" s="15">
        <v>22.14</v>
      </c>
      <c r="F24" s="35">
        <f t="shared" si="1"/>
        <v>100</v>
      </c>
    </row>
    <row r="25" spans="1:6" x14ac:dyDescent="0.25">
      <c r="A25" s="17" t="s">
        <v>152</v>
      </c>
      <c r="B25" s="33">
        <v>18.28</v>
      </c>
      <c r="C25" s="33">
        <v>45.01</v>
      </c>
      <c r="D25" s="33">
        <v>24.69</v>
      </c>
      <c r="E25" s="15">
        <v>12.03</v>
      </c>
      <c r="F25" s="35">
        <f t="shared" si="1"/>
        <v>100.01</v>
      </c>
    </row>
    <row r="26" spans="1:6" x14ac:dyDescent="0.25">
      <c r="A26" s="17" t="s">
        <v>51</v>
      </c>
      <c r="B26" s="33">
        <v>22.89</v>
      </c>
      <c r="C26" s="33">
        <v>46.45</v>
      </c>
      <c r="D26" s="33">
        <v>21.22</v>
      </c>
      <c r="E26" s="15">
        <v>9.43</v>
      </c>
      <c r="F26" s="35">
        <f t="shared" si="1"/>
        <v>99.990000000000009</v>
      </c>
    </row>
    <row r="27" spans="1:6" ht="15.75" thickBot="1" x14ac:dyDescent="0.3">
      <c r="A27" s="14" t="s">
        <v>153</v>
      </c>
      <c r="B27" s="32">
        <v>16.88</v>
      </c>
      <c r="C27" s="32">
        <v>46.76</v>
      </c>
      <c r="D27" s="32">
        <v>27.14</v>
      </c>
      <c r="E27" s="12">
        <v>9.2200000000000006</v>
      </c>
      <c r="F27" s="12">
        <f t="shared" si="1"/>
        <v>100</v>
      </c>
    </row>
    <row r="28" spans="1:6" x14ac:dyDescent="0.25">
      <c r="A28" s="24" t="s">
        <v>50</v>
      </c>
      <c r="B28" s="16"/>
      <c r="C28" s="16"/>
      <c r="D28" s="16"/>
      <c r="E28" s="19"/>
      <c r="F28" s="19"/>
    </row>
    <row r="29" spans="1:6" x14ac:dyDescent="0.25">
      <c r="A29" s="17" t="s">
        <v>14</v>
      </c>
      <c r="B29" s="33">
        <v>18.239999999999998</v>
      </c>
      <c r="C29" s="33">
        <v>36.4</v>
      </c>
      <c r="D29" s="33">
        <v>29.53</v>
      </c>
      <c r="E29" s="15">
        <v>15.83</v>
      </c>
      <c r="F29" s="35">
        <f t="shared" si="1"/>
        <v>100</v>
      </c>
    </row>
    <row r="30" spans="1:6" x14ac:dyDescent="0.25">
      <c r="A30" s="17" t="s">
        <v>13</v>
      </c>
      <c r="B30" s="33">
        <v>24.12</v>
      </c>
      <c r="C30" s="33">
        <v>43.74</v>
      </c>
      <c r="D30" s="33">
        <v>27.92</v>
      </c>
      <c r="E30" s="15">
        <v>4.22</v>
      </c>
      <c r="F30" s="35">
        <f t="shared" si="1"/>
        <v>100</v>
      </c>
    </row>
    <row r="31" spans="1:6" x14ac:dyDescent="0.25">
      <c r="A31" s="17" t="s">
        <v>12</v>
      </c>
      <c r="B31" s="33">
        <v>18.97</v>
      </c>
      <c r="C31" s="33">
        <v>55.95</v>
      </c>
      <c r="D31" s="33">
        <v>21.59</v>
      </c>
      <c r="E31" s="15">
        <v>3.48</v>
      </c>
      <c r="F31" s="35">
        <f t="shared" si="1"/>
        <v>99.990000000000009</v>
      </c>
    </row>
    <row r="32" spans="1:6" x14ac:dyDescent="0.25">
      <c r="A32" s="17" t="s">
        <v>49</v>
      </c>
      <c r="B32" s="33">
        <v>24.74</v>
      </c>
      <c r="C32" s="33">
        <v>36.17</v>
      </c>
      <c r="D32" s="33">
        <v>24.92</v>
      </c>
      <c r="E32" s="15">
        <v>14.17</v>
      </c>
      <c r="F32" s="35">
        <f t="shared" si="1"/>
        <v>100</v>
      </c>
    </row>
    <row r="33" spans="1:6" x14ac:dyDescent="0.25">
      <c r="A33" s="17" t="s">
        <v>48</v>
      </c>
      <c r="B33" s="33">
        <v>21.1</v>
      </c>
      <c r="C33" s="33">
        <v>31.46</v>
      </c>
      <c r="D33" s="33">
        <v>26.53</v>
      </c>
      <c r="E33" s="15">
        <v>20.91</v>
      </c>
      <c r="F33" s="35">
        <f t="shared" si="1"/>
        <v>100</v>
      </c>
    </row>
    <row r="34" spans="1:6" x14ac:dyDescent="0.25">
      <c r="A34" s="17" t="s">
        <v>9</v>
      </c>
      <c r="B34" s="33">
        <v>23.37</v>
      </c>
      <c r="C34" s="33">
        <v>39.799999999999997</v>
      </c>
      <c r="D34" s="33">
        <v>22.65</v>
      </c>
      <c r="E34" s="15">
        <v>14.18</v>
      </c>
      <c r="F34" s="35">
        <f t="shared" si="1"/>
        <v>100</v>
      </c>
    </row>
    <row r="35" spans="1:6" x14ac:dyDescent="0.25">
      <c r="A35" s="17" t="s">
        <v>8</v>
      </c>
      <c r="B35" s="33">
        <v>36.6</v>
      </c>
      <c r="C35" s="33">
        <v>36.479999999999997</v>
      </c>
      <c r="D35" s="33">
        <v>13.62</v>
      </c>
      <c r="E35" s="15">
        <v>13.3</v>
      </c>
      <c r="F35" s="35">
        <f t="shared" si="1"/>
        <v>100</v>
      </c>
    </row>
    <row r="36" spans="1:6" ht="15.75" thickBot="1" x14ac:dyDescent="0.3">
      <c r="A36" s="17" t="s">
        <v>7</v>
      </c>
      <c r="B36" s="32">
        <v>18.79</v>
      </c>
      <c r="C36" s="32">
        <v>37.11</v>
      </c>
      <c r="D36" s="32">
        <v>23.61</v>
      </c>
      <c r="E36" s="12">
        <v>20.49</v>
      </c>
      <c r="F36" s="35">
        <f t="shared" si="1"/>
        <v>99.999999999999986</v>
      </c>
    </row>
    <row r="37" spans="1:6" x14ac:dyDescent="0.25">
      <c r="A37" s="20" t="s">
        <v>47</v>
      </c>
      <c r="B37" s="33"/>
      <c r="C37" s="33"/>
      <c r="D37" s="33"/>
      <c r="E37" s="15"/>
      <c r="F37" s="18"/>
    </row>
    <row r="38" spans="1:6" x14ac:dyDescent="0.25">
      <c r="A38" s="17" t="s">
        <v>46</v>
      </c>
      <c r="B38" s="33">
        <v>24.64</v>
      </c>
      <c r="C38" s="33">
        <v>37.049999999999997</v>
      </c>
      <c r="D38" s="33">
        <v>25.87</v>
      </c>
      <c r="E38" s="15">
        <v>12.44</v>
      </c>
      <c r="F38" s="35">
        <f t="shared" si="1"/>
        <v>100</v>
      </c>
    </row>
    <row r="39" spans="1:6" x14ac:dyDescent="0.25">
      <c r="A39" s="17" t="s">
        <v>45</v>
      </c>
      <c r="B39" s="33">
        <v>14.84</v>
      </c>
      <c r="C39" s="33">
        <v>33.53</v>
      </c>
      <c r="D39" s="33">
        <v>17.75</v>
      </c>
      <c r="E39" s="15">
        <v>33.880000000000003</v>
      </c>
      <c r="F39" s="35">
        <f t="shared" si="1"/>
        <v>100</v>
      </c>
    </row>
    <row r="40" spans="1:6" x14ac:dyDescent="0.25">
      <c r="A40" s="17" t="s">
        <v>44</v>
      </c>
      <c r="B40" s="33">
        <v>18.239999999999998</v>
      </c>
      <c r="C40" s="33">
        <v>33.340000000000003</v>
      </c>
      <c r="D40" s="33">
        <v>30.5</v>
      </c>
      <c r="E40" s="15">
        <v>17.93</v>
      </c>
      <c r="F40" s="35">
        <f t="shared" si="1"/>
        <v>100.00999999999999</v>
      </c>
    </row>
    <row r="41" spans="1:6" ht="15.75" thickBot="1" x14ac:dyDescent="0.3">
      <c r="A41" s="14" t="s">
        <v>43</v>
      </c>
      <c r="B41" s="32">
        <v>17.02</v>
      </c>
      <c r="C41" s="32">
        <v>47.32</v>
      </c>
      <c r="D41" s="32">
        <v>22.65</v>
      </c>
      <c r="E41" s="12">
        <v>13.01</v>
      </c>
      <c r="F41" s="35">
        <f t="shared" si="1"/>
        <v>100.00000000000001</v>
      </c>
    </row>
    <row r="42" spans="1:6" ht="15.75" thickBot="1" x14ac:dyDescent="0.3">
      <c r="A42" s="31" t="s">
        <v>27</v>
      </c>
      <c r="B42" s="30">
        <v>23.01</v>
      </c>
      <c r="C42" s="30">
        <v>37.369999999999997</v>
      </c>
      <c r="D42" s="30">
        <v>24.83</v>
      </c>
      <c r="E42" s="29">
        <v>14.8</v>
      </c>
      <c r="F42" s="9">
        <f t="shared" si="1"/>
        <v>100.00999999999999</v>
      </c>
    </row>
    <row r="44" spans="1:6" x14ac:dyDescent="0.25">
      <c r="A44" s="59" t="s">
        <v>16</v>
      </c>
    </row>
    <row r="45" spans="1:6" x14ac:dyDescent="0.25">
      <c r="A45" s="2" t="s">
        <v>163</v>
      </c>
    </row>
    <row r="46" spans="1:6" x14ac:dyDescent="0.25">
      <c r="A46" s="2" t="s">
        <v>181</v>
      </c>
    </row>
  </sheetData>
  <pageMargins left="0.7" right="0.7" top="0.75" bottom="0.75" header="0.3" footer="0.3"/>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workbookViewId="0">
      <selection activeCell="A14" sqref="A14"/>
    </sheetView>
  </sheetViews>
  <sheetFormatPr baseColWidth="10" defaultRowHeight="15" x14ac:dyDescent="0.25"/>
  <cols>
    <col min="1" max="1" width="24.7109375" customWidth="1"/>
  </cols>
  <sheetData>
    <row r="1" spans="1:7" x14ac:dyDescent="0.25">
      <c r="A1" t="s">
        <v>155</v>
      </c>
    </row>
    <row r="2" spans="1:7" x14ac:dyDescent="0.25">
      <c r="A2" t="s">
        <v>42</v>
      </c>
    </row>
    <row r="3" spans="1:7" ht="15.75" thickBot="1" x14ac:dyDescent="0.3"/>
    <row r="4" spans="1:7" ht="60.75" thickBot="1" x14ac:dyDescent="0.3">
      <c r="A4" s="11"/>
      <c r="B4" s="40" t="s">
        <v>71</v>
      </c>
      <c r="C4" s="40" t="s">
        <v>70</v>
      </c>
      <c r="D4" s="40" t="s">
        <v>69</v>
      </c>
      <c r="E4" s="40" t="s">
        <v>68</v>
      </c>
      <c r="F4" s="40" t="s">
        <v>67</v>
      </c>
      <c r="G4" s="40" t="s">
        <v>175</v>
      </c>
    </row>
    <row r="5" spans="1:7" ht="15.75" thickBot="1" x14ac:dyDescent="0.3">
      <c r="A5" s="39" t="s">
        <v>25</v>
      </c>
      <c r="B5" s="21">
        <v>43</v>
      </c>
      <c r="C5" s="21">
        <v>24</v>
      </c>
      <c r="D5" s="21">
        <v>40</v>
      </c>
      <c r="E5" s="21">
        <v>16</v>
      </c>
      <c r="F5" s="21">
        <v>77</v>
      </c>
      <c r="G5" s="21">
        <v>39</v>
      </c>
    </row>
    <row r="6" spans="1:7" ht="15.75" thickBot="1" x14ac:dyDescent="0.3">
      <c r="A6" s="39" t="s">
        <v>26</v>
      </c>
      <c r="B6" s="21">
        <v>22</v>
      </c>
      <c r="C6" s="21">
        <v>13</v>
      </c>
      <c r="D6" s="21">
        <v>26</v>
      </c>
      <c r="E6" s="21">
        <v>3</v>
      </c>
      <c r="F6" s="21">
        <v>64</v>
      </c>
      <c r="G6" s="21">
        <v>24</v>
      </c>
    </row>
    <row r="7" spans="1:7" ht="15.75" thickBot="1" x14ac:dyDescent="0.3">
      <c r="A7" s="39" t="s">
        <v>22</v>
      </c>
      <c r="B7" s="21">
        <v>13</v>
      </c>
      <c r="C7" s="21">
        <v>8</v>
      </c>
      <c r="D7" s="21">
        <v>18</v>
      </c>
      <c r="E7" s="21">
        <v>2</v>
      </c>
      <c r="F7" s="21">
        <v>46</v>
      </c>
      <c r="G7" s="21">
        <v>14</v>
      </c>
    </row>
    <row r="8" spans="1:7" ht="24.75" thickBot="1" x14ac:dyDescent="0.3">
      <c r="A8" s="39" t="s">
        <v>41</v>
      </c>
      <c r="B8" s="21">
        <v>25</v>
      </c>
      <c r="C8" s="21">
        <v>16</v>
      </c>
      <c r="D8" s="21">
        <v>31</v>
      </c>
      <c r="E8" s="21">
        <v>7</v>
      </c>
      <c r="F8" s="21">
        <v>61</v>
      </c>
      <c r="G8" s="21">
        <v>27</v>
      </c>
    </row>
    <row r="9" spans="1:7" ht="15.75" thickBot="1" x14ac:dyDescent="0.3">
      <c r="A9" s="38" t="s">
        <v>27</v>
      </c>
      <c r="B9" s="37">
        <v>25</v>
      </c>
      <c r="C9" s="37">
        <v>15</v>
      </c>
      <c r="D9" s="37">
        <v>28</v>
      </c>
      <c r="E9" s="37">
        <v>6</v>
      </c>
      <c r="F9" s="37">
        <v>61</v>
      </c>
      <c r="G9" s="37">
        <v>25</v>
      </c>
    </row>
    <row r="11" spans="1:7" x14ac:dyDescent="0.25">
      <c r="A11" s="2" t="s">
        <v>168</v>
      </c>
    </row>
    <row r="12" spans="1:7" x14ac:dyDescent="0.25">
      <c r="A12" s="59" t="s">
        <v>16</v>
      </c>
    </row>
    <row r="13" spans="1:7" x14ac:dyDescent="0.25">
      <c r="A13" s="2" t="s">
        <v>163</v>
      </c>
    </row>
    <row r="14" spans="1:7" x14ac:dyDescent="0.25">
      <c r="A14" s="2" t="s">
        <v>65</v>
      </c>
    </row>
  </sheetData>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activeCell="H32" sqref="H32"/>
    </sheetView>
  </sheetViews>
  <sheetFormatPr baseColWidth="10" defaultRowHeight="15" x14ac:dyDescent="0.25"/>
  <cols>
    <col min="1" max="1" width="31.140625" customWidth="1"/>
  </cols>
  <sheetData>
    <row r="1" spans="1:7" x14ac:dyDescent="0.25">
      <c r="A1" t="s">
        <v>171</v>
      </c>
    </row>
    <row r="2" spans="1:7" x14ac:dyDescent="0.25">
      <c r="A2" t="s">
        <v>42</v>
      </c>
    </row>
    <row r="3" spans="1:7" ht="15.75" thickBot="1" x14ac:dyDescent="0.3"/>
    <row r="4" spans="1:7" ht="60.75" thickBot="1" x14ac:dyDescent="0.3">
      <c r="A4" s="43"/>
      <c r="B4" s="40" t="s">
        <v>71</v>
      </c>
      <c r="C4" s="40" t="s">
        <v>70</v>
      </c>
      <c r="D4" s="40" t="s">
        <v>69</v>
      </c>
      <c r="E4" s="40" t="s">
        <v>68</v>
      </c>
      <c r="F4" s="40" t="s">
        <v>67</v>
      </c>
      <c r="G4" s="40" t="s">
        <v>175</v>
      </c>
    </row>
    <row r="5" spans="1:7" ht="15.75" thickBot="1" x14ac:dyDescent="0.3">
      <c r="A5" s="38" t="s">
        <v>40</v>
      </c>
      <c r="B5" s="37">
        <v>25</v>
      </c>
      <c r="C5" s="37">
        <v>15</v>
      </c>
      <c r="D5" s="37">
        <v>28</v>
      </c>
      <c r="E5" s="37">
        <v>6</v>
      </c>
      <c r="F5" s="37">
        <v>61</v>
      </c>
      <c r="G5" s="37">
        <v>25</v>
      </c>
    </row>
    <row r="6" spans="1:7" ht="15.75" thickBot="1" x14ac:dyDescent="0.3">
      <c r="A6" s="39" t="s">
        <v>164</v>
      </c>
      <c r="B6" s="21">
        <v>22</v>
      </c>
      <c r="C6" s="21">
        <v>13</v>
      </c>
      <c r="D6" s="21">
        <v>26</v>
      </c>
      <c r="E6" s="21">
        <v>5</v>
      </c>
      <c r="F6" s="21">
        <v>58</v>
      </c>
      <c r="G6" s="21">
        <v>22</v>
      </c>
    </row>
    <row r="7" spans="1:7" ht="15.75" thickBot="1" x14ac:dyDescent="0.3">
      <c r="A7" s="39" t="s">
        <v>21</v>
      </c>
      <c r="B7" s="21">
        <v>24</v>
      </c>
      <c r="C7" s="21">
        <v>13</v>
      </c>
      <c r="D7" s="21">
        <v>26</v>
      </c>
      <c r="E7" s="21">
        <v>4</v>
      </c>
      <c r="F7" s="21">
        <v>59</v>
      </c>
      <c r="G7" s="21">
        <v>25</v>
      </c>
    </row>
    <row r="8" spans="1:7" ht="15.75" thickBot="1" x14ac:dyDescent="0.3">
      <c r="A8" s="39" t="s">
        <v>20</v>
      </c>
      <c r="B8" s="21">
        <v>29</v>
      </c>
      <c r="C8" s="21">
        <v>16</v>
      </c>
      <c r="D8" s="21">
        <v>30</v>
      </c>
      <c r="E8" s="21">
        <v>8</v>
      </c>
      <c r="F8" s="21">
        <v>69</v>
      </c>
      <c r="G8" s="21">
        <v>27</v>
      </c>
    </row>
    <row r="9" spans="1:7" ht="15.75" thickBot="1" x14ac:dyDescent="0.3">
      <c r="A9" s="39" t="s">
        <v>19</v>
      </c>
      <c r="B9" s="21">
        <v>27</v>
      </c>
      <c r="C9" s="21">
        <v>16</v>
      </c>
      <c r="D9" s="21">
        <v>28</v>
      </c>
      <c r="E9" s="21">
        <v>6</v>
      </c>
      <c r="F9" s="21">
        <v>67</v>
      </c>
      <c r="G9" s="21">
        <v>28</v>
      </c>
    </row>
    <row r="10" spans="1:7" ht="15.75" thickBot="1" x14ac:dyDescent="0.3">
      <c r="A10" s="39" t="s">
        <v>18</v>
      </c>
      <c r="B10" s="21">
        <v>30</v>
      </c>
      <c r="C10" s="21">
        <v>20</v>
      </c>
      <c r="D10" s="21">
        <v>33</v>
      </c>
      <c r="E10" s="21">
        <v>9</v>
      </c>
      <c r="F10" s="21">
        <v>65</v>
      </c>
      <c r="G10" s="21">
        <v>29</v>
      </c>
    </row>
    <row r="11" spans="1:7" ht="15.75" thickBot="1" x14ac:dyDescent="0.3">
      <c r="A11" s="39" t="s">
        <v>17</v>
      </c>
      <c r="B11" s="21">
        <v>32</v>
      </c>
      <c r="C11" s="21">
        <v>19</v>
      </c>
      <c r="D11" s="21">
        <v>31</v>
      </c>
      <c r="E11" s="21">
        <v>13</v>
      </c>
      <c r="F11" s="21">
        <v>67</v>
      </c>
      <c r="G11" s="21">
        <v>32</v>
      </c>
    </row>
    <row r="12" spans="1:7" ht="15.75" thickBot="1" x14ac:dyDescent="0.3">
      <c r="A12" s="42" t="s">
        <v>73</v>
      </c>
      <c r="B12" s="37">
        <v>28</v>
      </c>
      <c r="C12" s="37">
        <v>18</v>
      </c>
      <c r="D12" s="37">
        <v>31</v>
      </c>
      <c r="E12" s="37">
        <v>7</v>
      </c>
      <c r="F12" s="37">
        <v>63</v>
      </c>
      <c r="G12" s="37">
        <v>28</v>
      </c>
    </row>
    <row r="13" spans="1:7" ht="15.75" thickBot="1" x14ac:dyDescent="0.3">
      <c r="A13" s="39" t="s">
        <v>164</v>
      </c>
      <c r="B13" s="21">
        <v>24</v>
      </c>
      <c r="C13" s="21">
        <v>17</v>
      </c>
      <c r="D13" s="21">
        <v>30</v>
      </c>
      <c r="E13" s="21">
        <v>6</v>
      </c>
      <c r="F13" s="21">
        <v>63</v>
      </c>
      <c r="G13" s="21">
        <v>26</v>
      </c>
    </row>
    <row r="14" spans="1:7" ht="15.75" thickBot="1" x14ac:dyDescent="0.3">
      <c r="A14" s="39" t="s">
        <v>21</v>
      </c>
      <c r="B14" s="21">
        <v>29</v>
      </c>
      <c r="C14" s="21">
        <v>14</v>
      </c>
      <c r="D14" s="21">
        <v>31</v>
      </c>
      <c r="E14" s="21">
        <v>4</v>
      </c>
      <c r="F14" s="21">
        <v>62</v>
      </c>
      <c r="G14" s="21">
        <v>28</v>
      </c>
    </row>
    <row r="15" spans="1:7" ht="15.75" thickBot="1" x14ac:dyDescent="0.3">
      <c r="A15" s="39" t="s">
        <v>20</v>
      </c>
      <c r="B15" s="21">
        <v>30</v>
      </c>
      <c r="C15" s="21">
        <v>19</v>
      </c>
      <c r="D15" s="21">
        <v>31</v>
      </c>
      <c r="E15" s="21">
        <v>9</v>
      </c>
      <c r="F15" s="21">
        <v>69</v>
      </c>
      <c r="G15" s="21">
        <v>28</v>
      </c>
    </row>
    <row r="16" spans="1:7" ht="15.75" thickBot="1" x14ac:dyDescent="0.3">
      <c r="A16" s="39" t="s">
        <v>19</v>
      </c>
      <c r="B16" s="21">
        <v>25</v>
      </c>
      <c r="C16" s="21">
        <v>20</v>
      </c>
      <c r="D16" s="21">
        <v>33</v>
      </c>
      <c r="E16" s="21">
        <v>5</v>
      </c>
      <c r="F16" s="21">
        <v>63</v>
      </c>
      <c r="G16" s="21">
        <v>38</v>
      </c>
    </row>
    <row r="17" spans="1:7" ht="15.75" thickBot="1" x14ac:dyDescent="0.3">
      <c r="A17" s="39" t="s">
        <v>18</v>
      </c>
      <c r="B17" s="21">
        <v>33</v>
      </c>
      <c r="C17" s="21">
        <v>22</v>
      </c>
      <c r="D17" s="21">
        <v>33</v>
      </c>
      <c r="E17" s="21">
        <v>8</v>
      </c>
      <c r="F17" s="21">
        <v>63</v>
      </c>
      <c r="G17" s="21">
        <v>32</v>
      </c>
    </row>
    <row r="18" spans="1:7" ht="15.75" thickBot="1" x14ac:dyDescent="0.3">
      <c r="A18" s="39" t="s">
        <v>17</v>
      </c>
      <c r="B18" s="21">
        <v>38</v>
      </c>
      <c r="C18" s="21">
        <v>20</v>
      </c>
      <c r="D18" s="21">
        <v>32</v>
      </c>
      <c r="E18" s="21">
        <v>8</v>
      </c>
      <c r="F18" s="21">
        <v>65</v>
      </c>
      <c r="G18" s="21">
        <v>24</v>
      </c>
    </row>
    <row r="19" spans="1:7" ht="15.75" thickBot="1" x14ac:dyDescent="0.3">
      <c r="A19" s="42" t="s">
        <v>72</v>
      </c>
      <c r="B19" s="37">
        <v>24</v>
      </c>
      <c r="C19" s="37">
        <v>14</v>
      </c>
      <c r="D19" s="37">
        <v>27</v>
      </c>
      <c r="E19" s="37">
        <v>6</v>
      </c>
      <c r="F19" s="37">
        <v>61</v>
      </c>
      <c r="G19" s="37">
        <v>24</v>
      </c>
    </row>
    <row r="20" spans="1:7" ht="15.75" thickBot="1" x14ac:dyDescent="0.3">
      <c r="A20" s="39" t="s">
        <v>164</v>
      </c>
      <c r="B20" s="21">
        <v>21</v>
      </c>
      <c r="C20" s="21">
        <v>12</v>
      </c>
      <c r="D20" s="21">
        <v>24</v>
      </c>
      <c r="E20" s="21">
        <v>5</v>
      </c>
      <c r="F20" s="21">
        <v>56</v>
      </c>
      <c r="G20" s="21">
        <v>21</v>
      </c>
    </row>
    <row r="21" spans="1:7" ht="15.75" thickBot="1" x14ac:dyDescent="0.3">
      <c r="A21" s="39" t="s">
        <v>21</v>
      </c>
      <c r="B21" s="21">
        <v>22</v>
      </c>
      <c r="C21" s="21">
        <v>13</v>
      </c>
      <c r="D21" s="21">
        <v>25</v>
      </c>
      <c r="E21" s="21">
        <v>4</v>
      </c>
      <c r="F21" s="21">
        <v>59</v>
      </c>
      <c r="G21" s="21">
        <v>23</v>
      </c>
    </row>
    <row r="22" spans="1:7" ht="15.75" thickBot="1" x14ac:dyDescent="0.3">
      <c r="A22" s="39" t="s">
        <v>20</v>
      </c>
      <c r="B22" s="21">
        <v>29</v>
      </c>
      <c r="C22" s="21">
        <v>15</v>
      </c>
      <c r="D22" s="21">
        <v>30</v>
      </c>
      <c r="E22" s="21">
        <v>8</v>
      </c>
      <c r="F22" s="21">
        <v>69</v>
      </c>
      <c r="G22" s="21">
        <v>27</v>
      </c>
    </row>
    <row r="23" spans="1:7" ht="15.75" thickBot="1" x14ac:dyDescent="0.3">
      <c r="A23" s="39" t="s">
        <v>19</v>
      </c>
      <c r="B23" s="21">
        <v>27</v>
      </c>
      <c r="C23" s="21">
        <v>14</v>
      </c>
      <c r="D23" s="21">
        <v>26</v>
      </c>
      <c r="E23" s="21">
        <v>7</v>
      </c>
      <c r="F23" s="21">
        <v>68</v>
      </c>
      <c r="G23" s="21">
        <v>25</v>
      </c>
    </row>
    <row r="24" spans="1:7" ht="15.75" thickBot="1" x14ac:dyDescent="0.3">
      <c r="A24" s="39" t="s">
        <v>18</v>
      </c>
      <c r="B24" s="21">
        <v>28</v>
      </c>
      <c r="C24" s="21">
        <v>19</v>
      </c>
      <c r="D24" s="21">
        <v>33</v>
      </c>
      <c r="E24" s="21">
        <v>9</v>
      </c>
      <c r="F24" s="21">
        <v>66</v>
      </c>
      <c r="G24" s="21">
        <v>28</v>
      </c>
    </row>
    <row r="25" spans="1:7" ht="15.75" thickBot="1" x14ac:dyDescent="0.3">
      <c r="A25" s="39" t="s">
        <v>17</v>
      </c>
      <c r="B25" s="21">
        <v>30</v>
      </c>
      <c r="C25" s="21">
        <v>19</v>
      </c>
      <c r="D25" s="21">
        <v>31</v>
      </c>
      <c r="E25" s="21">
        <v>14</v>
      </c>
      <c r="F25" s="21">
        <v>67</v>
      </c>
      <c r="G25" s="21">
        <v>34</v>
      </c>
    </row>
    <row r="27" spans="1:7" x14ac:dyDescent="0.25">
      <c r="A27" s="2" t="s">
        <v>66</v>
      </c>
    </row>
    <row r="28" spans="1:7" s="71" customFormat="1" x14ac:dyDescent="0.25">
      <c r="A28" s="63" t="s">
        <v>16</v>
      </c>
    </row>
    <row r="29" spans="1:7" x14ac:dyDescent="0.25">
      <c r="A29" s="2" t="s">
        <v>163</v>
      </c>
    </row>
    <row r="30" spans="1:7" x14ac:dyDescent="0.25">
      <c r="A30" s="2" t="s">
        <v>121</v>
      </c>
    </row>
  </sheetData>
  <pageMargins left="0.7" right="0.7" top="0.75" bottom="0.75" header="0.3" footer="0.3"/>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topLeftCell="A7" workbookViewId="0">
      <selection activeCell="A33" sqref="A33:E33"/>
    </sheetView>
  </sheetViews>
  <sheetFormatPr baseColWidth="10" defaultRowHeight="15" x14ac:dyDescent="0.25"/>
  <cols>
    <col min="1" max="1" width="43.140625" customWidth="1"/>
  </cols>
  <sheetData>
    <row r="1" spans="1:6" ht="39.75" customHeight="1" x14ac:dyDescent="0.25">
      <c r="A1" s="69" t="s">
        <v>172</v>
      </c>
      <c r="B1" s="69"/>
      <c r="C1" s="69"/>
      <c r="D1" s="69"/>
      <c r="E1" s="69"/>
      <c r="F1" s="69"/>
    </row>
    <row r="2" spans="1:6" ht="15.75" thickBot="1" x14ac:dyDescent="0.3">
      <c r="A2" s="7"/>
    </row>
    <row r="3" spans="1:6" ht="49.5" customHeight="1" thickBot="1" x14ac:dyDescent="0.3">
      <c r="A3" s="41"/>
      <c r="B3" s="64" t="s">
        <v>71</v>
      </c>
      <c r="C3" s="64" t="s">
        <v>70</v>
      </c>
      <c r="D3" s="64" t="s">
        <v>176</v>
      </c>
      <c r="E3" s="64" t="s">
        <v>67</v>
      </c>
    </row>
    <row r="4" spans="1:6" ht="15.75" thickBot="1" x14ac:dyDescent="0.3">
      <c r="A4" s="38" t="s">
        <v>173</v>
      </c>
      <c r="B4" s="37"/>
      <c r="C4" s="37"/>
      <c r="D4" s="37"/>
      <c r="E4" s="37"/>
    </row>
    <row r="5" spans="1:6" ht="15.75" thickBot="1" x14ac:dyDescent="0.3">
      <c r="A5" s="39" t="s">
        <v>164</v>
      </c>
      <c r="B5" s="21" t="s">
        <v>86</v>
      </c>
      <c r="C5" s="21" t="s">
        <v>86</v>
      </c>
      <c r="D5" s="21" t="s">
        <v>86</v>
      </c>
      <c r="E5" s="21" t="s">
        <v>86</v>
      </c>
    </row>
    <row r="6" spans="1:6" ht="15.75" thickBot="1" x14ac:dyDescent="0.3">
      <c r="A6" s="39" t="s">
        <v>21</v>
      </c>
      <c r="B6" s="21" t="s">
        <v>84</v>
      </c>
      <c r="C6" s="21" t="s">
        <v>84</v>
      </c>
      <c r="D6" s="21" t="s">
        <v>104</v>
      </c>
      <c r="E6" s="21" t="s">
        <v>84</v>
      </c>
    </row>
    <row r="7" spans="1:6" ht="15.75" thickBot="1" x14ac:dyDescent="0.3">
      <c r="A7" s="39" t="s">
        <v>19</v>
      </c>
      <c r="B7" s="21" t="s">
        <v>84</v>
      </c>
      <c r="C7" s="21" t="s">
        <v>84</v>
      </c>
      <c r="D7" s="21" t="s">
        <v>84</v>
      </c>
      <c r="E7" s="21" t="s">
        <v>84</v>
      </c>
    </row>
    <row r="8" spans="1:6" ht="15.75" thickBot="1" x14ac:dyDescent="0.3">
      <c r="A8" s="39" t="s">
        <v>20</v>
      </c>
      <c r="B8" s="21" t="s">
        <v>144</v>
      </c>
      <c r="C8" s="21" t="s">
        <v>84</v>
      </c>
      <c r="D8" s="21" t="s">
        <v>142</v>
      </c>
      <c r="E8" s="21" t="s">
        <v>143</v>
      </c>
    </row>
    <row r="9" spans="1:6" ht="15.75" thickBot="1" x14ac:dyDescent="0.3">
      <c r="A9" s="39" t="s">
        <v>18</v>
      </c>
      <c r="B9" s="21" t="s">
        <v>118</v>
      </c>
      <c r="C9" s="21" t="s">
        <v>142</v>
      </c>
      <c r="D9" s="21" t="s">
        <v>141</v>
      </c>
      <c r="E9" s="21" t="s">
        <v>84</v>
      </c>
    </row>
    <row r="10" spans="1:6" ht="15.75" thickBot="1" x14ac:dyDescent="0.3">
      <c r="A10" s="39" t="s">
        <v>17</v>
      </c>
      <c r="B10" s="21" t="s">
        <v>141</v>
      </c>
      <c r="C10" s="21" t="s">
        <v>140</v>
      </c>
      <c r="D10" s="21" t="s">
        <v>139</v>
      </c>
      <c r="E10" s="21" t="s">
        <v>84</v>
      </c>
    </row>
    <row r="11" spans="1:6" ht="15.75" thickBot="1" x14ac:dyDescent="0.3">
      <c r="A11" s="39" t="s">
        <v>114</v>
      </c>
      <c r="B11" s="44">
        <v>0.09</v>
      </c>
      <c r="C11" s="44">
        <v>0.04</v>
      </c>
      <c r="D11" s="44">
        <v>0.01</v>
      </c>
      <c r="E11" s="44">
        <v>0.28000000000000003</v>
      </c>
    </row>
    <row r="12" spans="1:6" ht="15.75" thickBot="1" x14ac:dyDescent="0.3">
      <c r="A12" s="38" t="s">
        <v>109</v>
      </c>
      <c r="B12" s="21"/>
      <c r="C12" s="21"/>
      <c r="D12" s="21"/>
      <c r="E12" s="21"/>
    </row>
    <row r="13" spans="1:6" ht="15.75" thickBot="1" x14ac:dyDescent="0.3">
      <c r="A13" s="39" t="s">
        <v>164</v>
      </c>
      <c r="B13" s="21" t="s">
        <v>86</v>
      </c>
      <c r="C13" s="21" t="s">
        <v>86</v>
      </c>
      <c r="D13" s="21" t="s">
        <v>86</v>
      </c>
      <c r="E13" s="21" t="s">
        <v>86</v>
      </c>
    </row>
    <row r="14" spans="1:6" ht="15.75" thickBot="1" x14ac:dyDescent="0.3">
      <c r="A14" s="39" t="s">
        <v>21</v>
      </c>
      <c r="B14" s="21" t="s">
        <v>138</v>
      </c>
      <c r="C14" s="21" t="s">
        <v>137</v>
      </c>
      <c r="D14" s="21" t="s">
        <v>136</v>
      </c>
      <c r="E14" s="21" t="s">
        <v>100</v>
      </c>
    </row>
    <row r="15" spans="1:6" ht="15.75" thickBot="1" x14ac:dyDescent="0.3">
      <c r="A15" s="39" t="s">
        <v>19</v>
      </c>
      <c r="B15" s="21" t="s">
        <v>84</v>
      </c>
      <c r="C15" s="21" t="s">
        <v>84</v>
      </c>
      <c r="D15" s="21" t="s">
        <v>84</v>
      </c>
      <c r="E15" s="21" t="s">
        <v>131</v>
      </c>
    </row>
    <row r="16" spans="1:6" ht="15.75" thickBot="1" x14ac:dyDescent="0.3">
      <c r="A16" s="39" t="s">
        <v>20</v>
      </c>
      <c r="B16" s="21" t="s">
        <v>84</v>
      </c>
      <c r="C16" s="21" t="s">
        <v>84</v>
      </c>
      <c r="D16" s="21" t="s">
        <v>84</v>
      </c>
      <c r="E16" s="21" t="s">
        <v>84</v>
      </c>
    </row>
    <row r="17" spans="1:5" ht="15.75" thickBot="1" x14ac:dyDescent="0.3">
      <c r="A17" s="39" t="s">
        <v>18</v>
      </c>
      <c r="B17" s="21" t="s">
        <v>135</v>
      </c>
      <c r="C17" s="21" t="s">
        <v>134</v>
      </c>
      <c r="D17" s="21" t="s">
        <v>84</v>
      </c>
      <c r="E17" s="21" t="s">
        <v>84</v>
      </c>
    </row>
    <row r="18" spans="1:5" ht="15.75" thickBot="1" x14ac:dyDescent="0.3">
      <c r="A18" s="39" t="s">
        <v>17</v>
      </c>
      <c r="B18" s="21" t="s">
        <v>133</v>
      </c>
      <c r="C18" s="21" t="s">
        <v>84</v>
      </c>
      <c r="D18" s="21" t="s">
        <v>84</v>
      </c>
      <c r="E18" s="21" t="s">
        <v>132</v>
      </c>
    </row>
    <row r="19" spans="1:5" ht="15.75" thickBot="1" x14ac:dyDescent="0.3">
      <c r="A19" s="39" t="s">
        <v>99</v>
      </c>
      <c r="B19" s="44">
        <v>0.06</v>
      </c>
      <c r="C19" s="44">
        <v>0.02</v>
      </c>
      <c r="D19" s="45">
        <v>2E-3</v>
      </c>
      <c r="E19" s="44">
        <v>0.25</v>
      </c>
    </row>
    <row r="20" spans="1:5" ht="15.75" thickBot="1" x14ac:dyDescent="0.3">
      <c r="A20" s="38" t="s">
        <v>156</v>
      </c>
      <c r="B20" s="21"/>
      <c r="C20" s="21"/>
      <c r="D20" s="21"/>
      <c r="E20" s="21"/>
    </row>
    <row r="21" spans="1:5" ht="15.75" thickBot="1" x14ac:dyDescent="0.3">
      <c r="A21" s="39" t="s">
        <v>164</v>
      </c>
      <c r="B21" s="21" t="s">
        <v>86</v>
      </c>
      <c r="C21" s="21" t="s">
        <v>86</v>
      </c>
      <c r="D21" s="21" t="s">
        <v>86</v>
      </c>
      <c r="E21" s="21" t="s">
        <v>86</v>
      </c>
    </row>
    <row r="22" spans="1:5" ht="15.75" thickBot="1" x14ac:dyDescent="0.3">
      <c r="A22" s="39" t="s">
        <v>21</v>
      </c>
      <c r="B22" s="21" t="s">
        <v>84</v>
      </c>
      <c r="C22" s="21" t="s">
        <v>84</v>
      </c>
      <c r="D22" s="21" t="s">
        <v>131</v>
      </c>
      <c r="E22" s="21" t="s">
        <v>84</v>
      </c>
    </row>
    <row r="23" spans="1:5" ht="15.75" thickBot="1" x14ac:dyDescent="0.3">
      <c r="A23" s="39" t="s">
        <v>19</v>
      </c>
      <c r="B23" s="21" t="s">
        <v>84</v>
      </c>
      <c r="C23" s="21" t="s">
        <v>84</v>
      </c>
      <c r="D23" s="21" t="s">
        <v>84</v>
      </c>
      <c r="E23" s="21" t="s">
        <v>130</v>
      </c>
    </row>
    <row r="24" spans="1:5" ht="15.75" thickBot="1" x14ac:dyDescent="0.3">
      <c r="A24" s="39" t="s">
        <v>20</v>
      </c>
      <c r="B24" s="21" t="s">
        <v>129</v>
      </c>
      <c r="C24" s="21" t="s">
        <v>84</v>
      </c>
      <c r="D24" s="21" t="s">
        <v>128</v>
      </c>
      <c r="E24" s="21" t="s">
        <v>127</v>
      </c>
    </row>
    <row r="25" spans="1:5" ht="15.75" thickBot="1" x14ac:dyDescent="0.3">
      <c r="A25" s="39" t="s">
        <v>18</v>
      </c>
      <c r="B25" s="21" t="s">
        <v>84</v>
      </c>
      <c r="C25" s="21" t="s">
        <v>126</v>
      </c>
      <c r="D25" s="21" t="s">
        <v>125</v>
      </c>
      <c r="E25" s="21" t="s">
        <v>84</v>
      </c>
    </row>
    <row r="26" spans="1:5" ht="15.75" thickBot="1" x14ac:dyDescent="0.3">
      <c r="A26" s="39" t="s">
        <v>17</v>
      </c>
      <c r="B26" s="21" t="s">
        <v>124</v>
      </c>
      <c r="C26" s="21" t="s">
        <v>123</v>
      </c>
      <c r="D26" s="21" t="s">
        <v>122</v>
      </c>
      <c r="E26" s="21" t="s">
        <v>84</v>
      </c>
    </row>
    <row r="27" spans="1:5" ht="15.75" thickBot="1" x14ac:dyDescent="0.3">
      <c r="A27" s="39" t="s">
        <v>81</v>
      </c>
      <c r="B27" s="44">
        <v>0.12</v>
      </c>
      <c r="C27" s="44">
        <v>0.03</v>
      </c>
      <c r="D27" s="44">
        <v>0.01</v>
      </c>
      <c r="E27" s="44">
        <v>0.28000000000000003</v>
      </c>
    </row>
    <row r="28" spans="1:5" x14ac:dyDescent="0.25">
      <c r="A28" s="3"/>
    </row>
    <row r="29" spans="1:5" x14ac:dyDescent="0.25">
      <c r="A29" s="59" t="s">
        <v>16</v>
      </c>
    </row>
    <row r="30" spans="1:5" x14ac:dyDescent="0.25">
      <c r="A30" s="2" t="s">
        <v>163</v>
      </c>
    </row>
    <row r="31" spans="1:5" x14ac:dyDescent="0.25">
      <c r="A31" s="2" t="s">
        <v>76</v>
      </c>
    </row>
    <row r="32" spans="1:5" ht="69.75" customHeight="1" x14ac:dyDescent="0.25">
      <c r="A32" s="68" t="s">
        <v>178</v>
      </c>
      <c r="B32" s="68"/>
      <c r="C32" s="68"/>
      <c r="D32" s="68"/>
      <c r="E32" s="68"/>
    </row>
    <row r="33" spans="1:5" ht="54" customHeight="1" x14ac:dyDescent="0.25">
      <c r="A33" s="68" t="s">
        <v>182</v>
      </c>
      <c r="B33" s="68"/>
      <c r="C33" s="68"/>
      <c r="D33" s="68"/>
      <c r="E33" s="68"/>
    </row>
    <row r="34" spans="1:5" ht="45.75" customHeight="1" x14ac:dyDescent="0.25">
      <c r="A34" s="68" t="s">
        <v>74</v>
      </c>
      <c r="B34" s="68"/>
      <c r="C34" s="68"/>
      <c r="D34" s="68"/>
      <c r="E34" s="68"/>
    </row>
  </sheetData>
  <mergeCells count="4">
    <mergeCell ref="A32:E32"/>
    <mergeCell ref="A33:E33"/>
    <mergeCell ref="A34:E34"/>
    <mergeCell ref="A1:F1"/>
  </mergeCells>
  <pageMargins left="0.7" right="0.7" top="0.75" bottom="0.75" header="0.3" footer="0.3"/>
  <pageSetup paperSize="9"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workbookViewId="0">
      <selection activeCell="A29" sqref="A29"/>
    </sheetView>
  </sheetViews>
  <sheetFormatPr baseColWidth="10" defaultRowHeight="15" x14ac:dyDescent="0.25"/>
  <cols>
    <col min="1" max="1" width="34.28515625" customWidth="1"/>
  </cols>
  <sheetData>
    <row r="1" spans="1:6" x14ac:dyDescent="0.25">
      <c r="A1" t="s">
        <v>169</v>
      </c>
    </row>
    <row r="2" spans="1:6" x14ac:dyDescent="0.25">
      <c r="A2" t="s">
        <v>42</v>
      </c>
    </row>
    <row r="3" spans="1:6" ht="15.75" thickBot="1" x14ac:dyDescent="0.3"/>
    <row r="4" spans="1:6" ht="45.75" customHeight="1" thickBot="1" x14ac:dyDescent="0.3">
      <c r="A4" s="41"/>
      <c r="B4" s="64" t="s">
        <v>71</v>
      </c>
      <c r="C4" s="64" t="s">
        <v>70</v>
      </c>
      <c r="D4" s="64" t="s">
        <v>68</v>
      </c>
      <c r="E4" s="64" t="s">
        <v>67</v>
      </c>
      <c r="F4" s="65" t="s">
        <v>27</v>
      </c>
    </row>
    <row r="5" spans="1:6" ht="15.75" thickBot="1" x14ac:dyDescent="0.3">
      <c r="A5" s="38" t="s">
        <v>40</v>
      </c>
      <c r="B5" s="37">
        <v>25</v>
      </c>
      <c r="C5" s="37">
        <v>15</v>
      </c>
      <c r="D5" s="37">
        <v>6</v>
      </c>
      <c r="E5" s="37">
        <v>61</v>
      </c>
      <c r="F5" s="37">
        <v>100</v>
      </c>
    </row>
    <row r="6" spans="1:6" ht="15.75" thickBot="1" x14ac:dyDescent="0.3">
      <c r="A6" s="39" t="s">
        <v>25</v>
      </c>
      <c r="B6" s="21">
        <v>22</v>
      </c>
      <c r="C6" s="21">
        <v>13</v>
      </c>
      <c r="D6" s="21">
        <v>3</v>
      </c>
      <c r="E6" s="21">
        <v>64</v>
      </c>
      <c r="F6" s="21">
        <v>37</v>
      </c>
    </row>
    <row r="7" spans="1:6" ht="15.75" thickBot="1" x14ac:dyDescent="0.3">
      <c r="A7" s="39" t="s">
        <v>26</v>
      </c>
      <c r="B7" s="21">
        <v>13</v>
      </c>
      <c r="C7" s="21">
        <v>8</v>
      </c>
      <c r="D7" s="21">
        <v>2</v>
      </c>
      <c r="E7" s="21">
        <v>46</v>
      </c>
      <c r="F7" s="21">
        <v>25</v>
      </c>
    </row>
    <row r="8" spans="1:6" ht="15.75" thickBot="1" x14ac:dyDescent="0.3">
      <c r="A8" s="39" t="s">
        <v>22</v>
      </c>
      <c r="B8" s="21">
        <v>43</v>
      </c>
      <c r="C8" s="21">
        <v>24</v>
      </c>
      <c r="D8" s="21">
        <v>16</v>
      </c>
      <c r="E8" s="21">
        <v>77</v>
      </c>
      <c r="F8" s="21">
        <v>23</v>
      </c>
    </row>
    <row r="9" spans="1:6" ht="15.75" thickBot="1" x14ac:dyDescent="0.3">
      <c r="A9" s="39" t="s">
        <v>41</v>
      </c>
      <c r="B9" s="21">
        <v>25</v>
      </c>
      <c r="C9" s="21">
        <v>16</v>
      </c>
      <c r="D9" s="21">
        <v>7</v>
      </c>
      <c r="E9" s="21">
        <v>61</v>
      </c>
      <c r="F9" s="21">
        <v>15</v>
      </c>
    </row>
    <row r="10" spans="1:6" ht="15.75" thickBot="1" x14ac:dyDescent="0.3">
      <c r="A10" s="38" t="s">
        <v>73</v>
      </c>
      <c r="B10" s="37">
        <v>28</v>
      </c>
      <c r="C10" s="21">
        <v>18</v>
      </c>
      <c r="D10" s="21">
        <v>7</v>
      </c>
      <c r="E10" s="21">
        <v>63</v>
      </c>
      <c r="F10" s="21">
        <v>100</v>
      </c>
    </row>
    <row r="11" spans="1:6" ht="15.75" thickBot="1" x14ac:dyDescent="0.3">
      <c r="A11" s="39" t="s">
        <v>25</v>
      </c>
      <c r="B11" s="21">
        <v>24</v>
      </c>
      <c r="C11" s="21">
        <v>16</v>
      </c>
      <c r="D11" s="21">
        <v>4</v>
      </c>
      <c r="E11" s="21">
        <v>27</v>
      </c>
      <c r="F11" s="21">
        <v>38</v>
      </c>
    </row>
    <row r="12" spans="1:6" ht="15.75" thickBot="1" x14ac:dyDescent="0.3">
      <c r="A12" s="39" t="s">
        <v>26</v>
      </c>
      <c r="B12" s="21">
        <v>16</v>
      </c>
      <c r="C12" s="21">
        <v>10</v>
      </c>
      <c r="D12" s="21">
        <v>4</v>
      </c>
      <c r="E12" s="21">
        <v>19</v>
      </c>
      <c r="F12" s="21">
        <v>21</v>
      </c>
    </row>
    <row r="13" spans="1:6" ht="15.75" thickBot="1" x14ac:dyDescent="0.3">
      <c r="A13" s="39" t="s">
        <v>22</v>
      </c>
      <c r="B13" s="21">
        <v>44</v>
      </c>
      <c r="C13" s="21">
        <v>28</v>
      </c>
      <c r="D13" s="21">
        <v>14</v>
      </c>
      <c r="E13" s="21">
        <v>43</v>
      </c>
      <c r="F13" s="21">
        <v>25</v>
      </c>
    </row>
    <row r="14" spans="1:6" ht="15.75" thickBot="1" x14ac:dyDescent="0.3">
      <c r="A14" s="39" t="s">
        <v>41</v>
      </c>
      <c r="B14" s="21">
        <v>29</v>
      </c>
      <c r="C14" s="21">
        <v>18</v>
      </c>
      <c r="D14" s="21">
        <v>5</v>
      </c>
      <c r="E14" s="21">
        <v>23</v>
      </c>
      <c r="F14" s="21">
        <v>16</v>
      </c>
    </row>
    <row r="15" spans="1:6" ht="15.75" thickBot="1" x14ac:dyDescent="0.3">
      <c r="A15" s="38" t="s">
        <v>72</v>
      </c>
      <c r="B15" s="37">
        <v>24</v>
      </c>
      <c r="C15" s="21">
        <v>14</v>
      </c>
      <c r="D15" s="21">
        <v>6</v>
      </c>
      <c r="E15" s="21">
        <v>61</v>
      </c>
      <c r="F15" s="21">
        <v>100</v>
      </c>
    </row>
    <row r="16" spans="1:6" ht="15.75" thickBot="1" x14ac:dyDescent="0.3">
      <c r="A16" s="39" t="s">
        <v>25</v>
      </c>
      <c r="B16" s="21">
        <v>22</v>
      </c>
      <c r="C16" s="21">
        <v>12</v>
      </c>
      <c r="D16" s="21">
        <v>3</v>
      </c>
      <c r="E16" s="21">
        <v>64</v>
      </c>
      <c r="F16" s="21">
        <v>37</v>
      </c>
    </row>
    <row r="17" spans="1:6" ht="15.75" thickBot="1" x14ac:dyDescent="0.3">
      <c r="A17" s="39" t="s">
        <v>26</v>
      </c>
      <c r="B17" s="21">
        <v>12</v>
      </c>
      <c r="C17" s="21">
        <v>7</v>
      </c>
      <c r="D17" s="21">
        <v>2</v>
      </c>
      <c r="E17" s="21">
        <v>45</v>
      </c>
      <c r="F17" s="21">
        <v>26</v>
      </c>
    </row>
    <row r="18" spans="1:6" ht="15.75" thickBot="1" x14ac:dyDescent="0.3">
      <c r="A18" s="39" t="s">
        <v>22</v>
      </c>
      <c r="B18" s="21">
        <v>43</v>
      </c>
      <c r="C18" s="21">
        <v>23</v>
      </c>
      <c r="D18" s="21">
        <v>16</v>
      </c>
      <c r="E18" s="21">
        <v>77</v>
      </c>
      <c r="F18" s="21">
        <v>23</v>
      </c>
    </row>
    <row r="19" spans="1:6" ht="15.75" thickBot="1" x14ac:dyDescent="0.3">
      <c r="A19" s="39" t="s">
        <v>41</v>
      </c>
      <c r="B19" s="21">
        <v>24</v>
      </c>
      <c r="C19" s="21">
        <v>15</v>
      </c>
      <c r="D19" s="21">
        <v>8</v>
      </c>
      <c r="E19" s="21">
        <v>62</v>
      </c>
      <c r="F19" s="21">
        <v>14</v>
      </c>
    </row>
    <row r="20" spans="1:6" ht="9" customHeight="1" x14ac:dyDescent="0.25"/>
    <row r="21" spans="1:6" x14ac:dyDescent="0.25">
      <c r="A21" s="59" t="s">
        <v>16</v>
      </c>
    </row>
    <row r="22" spans="1:6" x14ac:dyDescent="0.25">
      <c r="A22" s="2" t="s">
        <v>163</v>
      </c>
    </row>
    <row r="23" spans="1:6" x14ac:dyDescent="0.25">
      <c r="A23" s="2" t="s">
        <v>65</v>
      </c>
    </row>
  </sheetData>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Figure 1</vt:lpstr>
      <vt:lpstr>Figure 2</vt:lpstr>
      <vt:lpstr>Figure 3</vt:lpstr>
      <vt:lpstr>Figure 4</vt:lpstr>
      <vt:lpstr>Figure 5</vt:lpstr>
      <vt:lpstr>Figure 6</vt:lpstr>
      <vt:lpstr>Figure 7</vt:lpstr>
      <vt:lpstr>Figure 8</vt:lpstr>
      <vt:lpstr>Figure 9</vt:lpstr>
      <vt:lpstr>Figure 10</vt:lpstr>
    </vt:vector>
  </TitlesOfParts>
  <Company>Secrétariat Général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ZILLONIZ</dc:creator>
  <cp:lastModifiedBy>Nadine GAUTIER</cp:lastModifiedBy>
  <cp:lastPrinted>2019-02-18T10:17:46Z</cp:lastPrinted>
  <dcterms:created xsi:type="dcterms:W3CDTF">2018-12-10T15:17:19Z</dcterms:created>
  <dcterms:modified xsi:type="dcterms:W3CDTF">2019-02-20T16:04:05Z</dcterms:modified>
</cp:coreProperties>
</file>