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GAFP\CABINET\BC\INTERNET\01_SITE_FP_en_PROD\stats_publications\point-stat\"/>
    </mc:Choice>
  </mc:AlternateContent>
  <bookViews>
    <workbookView xWindow="120" yWindow="450" windowWidth="21315" windowHeight="9225" tabRatio="876" activeTab="5"/>
  </bookViews>
  <sheets>
    <sheet name="Figure 1" sheetId="1" r:id="rId1"/>
    <sheet name="Figure 2" sheetId="2" r:id="rId2"/>
    <sheet name="Figure 3 " sheetId="3" r:id="rId3"/>
    <sheet name="Figure 4" sheetId="8" r:id="rId4"/>
    <sheet name="Figure 5" sheetId="6" r:id="rId5"/>
    <sheet name="Figure 6" sheetId="12" r:id="rId6"/>
    <sheet name="Source Figure 6" sheetId="9" r:id="rId7"/>
    <sheet name="Figure 7 et 8" sheetId="14" r:id="rId8"/>
    <sheet name="Source Figure 7" sheetId="15" r:id="rId9"/>
    <sheet name="Source Figure 8" sheetId="16" r:id="rId10"/>
    <sheet name="Figure 9" sheetId="10" r:id="rId11"/>
    <sheet name="encadre 3" sheetId="11" r:id="rId12"/>
    <sheet name="encadre_4_DOM" sheetId="7" r:id="rId13"/>
  </sheets>
  <calcPr calcId="152511"/>
</workbook>
</file>

<file path=xl/calcChain.xml><?xml version="1.0" encoding="utf-8"?>
<calcChain xmlns="http://schemas.openxmlformats.org/spreadsheetml/2006/main">
  <c r="R307" i="16" l="1"/>
  <c r="Q307" i="16"/>
  <c r="P307" i="16"/>
  <c r="O307" i="16"/>
  <c r="R306" i="16"/>
  <c r="Q306" i="16"/>
  <c r="P306" i="16"/>
  <c r="O306" i="16"/>
  <c r="R305" i="16"/>
  <c r="Q305" i="16"/>
  <c r="P305" i="16"/>
  <c r="O305" i="16"/>
  <c r="R304" i="16"/>
  <c r="Q304" i="16"/>
  <c r="P304" i="16"/>
  <c r="O304" i="16"/>
  <c r="R303" i="16"/>
  <c r="Q303" i="16"/>
  <c r="P303" i="16"/>
  <c r="O303" i="16"/>
  <c r="R302" i="16"/>
  <c r="Q302" i="16"/>
  <c r="P302" i="16"/>
  <c r="O302" i="16"/>
  <c r="R301" i="16"/>
  <c r="Q301" i="16"/>
  <c r="P301" i="16"/>
  <c r="O301" i="16"/>
  <c r="R300" i="16"/>
  <c r="Q300" i="16"/>
  <c r="P300" i="16"/>
  <c r="O300" i="16"/>
  <c r="R299" i="16"/>
  <c r="Q299" i="16"/>
  <c r="P299" i="16"/>
  <c r="O299" i="16"/>
  <c r="R298" i="16"/>
  <c r="Q298" i="16"/>
  <c r="P298" i="16"/>
  <c r="O298" i="16"/>
  <c r="R297" i="16"/>
  <c r="Q297" i="16"/>
  <c r="P297" i="16"/>
  <c r="O297" i="16"/>
  <c r="R296" i="16"/>
  <c r="Q296" i="16"/>
  <c r="P296" i="16"/>
  <c r="O296" i="16"/>
  <c r="R295" i="16"/>
  <c r="Q295" i="16"/>
  <c r="P295" i="16"/>
  <c r="O295" i="16"/>
  <c r="R294" i="16"/>
  <c r="Q294" i="16"/>
  <c r="P294" i="16"/>
  <c r="O294" i="16"/>
  <c r="R293" i="16"/>
  <c r="Q293" i="16"/>
  <c r="P293" i="16"/>
  <c r="O293" i="16"/>
  <c r="R292" i="16"/>
  <c r="Q292" i="16"/>
  <c r="P292" i="16"/>
  <c r="O292" i="16"/>
  <c r="R291" i="16"/>
  <c r="Q291" i="16"/>
  <c r="P291" i="16"/>
  <c r="O291" i="16"/>
  <c r="R290" i="16"/>
  <c r="Q290" i="16"/>
  <c r="P290" i="16"/>
  <c r="O290" i="16"/>
  <c r="R289" i="16"/>
  <c r="Q289" i="16"/>
  <c r="P289" i="16"/>
  <c r="O289" i="16"/>
  <c r="R288" i="16"/>
  <c r="Q288" i="16"/>
  <c r="P288" i="16"/>
  <c r="O288" i="16"/>
  <c r="R287" i="16"/>
  <c r="Q287" i="16"/>
  <c r="P287" i="16"/>
  <c r="O287" i="16"/>
  <c r="R286" i="16"/>
  <c r="Q286" i="16"/>
  <c r="P286" i="16"/>
  <c r="O286" i="16"/>
  <c r="R285" i="16"/>
  <c r="Q285" i="16"/>
  <c r="P285" i="16"/>
  <c r="O285" i="16"/>
  <c r="R284" i="16"/>
  <c r="Q284" i="16"/>
  <c r="P284" i="16"/>
  <c r="O284" i="16"/>
  <c r="R283" i="16"/>
  <c r="Q283" i="16"/>
  <c r="P283" i="16"/>
  <c r="O283" i="16"/>
  <c r="R282" i="16"/>
  <c r="Q282" i="16"/>
  <c r="P282" i="16"/>
  <c r="O282" i="16"/>
  <c r="R281" i="16"/>
  <c r="Q281" i="16"/>
  <c r="P281" i="16"/>
  <c r="O281" i="16"/>
  <c r="R280" i="16"/>
  <c r="Q280" i="16"/>
  <c r="P280" i="16"/>
  <c r="O280" i="16"/>
  <c r="R279" i="16"/>
  <c r="Q279" i="16"/>
  <c r="P279" i="16"/>
  <c r="O279" i="16"/>
  <c r="R278" i="16"/>
  <c r="Q278" i="16"/>
  <c r="P278" i="16"/>
  <c r="O278" i="16"/>
  <c r="R277" i="16"/>
  <c r="Q277" i="16"/>
  <c r="P277" i="16"/>
  <c r="O277" i="16"/>
  <c r="R276" i="16"/>
  <c r="Q276" i="16"/>
  <c r="P276" i="16"/>
  <c r="O276" i="16"/>
  <c r="R275" i="16"/>
  <c r="Q275" i="16"/>
  <c r="P275" i="16"/>
  <c r="O275" i="16"/>
  <c r="R274" i="16"/>
  <c r="Q274" i="16"/>
  <c r="P274" i="16"/>
  <c r="O274" i="16"/>
  <c r="R273" i="16"/>
  <c r="Q273" i="16"/>
  <c r="P273" i="16"/>
  <c r="O273" i="16"/>
  <c r="R272" i="16"/>
  <c r="Q272" i="16"/>
  <c r="P272" i="16"/>
  <c r="O272" i="16"/>
  <c r="R271" i="16"/>
  <c r="Q271" i="16"/>
  <c r="P271" i="16"/>
  <c r="O271" i="16"/>
  <c r="R270" i="16"/>
  <c r="Q270" i="16"/>
  <c r="P270" i="16"/>
  <c r="O270" i="16"/>
  <c r="R269" i="16"/>
  <c r="Q269" i="16"/>
  <c r="P269" i="16"/>
  <c r="O269" i="16"/>
  <c r="R268" i="16"/>
  <c r="Q268" i="16"/>
  <c r="P268" i="16"/>
  <c r="O268" i="16"/>
  <c r="R267" i="16"/>
  <c r="Q267" i="16"/>
  <c r="P267" i="16"/>
  <c r="O267" i="16"/>
  <c r="R266" i="16"/>
  <c r="Q266" i="16"/>
  <c r="P266" i="16"/>
  <c r="O266" i="16"/>
  <c r="R265" i="16"/>
  <c r="Q265" i="16"/>
  <c r="P265" i="16"/>
  <c r="O265" i="16"/>
  <c r="R264" i="16"/>
  <c r="Q264" i="16"/>
  <c r="P264" i="16"/>
  <c r="O264" i="16"/>
  <c r="R263" i="16"/>
  <c r="Q263" i="16"/>
  <c r="P263" i="16"/>
  <c r="O263" i="16"/>
  <c r="R262" i="16"/>
  <c r="Q262" i="16"/>
  <c r="P262" i="16"/>
  <c r="O262" i="16"/>
  <c r="R261" i="16"/>
  <c r="Q261" i="16"/>
  <c r="P261" i="16"/>
  <c r="O261" i="16"/>
  <c r="R260" i="16"/>
  <c r="Q260" i="16"/>
  <c r="P260" i="16"/>
  <c r="O260" i="16"/>
  <c r="R259" i="16"/>
  <c r="Q259" i="16"/>
  <c r="P259" i="16"/>
  <c r="O259" i="16"/>
  <c r="R258" i="16"/>
  <c r="Q258" i="16"/>
  <c r="P258" i="16"/>
  <c r="O258" i="16"/>
  <c r="R257" i="16"/>
  <c r="Q257" i="16"/>
  <c r="P257" i="16"/>
  <c r="O257" i="16"/>
  <c r="R256" i="16"/>
  <c r="Q256" i="16"/>
  <c r="P256" i="16"/>
  <c r="O256" i="16"/>
  <c r="R255" i="16"/>
  <c r="Q255" i="16"/>
  <c r="P255" i="16"/>
  <c r="O255" i="16"/>
  <c r="R254" i="16"/>
  <c r="Q254" i="16"/>
  <c r="P254" i="16"/>
  <c r="O254" i="16"/>
  <c r="R253" i="16"/>
  <c r="Q253" i="16"/>
  <c r="P253" i="16"/>
  <c r="O253" i="16"/>
  <c r="R252" i="16"/>
  <c r="Q252" i="16"/>
  <c r="P252" i="16"/>
  <c r="O252" i="16"/>
  <c r="R251" i="16"/>
  <c r="Q251" i="16"/>
  <c r="P251" i="16"/>
  <c r="O251" i="16"/>
  <c r="R250" i="16"/>
  <c r="Q250" i="16"/>
  <c r="P250" i="16"/>
  <c r="O250" i="16"/>
  <c r="R249" i="16"/>
  <c r="Q249" i="16"/>
  <c r="P249" i="16"/>
  <c r="O249" i="16"/>
  <c r="R248" i="16"/>
  <c r="Q248" i="16"/>
  <c r="P248" i="16"/>
  <c r="O248" i="16"/>
  <c r="R247" i="16"/>
  <c r="Q247" i="16"/>
  <c r="P247" i="16"/>
  <c r="O247" i="16"/>
  <c r="R246" i="16"/>
  <c r="Q246" i="16"/>
  <c r="P246" i="16"/>
  <c r="O246" i="16"/>
  <c r="R245" i="16"/>
  <c r="Q245" i="16"/>
  <c r="P245" i="16"/>
  <c r="O245" i="16"/>
  <c r="R244" i="16"/>
  <c r="Q244" i="16"/>
  <c r="P244" i="16"/>
  <c r="O244" i="16"/>
  <c r="R243" i="16"/>
  <c r="Q243" i="16"/>
  <c r="P243" i="16"/>
  <c r="O243" i="16"/>
  <c r="R242" i="16"/>
  <c r="Q242" i="16"/>
  <c r="P242" i="16"/>
  <c r="O242" i="16"/>
  <c r="R241" i="16"/>
  <c r="Q241" i="16"/>
  <c r="P241" i="16"/>
  <c r="O241" i="16"/>
  <c r="R240" i="16"/>
  <c r="Q240" i="16"/>
  <c r="P240" i="16"/>
  <c r="O240" i="16"/>
  <c r="R239" i="16"/>
  <c r="Q239" i="16"/>
  <c r="P239" i="16"/>
  <c r="O239" i="16"/>
  <c r="R238" i="16"/>
  <c r="Q238" i="16"/>
  <c r="P238" i="16"/>
  <c r="O238" i="16"/>
  <c r="R237" i="16"/>
  <c r="Q237" i="16"/>
  <c r="P237" i="16"/>
  <c r="O237" i="16"/>
  <c r="R236" i="16"/>
  <c r="Q236" i="16"/>
  <c r="P236" i="16"/>
  <c r="O236" i="16"/>
  <c r="R235" i="16"/>
  <c r="Q235" i="16"/>
  <c r="P235" i="16"/>
  <c r="O235" i="16"/>
  <c r="R234" i="16"/>
  <c r="Q234" i="16"/>
  <c r="P234" i="16"/>
  <c r="O234" i="16"/>
  <c r="R233" i="16"/>
  <c r="Q233" i="16"/>
  <c r="P233" i="16"/>
  <c r="O233" i="16"/>
  <c r="R232" i="16"/>
  <c r="Q232" i="16"/>
  <c r="P232" i="16"/>
  <c r="O232" i="16"/>
  <c r="R231" i="16"/>
  <c r="Q231" i="16"/>
  <c r="P231" i="16"/>
  <c r="O231" i="16"/>
  <c r="R230" i="16"/>
  <c r="Q230" i="16"/>
  <c r="P230" i="16"/>
  <c r="O230" i="16"/>
  <c r="R229" i="16"/>
  <c r="Q229" i="16"/>
  <c r="P229" i="16"/>
  <c r="O229" i="16"/>
  <c r="R228" i="16"/>
  <c r="Q228" i="16"/>
  <c r="P228" i="16"/>
  <c r="O228" i="16"/>
  <c r="R227" i="16"/>
  <c r="Q227" i="16"/>
  <c r="P227" i="16"/>
  <c r="O227" i="16"/>
  <c r="R226" i="16"/>
  <c r="Q226" i="16"/>
  <c r="P226" i="16"/>
  <c r="O226" i="16"/>
  <c r="R225" i="16"/>
  <c r="Q225" i="16"/>
  <c r="P225" i="16"/>
  <c r="O225" i="16"/>
  <c r="R224" i="16"/>
  <c r="Q224" i="16"/>
  <c r="P224" i="16"/>
  <c r="O224" i="16"/>
  <c r="R223" i="16"/>
  <c r="Q223" i="16"/>
  <c r="P223" i="16"/>
  <c r="O223" i="16"/>
  <c r="R222" i="16"/>
  <c r="Q222" i="16"/>
  <c r="P222" i="16"/>
  <c r="O222" i="16"/>
  <c r="R221" i="16"/>
  <c r="Q221" i="16"/>
  <c r="P221" i="16"/>
  <c r="O221" i="16"/>
  <c r="R220" i="16"/>
  <c r="Q220" i="16"/>
  <c r="P220" i="16"/>
  <c r="O220" i="16"/>
  <c r="R219" i="16"/>
  <c r="Q219" i="16"/>
  <c r="P219" i="16"/>
  <c r="O219" i="16"/>
  <c r="R218" i="16"/>
  <c r="Q218" i="16"/>
  <c r="P218" i="16"/>
  <c r="O218" i="16"/>
  <c r="R217" i="16"/>
  <c r="Q217" i="16"/>
  <c r="P217" i="16"/>
  <c r="O217" i="16"/>
  <c r="R216" i="16"/>
  <c r="Q216" i="16"/>
  <c r="P216" i="16"/>
  <c r="O216" i="16"/>
  <c r="R215" i="16"/>
  <c r="Q215" i="16"/>
  <c r="P215" i="16"/>
  <c r="O215" i="16"/>
  <c r="R214" i="16"/>
  <c r="Q214" i="16"/>
  <c r="P214" i="16"/>
  <c r="O214" i="16"/>
  <c r="R213" i="16"/>
  <c r="Q213" i="16"/>
  <c r="P213" i="16"/>
  <c r="O213" i="16"/>
  <c r="R212" i="16"/>
  <c r="Q212" i="16"/>
  <c r="P212" i="16"/>
  <c r="O212" i="16"/>
  <c r="R211" i="16"/>
  <c r="Q211" i="16"/>
  <c r="P211" i="16"/>
  <c r="O211" i="16"/>
  <c r="R210" i="16"/>
  <c r="Q210" i="16"/>
  <c r="P210" i="16"/>
  <c r="O210" i="16"/>
  <c r="R209" i="16"/>
  <c r="Q209" i="16"/>
  <c r="P209" i="16"/>
  <c r="O209" i="16"/>
  <c r="R208" i="16"/>
  <c r="Q208" i="16"/>
  <c r="P208" i="16"/>
  <c r="O208" i="16"/>
  <c r="R207" i="16"/>
  <c r="Q207" i="16"/>
  <c r="P207" i="16"/>
  <c r="O207" i="16"/>
  <c r="R206" i="16"/>
  <c r="Q206" i="16"/>
  <c r="P206" i="16"/>
  <c r="O206" i="16"/>
  <c r="R205" i="16"/>
  <c r="Q205" i="16"/>
  <c r="P205" i="16"/>
  <c r="O205" i="16"/>
  <c r="R204" i="16"/>
  <c r="Q204" i="16"/>
  <c r="P204" i="16"/>
  <c r="O204" i="16"/>
  <c r="R203" i="16"/>
  <c r="Q203" i="16"/>
  <c r="P203" i="16"/>
  <c r="O203" i="16"/>
  <c r="R202" i="16"/>
  <c r="Q202" i="16"/>
  <c r="P202" i="16"/>
  <c r="O202" i="16"/>
  <c r="R201" i="16"/>
  <c r="Q201" i="16"/>
  <c r="P201" i="16"/>
  <c r="O201" i="16"/>
  <c r="R200" i="16"/>
  <c r="Q200" i="16"/>
  <c r="P200" i="16"/>
  <c r="O200" i="16"/>
  <c r="R199" i="16"/>
  <c r="Q199" i="16"/>
  <c r="P199" i="16"/>
  <c r="O199" i="16"/>
  <c r="R198" i="16"/>
  <c r="Q198" i="16"/>
  <c r="P198" i="16"/>
  <c r="O198" i="16"/>
  <c r="R197" i="16"/>
  <c r="Q197" i="16"/>
  <c r="P197" i="16"/>
  <c r="O197" i="16"/>
  <c r="R196" i="16"/>
  <c r="Q196" i="16"/>
  <c r="P196" i="16"/>
  <c r="O196" i="16"/>
  <c r="R195" i="16"/>
  <c r="Q195" i="16"/>
  <c r="P195" i="16"/>
  <c r="O195" i="16"/>
  <c r="R194" i="16"/>
  <c r="Q194" i="16"/>
  <c r="P194" i="16"/>
  <c r="O194" i="16"/>
  <c r="R193" i="16"/>
  <c r="Q193" i="16"/>
  <c r="P193" i="16"/>
  <c r="O193" i="16"/>
  <c r="R192" i="16"/>
  <c r="Q192" i="16"/>
  <c r="P192" i="16"/>
  <c r="O192" i="16"/>
  <c r="R191" i="16"/>
  <c r="Q191" i="16"/>
  <c r="P191" i="16"/>
  <c r="O191" i="16"/>
  <c r="R190" i="16"/>
  <c r="Q190" i="16"/>
  <c r="P190" i="16"/>
  <c r="O190" i="16"/>
  <c r="R189" i="16"/>
  <c r="Q189" i="16"/>
  <c r="P189" i="16"/>
  <c r="O189" i="16"/>
  <c r="R188" i="16"/>
  <c r="Q188" i="16"/>
  <c r="P188" i="16"/>
  <c r="O188" i="16"/>
  <c r="R187" i="16"/>
  <c r="Q187" i="16"/>
  <c r="P187" i="16"/>
  <c r="O187" i="16"/>
  <c r="R186" i="16"/>
  <c r="Q186" i="16"/>
  <c r="P186" i="16"/>
  <c r="O186" i="16"/>
  <c r="R185" i="16"/>
  <c r="Q185" i="16"/>
  <c r="P185" i="16"/>
  <c r="O185" i="16"/>
  <c r="R184" i="16"/>
  <c r="Q184" i="16"/>
  <c r="P184" i="16"/>
  <c r="O184" i="16"/>
  <c r="R183" i="16"/>
  <c r="Q183" i="16"/>
  <c r="P183" i="16"/>
  <c r="O183" i="16"/>
  <c r="R182" i="16"/>
  <c r="Q182" i="16"/>
  <c r="P182" i="16"/>
  <c r="O182" i="16"/>
  <c r="R181" i="16"/>
  <c r="Q181" i="16"/>
  <c r="P181" i="16"/>
  <c r="O181" i="16"/>
  <c r="R180" i="16"/>
  <c r="Q180" i="16"/>
  <c r="P180" i="16"/>
  <c r="O180" i="16"/>
  <c r="R179" i="16"/>
  <c r="Q179" i="16"/>
  <c r="P179" i="16"/>
  <c r="O179" i="16"/>
  <c r="R178" i="16"/>
  <c r="Q178" i="16"/>
  <c r="P178" i="16"/>
  <c r="O178" i="16"/>
  <c r="R177" i="16"/>
  <c r="Q177" i="16"/>
  <c r="P177" i="16"/>
  <c r="O177" i="16"/>
  <c r="R176" i="16"/>
  <c r="Q176" i="16"/>
  <c r="P176" i="16"/>
  <c r="O176" i="16"/>
  <c r="R175" i="16"/>
  <c r="Q175" i="16"/>
  <c r="P175" i="16"/>
  <c r="O175" i="16"/>
  <c r="R174" i="16"/>
  <c r="Q174" i="16"/>
  <c r="P174" i="16"/>
  <c r="O174" i="16"/>
  <c r="R173" i="16"/>
  <c r="Q173" i="16"/>
  <c r="P173" i="16"/>
  <c r="O173" i="16"/>
  <c r="R172" i="16"/>
  <c r="Q172" i="16"/>
  <c r="P172" i="16"/>
  <c r="O172" i="16"/>
  <c r="R171" i="16"/>
  <c r="Q171" i="16"/>
  <c r="P171" i="16"/>
  <c r="O171" i="16"/>
  <c r="R170" i="16"/>
  <c r="Q170" i="16"/>
  <c r="P170" i="16"/>
  <c r="O170" i="16"/>
  <c r="R169" i="16"/>
  <c r="Q169" i="16"/>
  <c r="P169" i="16"/>
  <c r="O169" i="16"/>
  <c r="R168" i="16"/>
  <c r="Q168" i="16"/>
  <c r="P168" i="16"/>
  <c r="O168" i="16"/>
  <c r="R167" i="16"/>
  <c r="Q167" i="16"/>
  <c r="P167" i="16"/>
  <c r="O167" i="16"/>
  <c r="R166" i="16"/>
  <c r="Q166" i="16"/>
  <c r="P166" i="16"/>
  <c r="O166" i="16"/>
  <c r="R165" i="16"/>
  <c r="Q165" i="16"/>
  <c r="P165" i="16"/>
  <c r="O165" i="16"/>
  <c r="R164" i="16"/>
  <c r="Q164" i="16"/>
  <c r="P164" i="16"/>
  <c r="O164" i="16"/>
  <c r="R163" i="16"/>
  <c r="Q163" i="16"/>
  <c r="P163" i="16"/>
  <c r="O163" i="16"/>
  <c r="R162" i="16"/>
  <c r="Q162" i="16"/>
  <c r="P162" i="16"/>
  <c r="O162" i="16"/>
  <c r="R161" i="16"/>
  <c r="Q161" i="16"/>
  <c r="P161" i="16"/>
  <c r="O161" i="16"/>
  <c r="R160" i="16"/>
  <c r="Q160" i="16"/>
  <c r="P160" i="16"/>
  <c r="O160" i="16"/>
  <c r="R159" i="16"/>
  <c r="Q159" i="16"/>
  <c r="P159" i="16"/>
  <c r="O159" i="16"/>
  <c r="R158" i="16"/>
  <c r="Q158" i="16"/>
  <c r="P158" i="16"/>
  <c r="O158" i="16"/>
  <c r="R157" i="16"/>
  <c r="Q157" i="16"/>
  <c r="P157" i="16"/>
  <c r="O157" i="16"/>
  <c r="R156" i="16"/>
  <c r="Q156" i="16"/>
  <c r="P156" i="16"/>
  <c r="O156" i="16"/>
  <c r="R155" i="16"/>
  <c r="Q155" i="16"/>
  <c r="P155" i="16"/>
  <c r="O155" i="16"/>
  <c r="R154" i="16"/>
  <c r="Q154" i="16"/>
  <c r="P154" i="16"/>
  <c r="O154" i="16"/>
  <c r="R153" i="16"/>
  <c r="Q153" i="16"/>
  <c r="P153" i="16"/>
  <c r="O153" i="16"/>
  <c r="R152" i="16"/>
  <c r="Q152" i="16"/>
  <c r="P152" i="16"/>
  <c r="O152" i="16"/>
  <c r="R151" i="16"/>
  <c r="Q151" i="16"/>
  <c r="P151" i="16"/>
  <c r="O151" i="16"/>
  <c r="R150" i="16"/>
  <c r="Q150" i="16"/>
  <c r="P150" i="16"/>
  <c r="O150" i="16"/>
  <c r="R149" i="16"/>
  <c r="Q149" i="16"/>
  <c r="P149" i="16"/>
  <c r="O149" i="16"/>
  <c r="R148" i="16"/>
  <c r="Q148" i="16"/>
  <c r="P148" i="16"/>
  <c r="O148" i="16"/>
  <c r="R147" i="16"/>
  <c r="Q147" i="16"/>
  <c r="P147" i="16"/>
  <c r="O147" i="16"/>
  <c r="R146" i="16"/>
  <c r="Q146" i="16"/>
  <c r="P146" i="16"/>
  <c r="O146" i="16"/>
  <c r="R145" i="16"/>
  <c r="Q145" i="16"/>
  <c r="P145" i="16"/>
  <c r="O145" i="16"/>
  <c r="R144" i="16"/>
  <c r="Q144" i="16"/>
  <c r="P144" i="16"/>
  <c r="O144" i="16"/>
  <c r="R143" i="16"/>
  <c r="Q143" i="16"/>
  <c r="P143" i="16"/>
  <c r="O143" i="16"/>
  <c r="R142" i="16"/>
  <c r="Q142" i="16"/>
  <c r="P142" i="16"/>
  <c r="O142" i="16"/>
  <c r="R141" i="16"/>
  <c r="Q141" i="16"/>
  <c r="P141" i="16"/>
  <c r="O141" i="16"/>
  <c r="R140" i="16"/>
  <c r="Q140" i="16"/>
  <c r="P140" i="16"/>
  <c r="O140" i="16"/>
  <c r="R139" i="16"/>
  <c r="Q139" i="16"/>
  <c r="P139" i="16"/>
  <c r="O139" i="16"/>
  <c r="R138" i="16"/>
  <c r="Q138" i="16"/>
  <c r="P138" i="16"/>
  <c r="O138" i="16"/>
  <c r="R137" i="16"/>
  <c r="Q137" i="16"/>
  <c r="P137" i="16"/>
  <c r="O137" i="16"/>
  <c r="R136" i="16"/>
  <c r="Q136" i="16"/>
  <c r="P136" i="16"/>
  <c r="O136" i="16"/>
  <c r="R135" i="16"/>
  <c r="Q135" i="16"/>
  <c r="P135" i="16"/>
  <c r="O135" i="16"/>
  <c r="R134" i="16"/>
  <c r="Q134" i="16"/>
  <c r="P134" i="16"/>
  <c r="O134" i="16"/>
  <c r="R133" i="16"/>
  <c r="Q133" i="16"/>
  <c r="P133" i="16"/>
  <c r="O133" i="16"/>
  <c r="R132" i="16"/>
  <c r="Q132" i="16"/>
  <c r="P132" i="16"/>
  <c r="O132" i="16"/>
  <c r="R131" i="16"/>
  <c r="Q131" i="16"/>
  <c r="P131" i="16"/>
  <c r="O131" i="16"/>
  <c r="R130" i="16"/>
  <c r="Q130" i="16"/>
  <c r="P130" i="16"/>
  <c r="O130" i="16"/>
  <c r="R129" i="16"/>
  <c r="Q129" i="16"/>
  <c r="P129" i="16"/>
  <c r="O129" i="16"/>
  <c r="R128" i="16"/>
  <c r="Q128" i="16"/>
  <c r="P128" i="16"/>
  <c r="O128" i="16"/>
  <c r="R127" i="16"/>
  <c r="Q127" i="16"/>
  <c r="P127" i="16"/>
  <c r="O127" i="16"/>
  <c r="R126" i="16"/>
  <c r="Q126" i="16"/>
  <c r="P126" i="16"/>
  <c r="O126" i="16"/>
  <c r="R125" i="16"/>
  <c r="Q125" i="16"/>
  <c r="P125" i="16"/>
  <c r="O125" i="16"/>
  <c r="R124" i="16"/>
  <c r="Q124" i="16"/>
  <c r="P124" i="16"/>
  <c r="O124" i="16"/>
  <c r="R123" i="16"/>
  <c r="Q123" i="16"/>
  <c r="P123" i="16"/>
  <c r="O123" i="16"/>
  <c r="R122" i="16"/>
  <c r="Q122" i="16"/>
  <c r="P122" i="16"/>
  <c r="O122" i="16"/>
  <c r="R121" i="16"/>
  <c r="Q121" i="16"/>
  <c r="P121" i="16"/>
  <c r="O121" i="16"/>
  <c r="R120" i="16"/>
  <c r="Q120" i="16"/>
  <c r="P120" i="16"/>
  <c r="O120" i="16"/>
  <c r="R119" i="16"/>
  <c r="Q119" i="16"/>
  <c r="P119" i="16"/>
  <c r="O119" i="16"/>
  <c r="R118" i="16"/>
  <c r="Q118" i="16"/>
  <c r="P118" i="16"/>
  <c r="O118" i="16"/>
  <c r="R117" i="16"/>
  <c r="Q117" i="16"/>
  <c r="P117" i="16"/>
  <c r="O117" i="16"/>
  <c r="R116" i="16"/>
  <c r="Q116" i="16"/>
  <c r="P116" i="16"/>
  <c r="O116" i="16"/>
  <c r="R115" i="16"/>
  <c r="Q115" i="16"/>
  <c r="P115" i="16"/>
  <c r="O115" i="16"/>
  <c r="R114" i="16"/>
  <c r="Q114" i="16"/>
  <c r="P114" i="16"/>
  <c r="O114" i="16"/>
  <c r="R113" i="16"/>
  <c r="Q113" i="16"/>
  <c r="P113" i="16"/>
  <c r="O113" i="16"/>
  <c r="R112" i="16"/>
  <c r="Q112" i="16"/>
  <c r="P112" i="16"/>
  <c r="O112" i="16"/>
  <c r="R111" i="16"/>
  <c r="Q111" i="16"/>
  <c r="P111" i="16"/>
  <c r="O111" i="16"/>
  <c r="R110" i="16"/>
  <c r="Q110" i="16"/>
  <c r="P110" i="16"/>
  <c r="O110" i="16"/>
  <c r="R109" i="16"/>
  <c r="Q109" i="16"/>
  <c r="P109" i="16"/>
  <c r="O109" i="16"/>
  <c r="R108" i="16"/>
  <c r="Q108" i="16"/>
  <c r="P108" i="16"/>
  <c r="O108" i="16"/>
  <c r="R107" i="16"/>
  <c r="Q107" i="16"/>
  <c r="P107" i="16"/>
  <c r="O107" i="16"/>
  <c r="R106" i="16"/>
  <c r="Q106" i="16"/>
  <c r="P106" i="16"/>
  <c r="O106" i="16"/>
  <c r="R105" i="16"/>
  <c r="Q105" i="16"/>
  <c r="P105" i="16"/>
  <c r="O105" i="16"/>
  <c r="R104" i="16"/>
  <c r="Q104" i="16"/>
  <c r="P104" i="16"/>
  <c r="O104" i="16"/>
  <c r="R103" i="16"/>
  <c r="Q103" i="16"/>
  <c r="P103" i="16"/>
  <c r="O103" i="16"/>
  <c r="R102" i="16"/>
  <c r="Q102" i="16"/>
  <c r="P102" i="16"/>
  <c r="O102" i="16"/>
  <c r="R101" i="16"/>
  <c r="Q101" i="16"/>
  <c r="P101" i="16"/>
  <c r="O101" i="16"/>
  <c r="R100" i="16"/>
  <c r="Q100" i="16"/>
  <c r="P100" i="16"/>
  <c r="O100" i="16"/>
  <c r="R99" i="16"/>
  <c r="Q99" i="16"/>
  <c r="P99" i="16"/>
  <c r="O99" i="16"/>
  <c r="R98" i="16"/>
  <c r="Q98" i="16"/>
  <c r="P98" i="16"/>
  <c r="O98" i="16"/>
  <c r="R97" i="16"/>
  <c r="Q97" i="16"/>
  <c r="P97" i="16"/>
  <c r="O97" i="16"/>
  <c r="R96" i="16"/>
  <c r="Q96" i="16"/>
  <c r="P96" i="16"/>
  <c r="O96" i="16"/>
  <c r="R95" i="16"/>
  <c r="Q95" i="16"/>
  <c r="P95" i="16"/>
  <c r="O95" i="16"/>
  <c r="R94" i="16"/>
  <c r="Q94" i="16"/>
  <c r="P94" i="16"/>
  <c r="O94" i="16"/>
  <c r="R93" i="16"/>
  <c r="Q93" i="16"/>
  <c r="P93" i="16"/>
  <c r="O93" i="16"/>
  <c r="R92" i="16"/>
  <c r="Q92" i="16"/>
  <c r="P92" i="16"/>
  <c r="O92" i="16"/>
  <c r="R91" i="16"/>
  <c r="Q91" i="16"/>
  <c r="P91" i="16"/>
  <c r="O91" i="16"/>
  <c r="R90" i="16"/>
  <c r="Q90" i="16"/>
  <c r="P90" i="16"/>
  <c r="O90" i="16"/>
  <c r="R89" i="16"/>
  <c r="Q89" i="16"/>
  <c r="P89" i="16"/>
  <c r="O89" i="16"/>
  <c r="R88" i="16"/>
  <c r="Q88" i="16"/>
  <c r="P88" i="16"/>
  <c r="O88" i="16"/>
  <c r="R87" i="16"/>
  <c r="Q87" i="16"/>
  <c r="P87" i="16"/>
  <c r="O87" i="16"/>
  <c r="R86" i="16"/>
  <c r="Q86" i="16"/>
  <c r="P86" i="16"/>
  <c r="O86" i="16"/>
  <c r="R85" i="16"/>
  <c r="Q85" i="16"/>
  <c r="P85" i="16"/>
  <c r="O85" i="16"/>
  <c r="R84" i="16"/>
  <c r="Q84" i="16"/>
  <c r="P84" i="16"/>
  <c r="O84" i="16"/>
  <c r="R83" i="16"/>
  <c r="Q83" i="16"/>
  <c r="P83" i="16"/>
  <c r="O83" i="16"/>
  <c r="R82" i="16"/>
  <c r="Q82" i="16"/>
  <c r="P82" i="16"/>
  <c r="O82" i="16"/>
  <c r="R81" i="16"/>
  <c r="Q81" i="16"/>
  <c r="P81" i="16"/>
  <c r="O81" i="16"/>
  <c r="R80" i="16"/>
  <c r="Q80" i="16"/>
  <c r="P80" i="16"/>
  <c r="O80" i="16"/>
  <c r="R79" i="16"/>
  <c r="Q79" i="16"/>
  <c r="P79" i="16"/>
  <c r="O79" i="16"/>
  <c r="R78" i="16"/>
  <c r="Q78" i="16"/>
  <c r="P78" i="16"/>
  <c r="O78" i="16"/>
  <c r="R77" i="16"/>
  <c r="Q77" i="16"/>
  <c r="P77" i="16"/>
  <c r="O77" i="16"/>
  <c r="R76" i="16"/>
  <c r="Q76" i="16"/>
  <c r="P76" i="16"/>
  <c r="O76" i="16"/>
  <c r="R75" i="16"/>
  <c r="Q75" i="16"/>
  <c r="P75" i="16"/>
  <c r="O75" i="16"/>
  <c r="R74" i="16"/>
  <c r="Q74" i="16"/>
  <c r="P74" i="16"/>
  <c r="O74" i="16"/>
  <c r="R73" i="16"/>
  <c r="Q73" i="16"/>
  <c r="P73" i="16"/>
  <c r="O73" i="16"/>
  <c r="R72" i="16"/>
  <c r="Q72" i="16"/>
  <c r="P72" i="16"/>
  <c r="O72" i="16"/>
  <c r="R71" i="16"/>
  <c r="Q71" i="16"/>
  <c r="P71" i="16"/>
  <c r="O71" i="16"/>
  <c r="R70" i="16"/>
  <c r="Q70" i="16"/>
  <c r="P70" i="16"/>
  <c r="O70" i="16"/>
  <c r="R69" i="16"/>
  <c r="Q69" i="16"/>
  <c r="P69" i="16"/>
  <c r="O69" i="16"/>
  <c r="R68" i="16"/>
  <c r="Q68" i="16"/>
  <c r="P68" i="16"/>
  <c r="O68" i="16"/>
  <c r="R67" i="16"/>
  <c r="Q67" i="16"/>
  <c r="P67" i="16"/>
  <c r="O67" i="16"/>
  <c r="R66" i="16"/>
  <c r="Q66" i="16"/>
  <c r="P66" i="16"/>
  <c r="O66" i="16"/>
  <c r="R65" i="16"/>
  <c r="Q65" i="16"/>
  <c r="P65" i="16"/>
  <c r="O65" i="16"/>
  <c r="R64" i="16"/>
  <c r="Q64" i="16"/>
  <c r="P64" i="16"/>
  <c r="O64" i="16"/>
  <c r="R63" i="16"/>
  <c r="Q63" i="16"/>
  <c r="P63" i="16"/>
  <c r="O63" i="16"/>
  <c r="R62" i="16"/>
  <c r="Q62" i="16"/>
  <c r="P62" i="16"/>
  <c r="O62" i="16"/>
  <c r="R61" i="16"/>
  <c r="Q61" i="16"/>
  <c r="P61" i="16"/>
  <c r="O61" i="16"/>
  <c r="R60" i="16"/>
  <c r="Q60" i="16"/>
  <c r="P60" i="16"/>
  <c r="O60" i="16"/>
  <c r="R59" i="16"/>
  <c r="Q59" i="16"/>
  <c r="P59" i="16"/>
  <c r="O59" i="16"/>
  <c r="R58" i="16"/>
  <c r="Q58" i="16"/>
  <c r="P58" i="16"/>
  <c r="O58" i="16"/>
  <c r="R57" i="16"/>
  <c r="Q57" i="16"/>
  <c r="P57" i="16"/>
  <c r="O57" i="16"/>
  <c r="R56" i="16"/>
  <c r="Q56" i="16"/>
  <c r="P56" i="16"/>
  <c r="O56" i="16"/>
  <c r="R55" i="16"/>
  <c r="Q55" i="16"/>
  <c r="P55" i="16"/>
  <c r="O55" i="16"/>
  <c r="R54" i="16"/>
  <c r="Q54" i="16"/>
  <c r="P54" i="16"/>
  <c r="O54" i="16"/>
  <c r="R53" i="16"/>
  <c r="Q53" i="16"/>
  <c r="P53" i="16"/>
  <c r="O53" i="16"/>
  <c r="R52" i="16"/>
  <c r="Q52" i="16"/>
  <c r="P52" i="16"/>
  <c r="O52" i="16"/>
  <c r="R51" i="16"/>
  <c r="Q51" i="16"/>
  <c r="P51" i="16"/>
  <c r="O51" i="16"/>
  <c r="R50" i="16"/>
  <c r="Q50" i="16"/>
  <c r="P50" i="16"/>
  <c r="O50" i="16"/>
  <c r="R49" i="16"/>
  <c r="Q49" i="16"/>
  <c r="P49" i="16"/>
  <c r="O49" i="16"/>
  <c r="R48" i="16"/>
  <c r="Q48" i="16"/>
  <c r="P48" i="16"/>
  <c r="O48" i="16"/>
  <c r="R47" i="16"/>
  <c r="Q47" i="16"/>
  <c r="P47" i="16"/>
  <c r="O47" i="16"/>
  <c r="R46" i="16"/>
  <c r="Q46" i="16"/>
  <c r="P46" i="16"/>
  <c r="O46" i="16"/>
  <c r="R45" i="16"/>
  <c r="Q45" i="16"/>
  <c r="P45" i="16"/>
  <c r="O45" i="16"/>
  <c r="R44" i="16"/>
  <c r="Q44" i="16"/>
  <c r="P44" i="16"/>
  <c r="O44" i="16"/>
  <c r="R43" i="16"/>
  <c r="Q43" i="16"/>
  <c r="P43" i="16"/>
  <c r="O43" i="16"/>
  <c r="R42" i="16"/>
  <c r="Q42" i="16"/>
  <c r="P42" i="16"/>
  <c r="O42" i="16"/>
  <c r="R41" i="16"/>
  <c r="Q41" i="16"/>
  <c r="P41" i="16"/>
  <c r="O41" i="16"/>
  <c r="R40" i="16"/>
  <c r="Q40" i="16"/>
  <c r="P40" i="16"/>
  <c r="O40" i="16"/>
  <c r="R39" i="16"/>
  <c r="Q39" i="16"/>
  <c r="P39" i="16"/>
  <c r="O39" i="16"/>
  <c r="R38" i="16"/>
  <c r="Q38" i="16"/>
  <c r="P38" i="16"/>
  <c r="O38" i="16"/>
  <c r="R37" i="16"/>
  <c r="Q37" i="16"/>
  <c r="P37" i="16"/>
  <c r="O37" i="16"/>
  <c r="R36" i="16"/>
  <c r="Q36" i="16"/>
  <c r="P36" i="16"/>
  <c r="O36" i="16"/>
  <c r="R35" i="16"/>
  <c r="Q35" i="16"/>
  <c r="P35" i="16"/>
  <c r="O35" i="16"/>
  <c r="R34" i="16"/>
  <c r="Q34" i="16"/>
  <c r="P34" i="16"/>
  <c r="O34" i="16"/>
  <c r="R33" i="16"/>
  <c r="Q33" i="16"/>
  <c r="P33" i="16"/>
  <c r="O33" i="16"/>
  <c r="R32" i="16"/>
  <c r="Q32" i="16"/>
  <c r="P32" i="16"/>
  <c r="O32" i="16"/>
  <c r="R31" i="16"/>
  <c r="Q31" i="16"/>
  <c r="P31" i="16"/>
  <c r="O31" i="16"/>
  <c r="R30" i="16"/>
  <c r="Q30" i="16"/>
  <c r="P30" i="16"/>
  <c r="O30" i="16"/>
  <c r="R29" i="16"/>
  <c r="Q29" i="16"/>
  <c r="P29" i="16"/>
  <c r="O29" i="16"/>
  <c r="R28" i="16"/>
  <c r="Q28" i="16"/>
  <c r="P28" i="16"/>
  <c r="O28" i="16"/>
  <c r="R27" i="16"/>
  <c r="Q27" i="16"/>
  <c r="P27" i="16"/>
  <c r="O27" i="16"/>
  <c r="R26" i="16"/>
  <c r="Q26" i="16"/>
  <c r="P26" i="16"/>
  <c r="O26" i="16"/>
  <c r="R25" i="16"/>
  <c r="Q25" i="16"/>
  <c r="P25" i="16"/>
  <c r="O25" i="16"/>
  <c r="R24" i="16"/>
  <c r="Q24" i="16"/>
  <c r="P24" i="16"/>
  <c r="O24" i="16"/>
  <c r="R23" i="16"/>
  <c r="Q23" i="16"/>
  <c r="P23" i="16"/>
  <c r="O23" i="16"/>
  <c r="R22" i="16"/>
  <c r="Q22" i="16"/>
  <c r="P22" i="16"/>
  <c r="O22" i="16"/>
  <c r="R21" i="16"/>
  <c r="Q21" i="16"/>
  <c r="P21" i="16"/>
  <c r="O21" i="16"/>
  <c r="R20" i="16"/>
  <c r="Q20" i="16"/>
  <c r="P20" i="16"/>
  <c r="O20" i="16"/>
  <c r="R19" i="16"/>
  <c r="Q19" i="16"/>
  <c r="P19" i="16"/>
  <c r="O19" i="16"/>
  <c r="R18" i="16"/>
  <c r="Q18" i="16"/>
  <c r="P18" i="16"/>
  <c r="O18" i="16"/>
  <c r="R17" i="16"/>
  <c r="Q17" i="16"/>
  <c r="P17" i="16"/>
  <c r="O17" i="16"/>
  <c r="R16" i="16"/>
  <c r="Q16" i="16"/>
  <c r="P16" i="16"/>
  <c r="O16" i="16"/>
  <c r="R15" i="16"/>
  <c r="Q15" i="16"/>
  <c r="P15" i="16"/>
  <c r="O15" i="16"/>
  <c r="R14" i="16"/>
  <c r="Q14" i="16"/>
  <c r="P14" i="16"/>
  <c r="O14" i="16"/>
  <c r="R13" i="16"/>
  <c r="Q13" i="16"/>
  <c r="P13" i="16"/>
  <c r="O13" i="16"/>
  <c r="R12" i="16"/>
  <c r="Q12" i="16"/>
  <c r="P12" i="16"/>
  <c r="O12" i="16"/>
  <c r="R11" i="16"/>
  <c r="Q11" i="16"/>
  <c r="P11" i="16"/>
  <c r="O11" i="16"/>
  <c r="R10" i="16"/>
  <c r="Q10" i="16"/>
  <c r="P10" i="16"/>
  <c r="O10" i="16"/>
  <c r="R9" i="16"/>
  <c r="Q9" i="16"/>
  <c r="P9" i="16"/>
  <c r="O9" i="16"/>
  <c r="R8" i="16"/>
  <c r="Q8" i="16"/>
  <c r="P8" i="16"/>
  <c r="O8" i="16"/>
  <c r="R7" i="16"/>
  <c r="Q7" i="16"/>
  <c r="P7" i="16"/>
  <c r="O7" i="16"/>
  <c r="R6" i="16"/>
  <c r="Q6" i="16"/>
  <c r="P6" i="16"/>
  <c r="O6" i="16"/>
  <c r="R5" i="16"/>
  <c r="Q5" i="16"/>
  <c r="P5" i="16"/>
  <c r="O5" i="16"/>
  <c r="R4" i="16"/>
  <c r="Q4" i="16"/>
  <c r="P4" i="16"/>
  <c r="O4" i="16"/>
</calcChain>
</file>

<file path=xl/sharedStrings.xml><?xml version="1.0" encoding="utf-8"?>
<sst xmlns="http://schemas.openxmlformats.org/spreadsheetml/2006/main" count="1879" uniqueCount="534">
  <si>
    <t>Agents présents l'année en cours et l'année précédente</t>
  </si>
  <si>
    <t>Effectifs des agents mobiles</t>
  </si>
  <si>
    <t>Taux de mobilité géographique (France entière en %)</t>
  </si>
  <si>
    <t>Hors restructuration</t>
  </si>
  <si>
    <t>Taux de mobilité géographique (France métropolitaine en %)</t>
  </si>
  <si>
    <t>Source : Siasp, Insee. Traitement - DGAFP - Département des études, des statistiques et des systèmes d'information.</t>
  </si>
  <si>
    <t>Figure 1 : Effectifs de fonctionnaires et  taux de mobilité géographique en France (y compris DOM) de 2013 à 2016</t>
  </si>
  <si>
    <t>Taux de mobilité géographique (en %)</t>
  </si>
  <si>
    <t>Taux de mobilité géographique hors restructuration (hors stagiaires)</t>
  </si>
  <si>
    <t>Taux de mobilité géographique hors restructuration</t>
  </si>
  <si>
    <t>FPE</t>
  </si>
  <si>
    <t>FPT</t>
  </si>
  <si>
    <t>FPH</t>
  </si>
  <si>
    <t>Agriculture, Alimentation et Forêt</t>
  </si>
  <si>
    <t>Culture et Communication</t>
  </si>
  <si>
    <t>Défense</t>
  </si>
  <si>
    <t>Intérieur</t>
  </si>
  <si>
    <t>Justice</t>
  </si>
  <si>
    <t>Services du premier ministre</t>
  </si>
  <si>
    <t>Ministères sociaux</t>
  </si>
  <si>
    <t>Total FPE</t>
  </si>
  <si>
    <t>Communes</t>
  </si>
  <si>
    <t>Départements</t>
  </si>
  <si>
    <t>Autres EPA locaux</t>
  </si>
  <si>
    <t>Total FPT</t>
  </si>
  <si>
    <t>Hôpitaux</t>
  </si>
  <si>
    <t>Autres établissements médico-sociaux</t>
  </si>
  <si>
    <t>Total FPH</t>
  </si>
  <si>
    <t>Sexe</t>
  </si>
  <si>
    <t>Femmes</t>
  </si>
  <si>
    <t>Hommes</t>
  </si>
  <si>
    <t>Ensemble</t>
  </si>
  <si>
    <t>30 à 34 ans</t>
  </si>
  <si>
    <t>34 à 39 ans</t>
  </si>
  <si>
    <t>40 à 44 ans</t>
  </si>
  <si>
    <t>45 à 49 ans</t>
  </si>
  <si>
    <t>50 à 54 ans</t>
  </si>
  <si>
    <t>55  à 59 ans</t>
  </si>
  <si>
    <t>60 ans et plus</t>
  </si>
  <si>
    <t>A+</t>
  </si>
  <si>
    <t>A</t>
  </si>
  <si>
    <t>B</t>
  </si>
  <si>
    <t>15 - 29 min</t>
  </si>
  <si>
    <t>30 - 44 min</t>
  </si>
  <si>
    <t>plus de 45 min</t>
  </si>
  <si>
    <t xml:space="preserve">Région de fonction en 2015 </t>
  </si>
  <si>
    <t>Destination des mobiles</t>
  </si>
  <si>
    <t>Même département (en %)</t>
  </si>
  <si>
    <t>Même région (en %)</t>
  </si>
  <si>
    <t>Île-de-France</t>
  </si>
  <si>
    <t>Provence-Alpes-Côte d'Azur (4,9)</t>
  </si>
  <si>
    <t>Champagne-Ardenne</t>
  </si>
  <si>
    <t>Lorraine (7,2)</t>
  </si>
  <si>
    <t>Picardie</t>
  </si>
  <si>
    <t>Nord-Pas-de-Calais (11,9)</t>
  </si>
  <si>
    <t>Bourgogne</t>
  </si>
  <si>
    <t>Rhône-Alpes (9,2)</t>
  </si>
  <si>
    <t>Nord-Pas-de-Calais</t>
  </si>
  <si>
    <t>Picardie (2,8)</t>
  </si>
  <si>
    <t>Languedoc-Roussillon</t>
  </si>
  <si>
    <t>Provence-Alpes-Côte d'Azur (5,3)</t>
  </si>
  <si>
    <t>Franche-Comté</t>
  </si>
  <si>
    <t>Bourgogne (7,3)</t>
  </si>
  <si>
    <t>Lorraine</t>
  </si>
  <si>
    <t>Alsace (7,3)</t>
  </si>
  <si>
    <t>Haute-Normandie</t>
  </si>
  <si>
    <t>Basse-Normandie (5,9)</t>
  </si>
  <si>
    <t>Centre</t>
  </si>
  <si>
    <t>Pays de la Loire (5,9)</t>
  </si>
  <si>
    <t>Alsace</t>
  </si>
  <si>
    <t>Lorraine (8,3)</t>
  </si>
  <si>
    <t>Basse-Normandie</t>
  </si>
  <si>
    <t>Bretagne (9,0)</t>
  </si>
  <si>
    <t>Rhône-Alpes</t>
  </si>
  <si>
    <t>Provence-Alpes-Côte d'Azur (6,1)</t>
  </si>
  <si>
    <t>Poitou-Charentes</t>
  </si>
  <si>
    <t>Aquitaine (8,8)</t>
  </si>
  <si>
    <t>Provence-Alpes-Côte d'Azur</t>
  </si>
  <si>
    <t>Languedoc-Roussillon (6,6)         Rhône-Alpes (6,3)</t>
  </si>
  <si>
    <t>Auvergne</t>
  </si>
  <si>
    <t>Rhône-Alpes (11,4)</t>
  </si>
  <si>
    <t>Bretagne</t>
  </si>
  <si>
    <t>Pays de la Loire (6,4)</t>
  </si>
  <si>
    <t>Pays de la Loire</t>
  </si>
  <si>
    <t>Bretagne (8,8)</t>
  </si>
  <si>
    <t>Corse</t>
  </si>
  <si>
    <t>Provence-Alpes-Côte d'Azur (14,9)</t>
  </si>
  <si>
    <t>Aquitaine</t>
  </si>
  <si>
    <t>Midi-Pyrénées (7,7)</t>
  </si>
  <si>
    <t>Limousin</t>
  </si>
  <si>
    <t>Midi-Pyrénées (9,7)</t>
  </si>
  <si>
    <t>Midi-Pyrénées</t>
  </si>
  <si>
    <t>Aquitaine (9,6)</t>
  </si>
  <si>
    <t>Dont agents mobiles arrivant ou changeant de zone d'emploi dans les DOM</t>
  </si>
  <si>
    <t>dont fonctionnaire stagiaires</t>
  </si>
  <si>
    <t>Agents concernés par une mobilté en 2016</t>
  </si>
  <si>
    <t xml:space="preserve">Métropole vers DOM </t>
  </si>
  <si>
    <t>Fonction publique de l'État</t>
  </si>
  <si>
    <t>Fonction publique territoriale</t>
  </si>
  <si>
    <t>Fonction publique hospitalière</t>
  </si>
  <si>
    <t>Moins de 30 ans</t>
  </si>
  <si>
    <t>55 à 59 ans</t>
  </si>
  <si>
    <t>C</t>
  </si>
  <si>
    <t>Total</t>
  </si>
  <si>
    <r>
      <t>Versant de départ</t>
    </r>
    <r>
      <rPr>
        <b/>
        <vertAlign val="superscript"/>
        <sz val="8"/>
        <color rgb="FF000000"/>
        <rFont val="Arial"/>
        <family val="2"/>
      </rPr>
      <t>(3)</t>
    </r>
  </si>
  <si>
    <r>
      <t>Catégorie hiérarchique de départ</t>
    </r>
    <r>
      <rPr>
        <b/>
        <vertAlign val="superscript"/>
        <sz val="8"/>
        <color rgb="FF000000"/>
        <rFont val="Arial"/>
        <family val="2"/>
      </rPr>
      <t>(3)</t>
    </r>
  </si>
  <si>
    <r>
      <t>Versant</t>
    </r>
    <r>
      <rPr>
        <b/>
        <vertAlign val="superscript"/>
        <sz val="8"/>
        <color rgb="FF000000"/>
        <rFont val="Arial"/>
        <family val="2"/>
      </rPr>
      <t>(1)</t>
    </r>
    <r>
      <rPr>
        <b/>
        <sz val="8"/>
        <color rgb="FF000000"/>
        <rFont val="Arial"/>
        <family val="2"/>
      </rPr>
      <t xml:space="preserve"> (en %)</t>
    </r>
  </si>
  <si>
    <r>
      <t>Catégorie hiérarchique de départ</t>
    </r>
    <r>
      <rPr>
        <b/>
        <vertAlign val="superscript"/>
        <sz val="8"/>
        <color rgb="FF363636"/>
        <rFont val="Arial"/>
        <family val="2"/>
      </rPr>
      <t>(1)</t>
    </r>
  </si>
  <si>
    <t>Taux de mobilité en %</t>
  </si>
  <si>
    <t>taux de départ</t>
  </si>
  <si>
    <t>taux arrivée</t>
  </si>
  <si>
    <t>0050</t>
  </si>
  <si>
    <t>0051</t>
  </si>
  <si>
    <t>0052</t>
  </si>
  <si>
    <t>0053</t>
  </si>
  <si>
    <t>0054</t>
  </si>
  <si>
    <t>0055</t>
  </si>
  <si>
    <t>0056</t>
  </si>
  <si>
    <t>0057</t>
  </si>
  <si>
    <t>0059</t>
  </si>
  <si>
    <t>0060</t>
  </si>
  <si>
    <t>0061</t>
  </si>
  <si>
    <t>1101</t>
  </si>
  <si>
    <t>1102</t>
  </si>
  <si>
    <t>1103</t>
  </si>
  <si>
    <t>1104</t>
  </si>
  <si>
    <t>1105</t>
  </si>
  <si>
    <t>1106</t>
  </si>
  <si>
    <t>1107</t>
  </si>
  <si>
    <t>1108</t>
  </si>
  <si>
    <t>1109</t>
  </si>
  <si>
    <t>1110</t>
  </si>
  <si>
    <t>1111</t>
  </si>
  <si>
    <t>1112</t>
  </si>
  <si>
    <t>1113</t>
  </si>
  <si>
    <t>1114</t>
  </si>
  <si>
    <t>1115</t>
  </si>
  <si>
    <t>1116</t>
  </si>
  <si>
    <t>1117</t>
  </si>
  <si>
    <t>1118</t>
  </si>
  <si>
    <t>1119</t>
  </si>
  <si>
    <t>2101</t>
  </si>
  <si>
    <t>2102</t>
  </si>
  <si>
    <t>2103</t>
  </si>
  <si>
    <t>2104</t>
  </si>
  <si>
    <t>2105</t>
  </si>
  <si>
    <t>2106</t>
  </si>
  <si>
    <t>2107</t>
  </si>
  <si>
    <t>2201</t>
  </si>
  <si>
    <t>2202</t>
  </si>
  <si>
    <t>2203</t>
  </si>
  <si>
    <t>2204</t>
  </si>
  <si>
    <t>2205</t>
  </si>
  <si>
    <t>2206</t>
  </si>
  <si>
    <t>2207</t>
  </si>
  <si>
    <t>2208</t>
  </si>
  <si>
    <t>2209</t>
  </si>
  <si>
    <t>2210</t>
  </si>
  <si>
    <t>2211</t>
  </si>
  <si>
    <t>2301</t>
  </si>
  <si>
    <t>2302</t>
  </si>
  <si>
    <t>2303</t>
  </si>
  <si>
    <t>2304</t>
  </si>
  <si>
    <t>2305</t>
  </si>
  <si>
    <t>2306</t>
  </si>
  <si>
    <t>2307</t>
  </si>
  <si>
    <t>2401</t>
  </si>
  <si>
    <t>2402</t>
  </si>
  <si>
    <t>2403</t>
  </si>
  <si>
    <t>2404</t>
  </si>
  <si>
    <t>2405</t>
  </si>
  <si>
    <t>2406</t>
  </si>
  <si>
    <t>2407</t>
  </si>
  <si>
    <t>2408</t>
  </si>
  <si>
    <t>2409</t>
  </si>
  <si>
    <t>2410</t>
  </si>
  <si>
    <t>2411</t>
  </si>
  <si>
    <t>2412</t>
  </si>
  <si>
    <t>2413</t>
  </si>
  <si>
    <t>2414</t>
  </si>
  <si>
    <t>2415</t>
  </si>
  <si>
    <t>2416</t>
  </si>
  <si>
    <t>2417</t>
  </si>
  <si>
    <t>2418</t>
  </si>
  <si>
    <t>2419</t>
  </si>
  <si>
    <t>2501</t>
  </si>
  <si>
    <t>2502</t>
  </si>
  <si>
    <t>2503</t>
  </si>
  <si>
    <t>2504</t>
  </si>
  <si>
    <t>2505</t>
  </si>
  <si>
    <t>2506</t>
  </si>
  <si>
    <t>2507</t>
  </si>
  <si>
    <t>2508</t>
  </si>
  <si>
    <t>2509</t>
  </si>
  <si>
    <t>2510</t>
  </si>
  <si>
    <t>2511</t>
  </si>
  <si>
    <t>2512</t>
  </si>
  <si>
    <t>2513</t>
  </si>
  <si>
    <t>2601</t>
  </si>
  <si>
    <t>2602</t>
  </si>
  <si>
    <t>2603</t>
  </si>
  <si>
    <t>2604</t>
  </si>
  <si>
    <t>2605</t>
  </si>
  <si>
    <t>2606</t>
  </si>
  <si>
    <t>2607</t>
  </si>
  <si>
    <t>2608</t>
  </si>
  <si>
    <t>2609</t>
  </si>
  <si>
    <t>2610</t>
  </si>
  <si>
    <t>2611</t>
  </si>
  <si>
    <t>2612</t>
  </si>
  <si>
    <t>2613</t>
  </si>
  <si>
    <t>2614</t>
  </si>
  <si>
    <t>3110</t>
  </si>
  <si>
    <t>3111</t>
  </si>
  <si>
    <t>3112</t>
  </si>
  <si>
    <t>3113</t>
  </si>
  <si>
    <t>3114</t>
  </si>
  <si>
    <t>3115</t>
  </si>
  <si>
    <t>3116</t>
  </si>
  <si>
    <t>3117</t>
  </si>
  <si>
    <t>3121</t>
  </si>
  <si>
    <t>3122</t>
  </si>
  <si>
    <t>3123</t>
  </si>
  <si>
    <t>3124</t>
  </si>
  <si>
    <t>3125</t>
  </si>
  <si>
    <t>3126</t>
  </si>
  <si>
    <t>3127</t>
  </si>
  <si>
    <t>4101</t>
  </si>
  <si>
    <t>4102</t>
  </si>
  <si>
    <t>4103</t>
  </si>
  <si>
    <t>4104</t>
  </si>
  <si>
    <t>4105</t>
  </si>
  <si>
    <t>4106</t>
  </si>
  <si>
    <t>4107</t>
  </si>
  <si>
    <t>4108</t>
  </si>
  <si>
    <t>4109</t>
  </si>
  <si>
    <t>4110</t>
  </si>
  <si>
    <t>4111</t>
  </si>
  <si>
    <t>4112</t>
  </si>
  <si>
    <t>4113</t>
  </si>
  <si>
    <t>4114</t>
  </si>
  <si>
    <t>4115</t>
  </si>
  <si>
    <t>4201</t>
  </si>
  <si>
    <t>4202</t>
  </si>
  <si>
    <t>4203</t>
  </si>
  <si>
    <t>4204</t>
  </si>
  <si>
    <t>4205</t>
  </si>
  <si>
    <t>4206</t>
  </si>
  <si>
    <t>4207</t>
  </si>
  <si>
    <t>4208</t>
  </si>
  <si>
    <t>4209</t>
  </si>
  <si>
    <t>4301</t>
  </si>
  <si>
    <t>4302</t>
  </si>
  <si>
    <t>4303</t>
  </si>
  <si>
    <t>4304</t>
  </si>
  <si>
    <t>4305</t>
  </si>
  <si>
    <t>4306</t>
  </si>
  <si>
    <t>4307</t>
  </si>
  <si>
    <t>4308</t>
  </si>
  <si>
    <t>4309</t>
  </si>
  <si>
    <t>5201</t>
  </si>
  <si>
    <t>5202</t>
  </si>
  <si>
    <t>5203</t>
  </si>
  <si>
    <t>5204</t>
  </si>
  <si>
    <t>5205</t>
  </si>
  <si>
    <t>5206</t>
  </si>
  <si>
    <t>5207</t>
  </si>
  <si>
    <t>5208</t>
  </si>
  <si>
    <t>5209</t>
  </si>
  <si>
    <t>5210</t>
  </si>
  <si>
    <t>5211</t>
  </si>
  <si>
    <t>5212</t>
  </si>
  <si>
    <t>5213</t>
  </si>
  <si>
    <t>5214</t>
  </si>
  <si>
    <t>5215</t>
  </si>
  <si>
    <t>5216</t>
  </si>
  <si>
    <t>5217</t>
  </si>
  <si>
    <t>5218</t>
  </si>
  <si>
    <t>5219</t>
  </si>
  <si>
    <t>5301</t>
  </si>
  <si>
    <t>5302</t>
  </si>
  <si>
    <t>5303</t>
  </si>
  <si>
    <t>5304</t>
  </si>
  <si>
    <t>5305</t>
  </si>
  <si>
    <t>5306</t>
  </si>
  <si>
    <t>5307</t>
  </si>
  <si>
    <t>5308</t>
  </si>
  <si>
    <t>5309</t>
  </si>
  <si>
    <t>5310</t>
  </si>
  <si>
    <t>5311</t>
  </si>
  <si>
    <t>5312</t>
  </si>
  <si>
    <t>5313</t>
  </si>
  <si>
    <t>5314</t>
  </si>
  <si>
    <t>5315</t>
  </si>
  <si>
    <t>5316</t>
  </si>
  <si>
    <t>5317</t>
  </si>
  <si>
    <t>5318</t>
  </si>
  <si>
    <t>5401</t>
  </si>
  <si>
    <t>5402</t>
  </si>
  <si>
    <t>5403</t>
  </si>
  <si>
    <t>5404</t>
  </si>
  <si>
    <t>5405</t>
  </si>
  <si>
    <t>5406</t>
  </si>
  <si>
    <t>5407</t>
  </si>
  <si>
    <t>5408</t>
  </si>
  <si>
    <t>5409</t>
  </si>
  <si>
    <t>5410</t>
  </si>
  <si>
    <t>5411</t>
  </si>
  <si>
    <t>5412</t>
  </si>
  <si>
    <t>5413</t>
  </si>
  <si>
    <t>7201</t>
  </si>
  <si>
    <t>7202</t>
  </si>
  <si>
    <t>7203</t>
  </si>
  <si>
    <t>7204</t>
  </si>
  <si>
    <t>7205</t>
  </si>
  <si>
    <t>7206</t>
  </si>
  <si>
    <t>7207</t>
  </si>
  <si>
    <t>7208</t>
  </si>
  <si>
    <t>7209</t>
  </si>
  <si>
    <t>7210</t>
  </si>
  <si>
    <t>7211</t>
  </si>
  <si>
    <t>7212</t>
  </si>
  <si>
    <t>7213</t>
  </si>
  <si>
    <t>7214</t>
  </si>
  <si>
    <t>7301</t>
  </si>
  <si>
    <t>7302</t>
  </si>
  <si>
    <t>7303</t>
  </si>
  <si>
    <t>7304</t>
  </si>
  <si>
    <t>7305</t>
  </si>
  <si>
    <t>7306</t>
  </si>
  <si>
    <t>7307</t>
  </si>
  <si>
    <t>7308</t>
  </si>
  <si>
    <t>7309</t>
  </si>
  <si>
    <t>7310</t>
  </si>
  <si>
    <t>7311</t>
  </si>
  <si>
    <t>7312</t>
  </si>
  <si>
    <t>7313</t>
  </si>
  <si>
    <t>7401</t>
  </si>
  <si>
    <t>7402</t>
  </si>
  <si>
    <t>7403</t>
  </si>
  <si>
    <t>7404</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</si>
  <si>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</si>
  <si>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</si>
  <si>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</si>
  <si>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</si>
  <si>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</si>
  <si>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</si>
  <si>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</si>
  <si>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</si>
  <si>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</si>
  <si>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</si>
  <si>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</si>
  <si>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</si>
  <si>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</si>
  <si>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</si>
  <si>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</si>
  <si>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</si>
  <si>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</si>
  <si>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</si>
  <si>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</si>
  <si>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</si>
  <si>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</si>
  <si>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</si>
  <si>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8301</t>
  </si>
  <si>
    <t>8302</t>
  </si>
  <si>
    <t>8303</t>
  </si>
  <si>
    <t>8304</t>
  </si>
  <si>
    <t>8305</t>
  </si>
  <si>
    <t>8306</t>
  </si>
  <si>
    <t>8307</t>
  </si>
  <si>
    <t>8308</t>
  </si>
  <si>
    <t>8309</t>
  </si>
  <si>
    <t>8310</t>
  </si>
  <si>
    <t>8311</t>
  </si>
  <si>
    <t>8312</t>
  </si>
  <si>
    <t>9101</t>
  </si>
  <si>
    <t>9102</t>
  </si>
  <si>
    <t>9103</t>
  </si>
  <si>
    <t>9104</t>
  </si>
  <si>
    <t>9105</t>
  </si>
  <si>
    <t>9106</t>
  </si>
  <si>
    <t>9107</t>
  </si>
  <si>
    <t>9108</t>
  </si>
  <si>
    <t>9109</t>
  </si>
  <si>
    <t>9110</t>
  </si>
  <si>
    <t>9111</t>
  </si>
  <si>
    <t>9112</t>
  </si>
  <si>
    <t>9113</t>
  </si>
  <si>
    <t>9114</t>
  </si>
  <si>
    <t>9115</t>
  </si>
  <si>
    <t>9116</t>
  </si>
  <si>
    <t>9301</t>
  </si>
  <si>
    <t>9302</t>
  </si>
  <si>
    <t>9303</t>
  </si>
  <si>
    <t>9304</t>
  </si>
  <si>
    <t>9305</t>
  </si>
  <si>
    <t>9306</t>
  </si>
  <si>
    <t>9307</t>
  </si>
  <si>
    <t>9308</t>
  </si>
  <si>
    <t>9309</t>
  </si>
  <si>
    <t>9310</t>
  </si>
  <si>
    <t>9311</t>
  </si>
  <si>
    <t>9312</t>
  </si>
  <si>
    <t>9313</t>
  </si>
  <si>
    <t>9314</t>
  </si>
  <si>
    <t>9315</t>
  </si>
  <si>
    <t>9316</t>
  </si>
  <si>
    <t>9317</t>
  </si>
  <si>
    <t>9401</t>
  </si>
  <si>
    <t>9402</t>
  </si>
  <si>
    <t>9403</t>
  </si>
  <si>
    <t>9404</t>
  </si>
  <si>
    <t>9405</t>
  </si>
  <si>
    <t>9406</t>
  </si>
  <si>
    <t>9407</t>
  </si>
  <si>
    <t>Effet marginal (Écart par rapport à la probabilité de référence)</t>
  </si>
  <si>
    <t>Probabilité de la situation de référence</t>
  </si>
  <si>
    <t>***</t>
  </si>
  <si>
    <t>réf.</t>
  </si>
  <si>
    <t xml:space="preserve">30 à 34 ans </t>
  </si>
  <si>
    <t xml:space="preserve">35 à 39 ans </t>
  </si>
  <si>
    <t>54 à 59 ans</t>
  </si>
  <si>
    <t>Versant</t>
  </si>
  <si>
    <t>Catégorie hiérarchique</t>
  </si>
  <si>
    <t>Enseignant</t>
  </si>
  <si>
    <t>Tranche d'aire urbaine du lieu de fonction</t>
  </si>
  <si>
    <t>Hors aire urbaine</t>
  </si>
  <si>
    <t>Moins de 25 000 habitants</t>
  </si>
  <si>
    <t>15 à 29 min</t>
  </si>
  <si>
    <t>30 à 44 min</t>
  </si>
  <si>
    <t>45 min et plus</t>
  </si>
  <si>
    <t>Année</t>
  </si>
  <si>
    <t xml:space="preserve">40 à 44 ans </t>
  </si>
  <si>
    <t>3FP</t>
  </si>
  <si>
    <t>ze</t>
  </si>
  <si>
    <t>depart 2015</t>
  </si>
  <si>
    <t>arrivée 2016</t>
  </si>
  <si>
    <t>attractivité</t>
  </si>
  <si>
    <t>Taux de départ, en %</t>
  </si>
  <si>
    <t>Le taux d'attractivié correspond ici au rapport du nombre de mobiles entrans sur le nombre de mobiles sortants. Un taux supérieur à 1 signifie une certaine attractivité du territoire</t>
  </si>
  <si>
    <t xml:space="preserve">Champ : Fonctionnaires civils présents dans un emploi principal entre deux années consécutives en France métropolitaine ,hors ministère des Affaires étrangères et hors fonctionnaires stagiaires. </t>
  </si>
  <si>
    <t>Taux d’attractivité des zones d’emploi en 2016, hors restructurations</t>
  </si>
  <si>
    <t>de 25 000 à 500 000 habitants</t>
  </si>
  <si>
    <t>de 500 00 à moins de 1 000 000 habitants</t>
  </si>
  <si>
    <r>
      <t xml:space="preserve">           0.9 </t>
    </r>
    <r>
      <rPr>
        <b/>
        <vertAlign val="superscript"/>
        <sz val="8"/>
        <color theme="1"/>
        <rFont val="Arial"/>
        <family val="2"/>
      </rPr>
      <t>*</t>
    </r>
  </si>
  <si>
    <t>Parmi les mobiles avec restructurations</t>
  </si>
  <si>
    <t>Parmi les mobiles hors restructurations</t>
  </si>
  <si>
    <t>Ensemble de la fonction publique</t>
  </si>
  <si>
    <t>Champ : Fonctionnaires civils présents dans un emploi principal entre deux années consécutives en France métropolitaine et dans les DOM (hors Mayotte),  hors ministère des Affaires étrangères et hors fonctionnaires stagiaires.</t>
  </si>
  <si>
    <t>Taux hors restructurations (en %)</t>
  </si>
  <si>
    <t>Lecture : Parmi les agents présents dans la fonction publique en 2015 et 2016, 2,9 % ont connu une mobilité géographique.</t>
  </si>
  <si>
    <t>*</t>
  </si>
  <si>
    <t>Lecture : 17,9 % des agents de moins de 30 ans présents dans la FPE en 2015 et toujours présents dasn la fonction publique en 2016 ont changé de zone d'emploi en 2016.</t>
  </si>
  <si>
    <t>Agents présents en métropole l'année en cours et l'année précédente</t>
  </si>
  <si>
    <t>Source : Siasp, Insee. Traitement DGAFP - Département des études, des statistiques et des systèmes d'information.</t>
  </si>
  <si>
    <t>Figure 2 : La mobilité géographique dans la fonction publique de 2013 à 2016</t>
  </si>
  <si>
    <t>hors fonctionnaires stagiaires</t>
  </si>
  <si>
    <t>Champ : Fonctionnaires civils présents dans un emploi principal entre deux années consécutives en France métropolitaine, hors ministère des Affaires étrangères.</t>
  </si>
  <si>
    <t>* Les données brutes des déclarations sociales de trois anciennes régions fusionnées ont été ici redressées car le changement du système de gestion de ces employeurs conduisait à considérer des restructurations entraînant des mobilités géographiques alors qu’il n’en était visiblement rien. Sans ce redressement, le taux de mobilité serait de 1,3 % dans l'ensemble du versant territorial en 2016.</t>
  </si>
  <si>
    <t>Lecture : Parmi les agents présents dans la FPH en 2015 et toujours présents dans la fonction publique en 2016, 1,0 % ont connu une mobilité géographique.</t>
  </si>
  <si>
    <t>Figure 3 : Taux de mobilité géographique par employeur</t>
  </si>
  <si>
    <t>Taux global (en %)</t>
  </si>
  <si>
    <t>Ministères économiques et financiers</t>
  </si>
  <si>
    <t>Écologie, Développement durable, Transports et Logement</t>
  </si>
  <si>
    <r>
      <t>Éducation</t>
    </r>
    <r>
      <rPr>
        <vertAlign val="superscript"/>
        <sz val="8"/>
        <color rgb="FF000000"/>
        <rFont val="Arial"/>
        <family val="2"/>
      </rPr>
      <t>(1)</t>
    </r>
  </si>
  <si>
    <r>
      <t>Régions</t>
    </r>
    <r>
      <rPr>
        <vertAlign val="superscript"/>
        <sz val="8"/>
        <color rgb="FF363636"/>
        <rFont val="Arial"/>
        <family val="2"/>
      </rPr>
      <t>(2)</t>
    </r>
  </si>
  <si>
    <r>
      <rPr>
        <sz val="8"/>
        <color rgb="FF363636"/>
        <rFont val="Calibri"/>
        <family val="2"/>
      </rPr>
      <t>É</t>
    </r>
    <r>
      <rPr>
        <sz val="8"/>
        <color rgb="FF363636"/>
        <rFont val="Arial"/>
        <family val="2"/>
      </rPr>
      <t>tablissements communaux</t>
    </r>
  </si>
  <si>
    <t>Établissements intercommunaux</t>
  </si>
  <si>
    <t>Établissements départementaux</t>
  </si>
  <si>
    <t>Taux global
 (en %)</t>
  </si>
  <si>
    <t>Établissements d'hébergement pour personnes âgées</t>
  </si>
  <si>
    <t>Source : Siasp, Insee. Traitement  DGAFP - Département des études, des statistiques et des systèmes d'information.</t>
  </si>
  <si>
    <t>Champ : Fonctionnaires civils présents dans un emploi principal entre deux années consécutives en France métropolitaine,  hors ministère des Affaires étrangères et hors fonctionnaires stagiaires.</t>
  </si>
  <si>
    <t>(2) Les données brutes des déclarations sociales de trois anciennes régions fusionnées ont été ici redressées car le changement du système de gestion de ces employeurs conduisait à considérer des restructurations entraînant des mobilités géographiques alors qu’il n’en était visiblement rien. Sans ce redressement, le taux de mobilité dans les régions serait de 9,5 % et de 1,3 % dans l'ensemble du versant territorial en 2016.</t>
  </si>
  <si>
    <t>Lecture : Parmi les agents présent au ministère de la Justice en 2015 et toujours présent dans la fonction publique en 2016, 11,8 % ont connu une mobilité géographique en 2016.</t>
  </si>
  <si>
    <t>Parmi les non-mobiles</t>
  </si>
  <si>
    <t>Répartition des personnes mobiles</t>
  </si>
  <si>
    <r>
      <rPr>
        <b/>
        <sz val="8"/>
        <color rgb="FF363636"/>
        <rFont val="Calibri"/>
        <family val="2"/>
      </rPr>
      <t>Â</t>
    </r>
    <r>
      <rPr>
        <b/>
        <sz val="8"/>
        <color rgb="FF363636"/>
        <rFont val="Arial"/>
        <family val="2"/>
      </rPr>
      <t>ge</t>
    </r>
  </si>
  <si>
    <r>
      <t>Temps de trajet domicile-travail</t>
    </r>
    <r>
      <rPr>
        <b/>
        <vertAlign val="superscript"/>
        <sz val="8"/>
        <color rgb="FF363636"/>
        <rFont val="Arial"/>
        <family val="2"/>
      </rPr>
      <t>(1)</t>
    </r>
  </si>
  <si>
    <t>Moins d'un quart d'heure</t>
  </si>
  <si>
    <t xml:space="preserve">Champ : Fonctionnaires civils présents dans un emploi principal entre deux années consécutives en France métropolitaine, hors ministère des Affaires étrangères et hors fonctionnaire stagiaires. </t>
  </si>
  <si>
    <t>(1) Dans le poste avant la mobilité.</t>
  </si>
  <si>
    <t>Taux de mobilité
 (en %)</t>
  </si>
  <si>
    <t>Taux de mobilité 
(en %)</t>
  </si>
  <si>
    <r>
      <rPr>
        <sz val="8"/>
        <color theme="1"/>
        <rFont val="Calibri"/>
        <family val="2"/>
      </rPr>
      <t>Î</t>
    </r>
    <r>
      <rPr>
        <sz val="8"/>
        <color theme="1"/>
        <rFont val="Arial"/>
        <family val="2"/>
      </rPr>
      <t>le-de_France (en %)</t>
    </r>
  </si>
  <si>
    <t>Autre destination principale (en %)</t>
  </si>
  <si>
    <t xml:space="preserve">Champ : Fonctionnaires civils présents dans un emploi principal entre deux années consécutives en France métropolitaine, hors ministère des Affaires étrangères et hors fonctionnaires stagiaires. </t>
  </si>
  <si>
    <t>Modélisation de la probabilité d'effectuer une mobilité géographique, hors restructuration</t>
  </si>
  <si>
    <t>Significativité</t>
  </si>
  <si>
    <r>
      <rPr>
        <b/>
        <sz val="8"/>
        <color theme="1"/>
        <rFont val="Calibri"/>
        <family val="2"/>
      </rPr>
      <t>Â</t>
    </r>
    <r>
      <rPr>
        <b/>
        <sz val="8"/>
        <color theme="1"/>
        <rFont val="Arial"/>
        <family val="2"/>
      </rPr>
      <t>ge</t>
    </r>
  </si>
  <si>
    <t>Aire urbaine de Paris</t>
  </si>
  <si>
    <t>Moins de 15 min</t>
  </si>
  <si>
    <t>Temps de trajet domicile-travail</t>
  </si>
  <si>
    <t xml:space="preserve">Champ : Fonctionnaires civils présents dans un emploi principal final entre deux années consécutives en France métropolitaine, hors ministère des Affaires étrangères, hors stagiaires. </t>
  </si>
  <si>
    <t>La modélisation sous-jacente correspond à une régression logistique. Les effets marginaux (écart de probabilités) d'effectuer une mobilité géographique sont calculés par rapport à une situation de référence (réf. en gras).</t>
  </si>
  <si>
    <t>DOM vers métropole</t>
  </si>
  <si>
    <t>DOM vers DOM</t>
  </si>
  <si>
    <r>
      <t>Intra-DOM</t>
    </r>
    <r>
      <rPr>
        <b/>
        <vertAlign val="superscript"/>
        <sz val="8"/>
        <color theme="1"/>
        <rFont val="Arial"/>
        <family val="2"/>
      </rPr>
      <t>(1)</t>
    </r>
  </si>
  <si>
    <t>Parmi les présents dans les DOM en 2016 (en %)</t>
  </si>
  <si>
    <t>Parmi les présents dans les DOM en 2015 (en %)</t>
  </si>
  <si>
    <t>Parmi les présents dans les DOM en 2015 et en 2016 (en %)</t>
  </si>
  <si>
    <t>Mobiles</t>
  </si>
  <si>
    <r>
      <rPr>
        <b/>
        <sz val="8"/>
        <color rgb="FF000000"/>
        <rFont val="Calibri"/>
        <family val="2"/>
      </rPr>
      <t>Â</t>
    </r>
    <r>
      <rPr>
        <b/>
        <sz val="8"/>
        <color rgb="FF000000"/>
        <rFont val="Arial"/>
        <family val="2"/>
      </rPr>
      <t>ge</t>
    </r>
  </si>
  <si>
    <t>Champ : Fonctionnaires civils présents dans un emploi principal entre deux années consécutives en France (hors Mayotte), hors ministère des Affaires étrangères et hors fonctionnaires stagiaires</t>
  </si>
  <si>
    <t>(1) Changement de zone d'emploi à l'intérieur du DOM.</t>
  </si>
  <si>
    <t>(2) Changement de zone d'emploi hors d'un DOM à un autre.</t>
  </si>
  <si>
    <t>(3) Dans le poste avant la mobilité.</t>
  </si>
  <si>
    <r>
      <t>Inter-DOM</t>
    </r>
    <r>
      <rPr>
        <b/>
        <vertAlign val="superscript"/>
        <sz val="8"/>
        <color theme="1"/>
        <rFont val="Arial"/>
        <family val="2"/>
      </rPr>
      <t>(2)</t>
    </r>
  </si>
  <si>
    <t>Taux d'attractivité des zones d'emploi par tranche d'âge</t>
  </si>
  <si>
    <t>Figure 4 : La mobilité géographique selon les caractéristiques des agents fonctionnaires en 2016, hors restructurations</t>
  </si>
  <si>
    <t>Champ : Fonctionnaires civils présents dans un emploi principal entre deux années consécutives en France métropolitaine. Hors fonctionnaires stagiaires et ministère des Affaires étrangères.</t>
  </si>
  <si>
    <t>Taux d'arrivée en %</t>
  </si>
  <si>
    <t>Figure 4 : La mobilité géographique par région, hors restructurations en 2016 dans l'ensemble de la fonction publique</t>
  </si>
  <si>
    <t>Le taux d'attractivié correspond ici au rapport du nombre de personnes mobiles entrantes sur le nombre de personnes mobiles sortantes. Un taux supérieur à 1 signifie une certaine attractivité du territoire.</t>
  </si>
  <si>
    <t>taux d'attractivité par tranche d'âge</t>
  </si>
  <si>
    <t>ze_15</t>
  </si>
  <si>
    <t>mobiles -30 ans</t>
  </si>
  <si>
    <t>30 à 39 ans</t>
  </si>
  <si>
    <t>40 à 49 ans</t>
  </si>
  <si>
    <t>50 ans ou plus</t>
  </si>
  <si>
    <t>ze_16</t>
  </si>
  <si>
    <t>Le taux d'attractivié correspond ici au rapport du nombre de mobiles entrants sur le nombre de mobiles sortants. Un taux supérieur à 1 signifie une certaine attractivité du territoire</t>
  </si>
  <si>
    <t>Figure 7:</t>
  </si>
  <si>
    <t>Figure 8:</t>
  </si>
  <si>
    <t>Encadré 3 : Taux de changement de zone résidence des fonctionnaires (en %)</t>
  </si>
  <si>
    <t>Encadré 4 : Mobilité géographique des fonctionnaires dans les DOM</t>
  </si>
  <si>
    <t>*** : significatif au seuil de 1 %.</t>
  </si>
  <si>
    <t>** : significatif au seuil de 5 %.</t>
  </si>
  <si>
    <t>* : significatif au seuil de 10 %</t>
  </si>
  <si>
    <t>Figure 6 : Taux de départ et taux d’arrivée par zone d’emploi en 2016, hors restructurations</t>
  </si>
  <si>
    <r>
      <t>(1) Les mobilités sont étudiées ici sur des périmètres géographiques différents de ceux des mobilités administratives inter-académiques (secondaire) ou interdépartementales (primaire). Le taux de mobilité est ainsi structurellement supérieur dans notre étude à celui présenté dans le bilan social du ministère car il inclut les changements de postes impliquant un changement de zone d’emploi tout en restant au sein de la résidence administrative. En outre, certaines mobilités enregistrées en 2014 au ministère de l’</t>
    </r>
    <r>
      <rPr>
        <sz val="8"/>
        <color rgb="FF000000"/>
        <rFont val="Calibri"/>
        <family val="2"/>
      </rPr>
      <t>É</t>
    </r>
    <r>
      <rPr>
        <sz val="8"/>
        <color rgb="FF000000"/>
        <rFont val="Arial"/>
        <family val="2"/>
      </rPr>
      <t>ducation nationale semblent avoir été enregistrées dans notre étude avec un an de décalage minimisant ainsi les mobilités géographiques de 2014 et gonflant celles de 2015. Cela pourrait provenir d’un retard de quelques mois après la rentrée scolaire 2014 des établissements employeurs dans les fichiers de paie. Une estimation corrective des résultats obtenus conduirait à accroître le taux de mobilité du ministère de l’enseignement en 2014 de</t>
    </r>
    <r>
      <rPr>
        <sz val="8"/>
        <color theme="1"/>
        <rFont val="Arial"/>
        <family val="2"/>
      </rPr>
      <t xml:space="preserve"> 0,4 point et à le réduire d’autant en 2015 soit une chronique des taux de mobilité de 4,3 (2013), 4,9 (2014) 5,5 (2015) et 4,5 (2016).</t>
    </r>
  </si>
  <si>
    <t>Lecture : 37 % des agents mobiles (hors restructurations) en 2016 dans la FPE ont changé de lieu de résidence</t>
  </si>
  <si>
    <t>Lecture : Parmi les fonctionnaires présents en Île-de-France en 2015 et toujours présents dans la fonction publique en 2016, 4,0 % ont changé de zone d'emploi en 2016. Parmi eux, 23,6 % restent dans le même département, 57,6 % dans la même région et 4,9 % gagne la Provence-Alpes-Côte d'Azur.</t>
  </si>
  <si>
    <t>Lecture : La probabilité d'effectuer une mobilité géographique pour la personne de référence (une femme, âgée de 40 à 44 ans, fonctionnaire de catégorie B de la FPT dans l'aire urbaine de Paris en 2014 et qui habite à moins de 15 minutes de son lieu de travail) est de 0,8 %. Toutes choses égales par ailleurs, le seul fait de travailler dans la FPE augmente la probabilité d'une mobilité de 4,1 points, celle d'être de catégorie C la diminue de 0,3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</si>
</sst>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_(* \(#,##0.00\);_(* &quot;-&quot;??_);_(@_)"/>
    <numFmt numFmtId="165" formatCode="_(* #,##0.0_);_(* \(#,##0.0\);_(* &quot;-&quot;??_);_(@_)"/>
    <numFmt numFmtId="166" formatCode="_(* #,##0_);_(* \(#,##0\);_(* &quot;-&quot;??_);_(@_)"/>
    <numFmt numFmtId="167" formatCode="0.0"/>
    <numFmt numFmtId="168" formatCode="_-* #,##0\ _€_-;\-* #,##0\ _€_-;_-* &quot;-&quot;??\ _€_-;_-@_-"/>
    <numFmt numFmtId="169"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Arial"/>
      <family val="2"/>
    </font>
    <font>
      <b/>
      <sz val="8"/>
      <color rgb="FF000000"/>
      <name val="Arial"/>
      <family val="2"/>
    </font>
    <font>
      <sz val="8"/>
      <color theme="1"/>
      <name val="Arial"/>
      <family val="2"/>
    </font>
    <font>
      <i/>
      <sz val="8"/>
      <color theme="1"/>
      <name val="Arial"/>
      <family val="2"/>
    </font>
    <font>
      <b/>
      <sz val="8"/>
      <color theme="1"/>
      <name val="Arial"/>
      <family val="2"/>
    </font>
    <font>
      <sz val="11"/>
      <color theme="1"/>
      <name val="Arial"/>
      <family val="2"/>
    </font>
    <font>
      <i/>
      <sz val="8"/>
      <color rgb="FF000000"/>
      <name val="Arial"/>
      <family val="2"/>
    </font>
    <font>
      <sz val="9"/>
      <color theme="1"/>
      <name val="Calibri"/>
      <family val="2"/>
      <scheme val="minor"/>
    </font>
    <font>
      <b/>
      <sz val="9"/>
      <color rgb="FF3F3F3F"/>
      <name val="Calibri"/>
      <family val="2"/>
      <scheme val="minor"/>
    </font>
    <font>
      <sz val="8"/>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0"/>
      <name val="Arial"/>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9"/>
      <name val="Calibri"/>
      <family val="2"/>
    </font>
    <font>
      <b/>
      <sz val="8"/>
      <color rgb="FF363636"/>
      <name val="Arial"/>
      <family val="2"/>
    </font>
    <font>
      <sz val="8"/>
      <color rgb="FF363636"/>
      <name val="Arial"/>
      <family val="2"/>
    </font>
    <font>
      <b/>
      <sz val="9"/>
      <color theme="1"/>
      <name val="Arial"/>
      <family val="2"/>
    </font>
    <font>
      <b/>
      <vertAlign val="superscript"/>
      <sz val="8"/>
      <color rgb="FF000000"/>
      <name val="Arial"/>
      <family val="2"/>
    </font>
    <font>
      <b/>
      <vertAlign val="superscript"/>
      <sz val="8"/>
      <color theme="1"/>
      <name val="Arial"/>
      <family val="2"/>
    </font>
    <font>
      <sz val="11"/>
      <color rgb="FF000000"/>
      <name val="Arial"/>
      <family val="2"/>
    </font>
    <font>
      <sz val="8"/>
      <color theme="1"/>
      <name val="Calibri"/>
      <family val="2"/>
      <scheme val="minor"/>
    </font>
    <font>
      <b/>
      <vertAlign val="superscript"/>
      <sz val="8"/>
      <color rgb="FF363636"/>
      <name val="Arial"/>
      <family val="2"/>
    </font>
    <font>
      <sz val="9"/>
      <color theme="1"/>
      <name val="Calibri Light"/>
      <family val="2"/>
    </font>
    <font>
      <b/>
      <i/>
      <sz val="8"/>
      <color theme="1"/>
      <name val="Arial"/>
      <family val="2"/>
    </font>
    <font>
      <vertAlign val="superscript"/>
      <sz val="8"/>
      <color rgb="FF363636"/>
      <name val="Arial"/>
      <family val="2"/>
    </font>
    <font>
      <vertAlign val="superscript"/>
      <sz val="8"/>
      <color rgb="FF000000"/>
      <name val="Arial"/>
      <family val="2"/>
    </font>
    <font>
      <sz val="8"/>
      <color rgb="FF363636"/>
      <name val="Calibri"/>
      <family val="2"/>
    </font>
    <font>
      <sz val="8"/>
      <color rgb="FF000000"/>
      <name val="Calibri"/>
      <family val="2"/>
    </font>
    <font>
      <b/>
      <sz val="8"/>
      <color rgb="FF363636"/>
      <name val="Calibri"/>
      <family val="2"/>
    </font>
    <font>
      <sz val="8"/>
      <color theme="1"/>
      <name val="Calibri"/>
      <family val="2"/>
    </font>
    <font>
      <b/>
      <sz val="8"/>
      <color theme="1"/>
      <name val="Calibri"/>
      <family val="2"/>
    </font>
    <font>
      <b/>
      <sz val="8"/>
      <color rgb="FF000000"/>
      <name val="Calibri"/>
      <family val="2"/>
    </font>
    <font>
      <b/>
      <sz val="11"/>
      <name val="Calibri"/>
      <family val="2"/>
      <scheme val="minor"/>
    </font>
  </fonts>
  <fills count="20">
    <fill>
      <patternFill patternType="none"/>
    </fill>
    <fill>
      <patternFill patternType="gray125"/>
    </fill>
    <fill>
      <patternFill patternType="solid">
        <fgColor rgb="FFF2F2F2"/>
      </patternFill>
    </fill>
    <fill>
      <patternFill patternType="solid">
        <fgColor rgb="FFFFFFCC"/>
      </patternFill>
    </fill>
    <fill>
      <patternFill patternType="solid">
        <fgColor theme="7" tint="0.79998168889431442"/>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s>
  <borders count="59">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auto="1"/>
      </top>
      <bottom/>
      <diagonal/>
    </border>
    <border>
      <left style="medium">
        <color indexed="64"/>
      </left>
      <right/>
      <top style="medium">
        <color rgb="FFC1C1C1"/>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7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xf numFmtId="0" fontId="11" fillId="2" borderId="1" applyNumberFormat="0" applyAlignment="0" applyProtection="0"/>
    <xf numFmtId="0" fontId="10" fillId="4" borderId="0" applyNumberFormat="0" applyBorder="0" applyAlignment="0" applyProtection="0"/>
    <xf numFmtId="0" fontId="1" fillId="0" borderId="0"/>
    <xf numFmtId="9" fontId="1" fillId="0" borderId="0" applyFon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5" borderId="14" applyNumberFormat="0" applyAlignment="0" applyProtection="0"/>
    <xf numFmtId="0" fontId="18" fillId="0" borderId="15" applyNumberFormat="0" applyFill="0" applyAlignment="0" applyProtection="0"/>
    <xf numFmtId="0" fontId="19" fillId="6" borderId="14" applyNumberFormat="0" applyAlignment="0" applyProtection="0"/>
    <xf numFmtId="44" fontId="20" fillId="0" borderId="0" applyFont="0" applyFill="0" applyBorder="0" applyAlignment="0" applyProtection="0"/>
    <xf numFmtId="0" fontId="21" fillId="18" borderId="0" applyNumberFormat="0" applyBorder="0" applyAlignment="0" applyProtection="0"/>
    <xf numFmtId="0" fontId="12" fillId="0" borderId="0" applyNumberFormat="0" applyFill="0" applyBorder="0" applyProtection="0"/>
    <xf numFmtId="0" fontId="22" fillId="11" borderId="0" applyNumberFormat="0" applyBorder="0" applyAlignment="0" applyProtection="0"/>
    <xf numFmtId="0" fontId="20" fillId="7" borderId="16" applyNumberFormat="0" applyFont="0" applyAlignment="0" applyProtection="0"/>
    <xf numFmtId="0" fontId="20" fillId="7" borderId="16" applyNumberFormat="0" applyFont="0" applyAlignment="0" applyProtection="0"/>
    <xf numFmtId="0" fontId="23" fillId="5" borderId="17" applyNumberFormat="0" applyAlignment="0" applyProtection="0"/>
    <xf numFmtId="0" fontId="12" fillId="0" borderId="0" applyNumberFormat="0" applyFill="0" applyBorder="0" applyProtection="0"/>
    <xf numFmtId="0" fontId="24" fillId="0" borderId="0" applyNumberFormat="0" applyFill="0" applyBorder="0" applyAlignment="0" applyProtection="0"/>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9" borderId="22" applyNumberFormat="0" applyAlignment="0" applyProtection="0"/>
    <xf numFmtId="9" fontId="10"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0" fontId="10" fillId="4" borderId="0" applyNumberFormat="0" applyBorder="0" applyAlignment="0" applyProtection="0"/>
    <xf numFmtId="0" fontId="17" fillId="5" borderId="14" applyNumberFormat="0" applyAlignment="0" applyProtection="0"/>
    <xf numFmtId="0" fontId="17" fillId="5" borderId="14" applyNumberFormat="0" applyAlignment="0" applyProtection="0"/>
    <xf numFmtId="0" fontId="10" fillId="3" borderId="2" applyNumberFormat="0" applyFont="0" applyAlignment="0" applyProtection="0"/>
    <xf numFmtId="0" fontId="19" fillId="6" borderId="14" applyNumberFormat="0" applyAlignment="0" applyProtection="0"/>
    <xf numFmtId="0" fontId="19" fillId="6" borderId="14" applyNumberFormat="0" applyAlignment="0" applyProtection="0"/>
    <xf numFmtId="0" fontId="20" fillId="7" borderId="16" applyNumberFormat="0" applyFont="0" applyAlignment="0" applyProtection="0"/>
    <xf numFmtId="0" fontId="20" fillId="7" borderId="16" applyNumberFormat="0" applyFont="0" applyAlignment="0" applyProtection="0"/>
    <xf numFmtId="0" fontId="20" fillId="7" borderId="16" applyNumberFormat="0" applyFont="0" applyAlignment="0" applyProtection="0"/>
    <xf numFmtId="0" fontId="20" fillId="7" borderId="16" applyNumberFormat="0" applyFont="0" applyAlignment="0" applyProtection="0"/>
    <xf numFmtId="0" fontId="23" fillId="5" borderId="17" applyNumberFormat="0" applyAlignment="0" applyProtection="0"/>
    <xf numFmtId="0" fontId="23" fillId="5" borderId="17" applyNumberFormat="0" applyAlignment="0" applyProtection="0"/>
    <xf numFmtId="0" fontId="11" fillId="2" borderId="1" applyNumberFormat="0" applyAlignment="0" applyProtection="0"/>
    <xf numFmtId="0" fontId="29" fillId="0" borderId="21" applyNumberFormat="0" applyFill="0" applyAlignment="0" applyProtection="0"/>
    <xf numFmtId="0" fontId="29" fillId="0" borderId="21" applyNumberFormat="0" applyFill="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29" fillId="0" borderId="36" applyNumberFormat="0" applyFill="0" applyAlignment="0" applyProtection="0"/>
    <xf numFmtId="0" fontId="20" fillId="7" borderId="29" applyNumberFormat="0" applyFont="0" applyAlignment="0" applyProtection="0"/>
    <xf numFmtId="0" fontId="17" fillId="5" borderId="28" applyNumberFormat="0" applyAlignment="0" applyProtection="0"/>
    <xf numFmtId="0" fontId="23" fillId="5" borderId="35" applyNumberFormat="0" applyAlignment="0" applyProtection="0"/>
    <xf numFmtId="0" fontId="29" fillId="0" borderId="36" applyNumberFormat="0" applyFill="0" applyAlignment="0" applyProtection="0"/>
    <xf numFmtId="0" fontId="19" fillId="6" borderId="43" applyNumberFormat="0" applyAlignment="0" applyProtection="0"/>
    <xf numFmtId="0" fontId="20" fillId="7" borderId="34" applyNumberFormat="0" applyFont="0" applyAlignment="0" applyProtection="0"/>
    <xf numFmtId="0" fontId="20" fillId="7" borderId="34" applyNumberFormat="0" applyFont="0" applyAlignment="0" applyProtection="0"/>
    <xf numFmtId="0" fontId="20" fillId="7" borderId="29" applyNumberFormat="0" applyFont="0" applyAlignment="0" applyProtection="0"/>
    <xf numFmtId="0" fontId="23" fillId="5" borderId="30" applyNumberFormat="0" applyAlignment="0" applyProtection="0"/>
    <xf numFmtId="0" fontId="17" fillId="5" borderId="43" applyNumberFormat="0" applyAlignment="0" applyProtection="0"/>
    <xf numFmtId="0" fontId="23" fillId="5" borderId="35" applyNumberFormat="0" applyAlignment="0" applyProtection="0"/>
    <xf numFmtId="0" fontId="19" fillId="6" borderId="33" applyNumberFormat="0" applyAlignment="0" applyProtection="0"/>
    <xf numFmtId="0" fontId="20" fillId="7" borderId="34" applyNumberFormat="0" applyFont="0" applyAlignment="0" applyProtection="0"/>
    <xf numFmtId="0" fontId="20" fillId="7" borderId="34" applyNumberFormat="0" applyFont="0" applyAlignment="0" applyProtection="0"/>
    <xf numFmtId="0" fontId="19" fillId="6" borderId="28" applyNumberFormat="0" applyAlignment="0" applyProtection="0"/>
    <xf numFmtId="0" fontId="17" fillId="5" borderId="33" applyNumberFormat="0" applyAlignment="0" applyProtection="0"/>
    <xf numFmtId="0" fontId="19" fillId="6" borderId="33" applyNumberFormat="0" applyAlignment="0" applyProtection="0"/>
    <xf numFmtId="0" fontId="17" fillId="5" borderId="33" applyNumberFormat="0" applyAlignment="0" applyProtection="0"/>
    <xf numFmtId="0" fontId="19" fillId="6" borderId="33" applyNumberFormat="0" applyAlignment="0" applyProtection="0"/>
    <xf numFmtId="0" fontId="29" fillId="0" borderId="31" applyNumberFormat="0" applyFill="0" applyAlignment="0" applyProtection="0"/>
    <xf numFmtId="0" fontId="29" fillId="0" borderId="41" applyNumberFormat="0" applyFill="0" applyAlignment="0" applyProtection="0"/>
    <xf numFmtId="0" fontId="20" fillId="7" borderId="44" applyNumberFormat="0" applyFont="0" applyAlignment="0" applyProtection="0"/>
    <xf numFmtId="0" fontId="17" fillId="5" borderId="28" applyNumberFormat="0" applyAlignment="0" applyProtection="0"/>
    <xf numFmtId="0" fontId="17" fillId="5" borderId="28" applyNumberFormat="0" applyAlignment="0" applyProtection="0"/>
    <xf numFmtId="0" fontId="20" fillId="7" borderId="34" applyNumberFormat="0" applyFont="0" applyAlignment="0" applyProtection="0"/>
    <xf numFmtId="0" fontId="19" fillId="6" borderId="28" applyNumberFormat="0" applyAlignment="0" applyProtection="0"/>
    <xf numFmtId="0" fontId="19" fillId="6" borderId="28" applyNumberFormat="0" applyAlignment="0" applyProtection="0"/>
    <xf numFmtId="0" fontId="20" fillId="7" borderId="29" applyNumberFormat="0" applyFont="0" applyAlignment="0" applyProtection="0"/>
    <xf numFmtId="0" fontId="20" fillId="7" borderId="29" applyNumberFormat="0" applyFont="0" applyAlignment="0" applyProtection="0"/>
    <xf numFmtId="0" fontId="20" fillId="7" borderId="29" applyNumberFormat="0" applyFont="0" applyAlignment="0" applyProtection="0"/>
    <xf numFmtId="0" fontId="20" fillId="7" borderId="29" applyNumberFormat="0" applyFont="0" applyAlignment="0" applyProtection="0"/>
    <xf numFmtId="0" fontId="23" fillId="5" borderId="30" applyNumberFormat="0" applyAlignment="0" applyProtection="0"/>
    <xf numFmtId="0" fontId="23" fillId="5" borderId="30" applyNumberFormat="0" applyAlignment="0" applyProtection="0"/>
    <xf numFmtId="0" fontId="29" fillId="0" borderId="31" applyNumberFormat="0" applyFill="0" applyAlignment="0" applyProtection="0"/>
    <xf numFmtId="0" fontId="29" fillId="0" borderId="31" applyNumberFormat="0" applyFill="0" applyAlignment="0" applyProtection="0"/>
    <xf numFmtId="0" fontId="17" fillId="5" borderId="38" applyNumberFormat="0" applyAlignment="0" applyProtection="0"/>
    <xf numFmtId="0" fontId="29" fillId="0" borderId="36" applyNumberFormat="0" applyFill="0" applyAlignment="0" applyProtection="0"/>
    <xf numFmtId="0" fontId="23" fillId="5" borderId="35" applyNumberFormat="0" applyAlignment="0" applyProtection="0"/>
    <xf numFmtId="0" fontId="20" fillId="7" borderId="34" applyNumberFormat="0" applyFont="0" applyAlignment="0" applyProtection="0"/>
    <xf numFmtId="0" fontId="20" fillId="7" borderId="39" applyNumberFormat="0" applyFont="0" applyAlignment="0" applyProtection="0"/>
    <xf numFmtId="0" fontId="20" fillId="7" borderId="39" applyNumberFormat="0" applyFont="0" applyAlignment="0" applyProtection="0"/>
    <xf numFmtId="0" fontId="23" fillId="5" borderId="40" applyNumberFormat="0" applyAlignment="0" applyProtection="0"/>
    <xf numFmtId="0" fontId="19" fillId="6" borderId="38" applyNumberFormat="0" applyAlignment="0" applyProtection="0"/>
    <xf numFmtId="0" fontId="17" fillId="5" borderId="33" applyNumberFormat="0" applyAlignment="0" applyProtection="0"/>
    <xf numFmtId="0" fontId="17" fillId="5" borderId="38" applyNumberFormat="0" applyAlignment="0" applyProtection="0"/>
    <xf numFmtId="0" fontId="17" fillId="5" borderId="38" applyNumberFormat="0" applyAlignment="0" applyProtection="0"/>
    <xf numFmtId="0" fontId="20" fillId="0" borderId="0"/>
    <xf numFmtId="0" fontId="19" fillId="6" borderId="38" applyNumberFormat="0" applyAlignment="0" applyProtection="0"/>
    <xf numFmtId="0" fontId="19" fillId="6" borderId="38" applyNumberFormat="0" applyAlignment="0" applyProtection="0"/>
    <xf numFmtId="0" fontId="20" fillId="7" borderId="39" applyNumberFormat="0" applyFont="0" applyAlignment="0" applyProtection="0"/>
    <xf numFmtId="0" fontId="20" fillId="7" borderId="39" applyNumberFormat="0" applyFont="0" applyAlignment="0" applyProtection="0"/>
    <xf numFmtId="0" fontId="20" fillId="7" borderId="39" applyNumberFormat="0" applyFont="0" applyAlignment="0" applyProtection="0"/>
    <xf numFmtId="0" fontId="20" fillId="7" borderId="39" applyNumberFormat="0" applyFont="0" applyAlignment="0" applyProtection="0"/>
    <xf numFmtId="0" fontId="23" fillId="5" borderId="40" applyNumberFormat="0" applyAlignment="0" applyProtection="0"/>
    <xf numFmtId="0" fontId="23" fillId="5" borderId="40" applyNumberFormat="0" applyAlignment="0" applyProtection="0"/>
    <xf numFmtId="0" fontId="29" fillId="0" borderId="41" applyNumberFormat="0" applyFill="0" applyAlignment="0" applyProtection="0"/>
    <xf numFmtId="0" fontId="29" fillId="0" borderId="41" applyNumberFormat="0" applyFill="0" applyAlignment="0" applyProtection="0"/>
    <xf numFmtId="9" fontId="20" fillId="0" borderId="0" applyFont="0" applyFill="0" applyBorder="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3" fillId="5" borderId="45" applyNumberFormat="0" applyAlignment="0" applyProtection="0"/>
    <xf numFmtId="0" fontId="20" fillId="7" borderId="44" applyNumberFormat="0" applyFont="0" applyAlignment="0" applyProtection="0"/>
    <xf numFmtId="0" fontId="27" fillId="0" borderId="20" applyNumberFormat="0" applyFill="0" applyAlignment="0" applyProtection="0"/>
    <xf numFmtId="0" fontId="17" fillId="5" borderId="43" applyNumberFormat="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0" fillId="7" borderId="44" applyNumberFormat="0" applyFont="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17" fillId="5" borderId="43" applyNumberFormat="0" applyAlignment="0" applyProtection="0"/>
    <xf numFmtId="0" fontId="17" fillId="5" borderId="43"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0" fillId="7" borderId="44" applyNumberFormat="0" applyFont="0" applyAlignment="0" applyProtection="0"/>
    <xf numFmtId="0" fontId="27" fillId="0" borderId="20" applyNumberFormat="0" applyFill="0" applyAlignment="0" applyProtection="0"/>
    <xf numFmtId="0" fontId="17" fillId="5" borderId="43" applyNumberFormat="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0" fillId="7" borderId="44" applyNumberFormat="0" applyFont="0" applyAlignment="0" applyProtection="0"/>
    <xf numFmtId="0" fontId="17" fillId="5" borderId="43"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0" fillId="7" borderId="44" applyNumberFormat="0" applyFont="0" applyAlignment="0" applyProtection="0"/>
    <xf numFmtId="0" fontId="27" fillId="0" borderId="20" applyNumberFormat="0" applyFill="0" applyAlignment="0" applyProtection="0"/>
    <xf numFmtId="0" fontId="17" fillId="5" borderId="43" applyNumberFormat="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19" fillId="6" borderId="43" applyNumberFormat="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9" fillId="0" borderId="46"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9" fillId="0" borderId="46"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3" fillId="5" borderId="45" applyNumberFormat="0" applyAlignment="0" applyProtection="0"/>
    <xf numFmtId="0" fontId="20" fillId="7" borderId="44" applyNumberFormat="0" applyFont="0" applyAlignment="0" applyProtection="0"/>
    <xf numFmtId="0" fontId="27" fillId="0" borderId="20" applyNumberFormat="0" applyFill="0" applyAlignment="0" applyProtection="0"/>
    <xf numFmtId="0" fontId="17" fillId="5" borderId="43" applyNumberFormat="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9" fillId="0" borderId="46"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0" fillId="7" borderId="44" applyNumberFormat="0" applyFont="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17" fillId="5" borderId="43" applyNumberFormat="0" applyAlignment="0" applyProtection="0"/>
    <xf numFmtId="0" fontId="19" fillId="6"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27" fillId="0" borderId="20" applyNumberFormat="0" applyFill="0" applyAlignment="0" applyProtection="0"/>
    <xf numFmtId="0" fontId="23" fillId="5" borderId="45" applyNumberFormat="0" applyAlignment="0" applyProtection="0"/>
    <xf numFmtId="0" fontId="27" fillId="0" borderId="20"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9" fillId="0" borderId="46"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0" fillId="7" borderId="44" applyNumberFormat="0" applyFont="0" applyAlignment="0" applyProtection="0"/>
    <xf numFmtId="0" fontId="27" fillId="0" borderId="20" applyNumberFormat="0" applyFill="0" applyAlignment="0" applyProtection="0"/>
    <xf numFmtId="0" fontId="23" fillId="5" borderId="45" applyNumberFormat="0" applyAlignment="0" applyProtection="0"/>
    <xf numFmtId="0" fontId="20" fillId="7" borderId="44" applyNumberFormat="0" applyFont="0" applyAlignment="0" applyProtection="0"/>
    <xf numFmtId="0" fontId="27" fillId="0" borderId="20" applyNumberFormat="0" applyFill="0" applyAlignment="0" applyProtection="0"/>
    <xf numFmtId="0" fontId="17" fillId="5" borderId="43" applyNumberFormat="0" applyAlignment="0" applyProtection="0"/>
    <xf numFmtId="0" fontId="19" fillId="6" borderId="43" applyNumberFormat="0" applyAlignment="0" applyProtection="0"/>
    <xf numFmtId="0" fontId="23" fillId="5" borderId="45" applyNumberFormat="0" applyAlignment="0" applyProtection="0"/>
    <xf numFmtId="0" fontId="29" fillId="0" borderId="46" applyNumberFormat="0" applyFill="0" applyAlignment="0" applyProtection="0"/>
    <xf numFmtId="0" fontId="29" fillId="0" borderId="46" applyNumberFormat="0" applyFill="0" applyAlignment="0" applyProtection="0"/>
    <xf numFmtId="0" fontId="27" fillId="0" borderId="20" applyNumberFormat="0" applyFill="0" applyAlignment="0" applyProtection="0"/>
    <xf numFmtId="43" fontId="1" fillId="0" borderId="0" applyFont="0" applyFill="0" applyBorder="0" applyAlignment="0" applyProtection="0"/>
    <xf numFmtId="0" fontId="20" fillId="7" borderId="44" applyNumberFormat="0" applyFont="0" applyAlignment="0" applyProtection="0"/>
    <xf numFmtId="0" fontId="20" fillId="7" borderId="44" applyNumberFormat="0" applyFont="0" applyAlignment="0" applyProtection="0"/>
    <xf numFmtId="0" fontId="20" fillId="7" borderId="44" applyNumberFormat="0" applyFont="0" applyAlignment="0" applyProtection="0"/>
    <xf numFmtId="0" fontId="29" fillId="0" borderId="46" applyNumberFormat="0" applyFill="0" applyAlignment="0" applyProtection="0"/>
    <xf numFmtId="0" fontId="20" fillId="7" borderId="44" applyNumberFormat="0" applyFont="0" applyAlignment="0" applyProtection="0"/>
    <xf numFmtId="0" fontId="20" fillId="7" borderId="44" applyNumberFormat="0" applyFont="0" applyAlignment="0" applyProtection="0"/>
    <xf numFmtId="0" fontId="19" fillId="6" borderId="43" applyNumberFormat="0" applyAlignment="0" applyProtection="0"/>
    <xf numFmtId="0" fontId="29" fillId="0" borderId="46" applyNumberFormat="0" applyFill="0" applyAlignment="0" applyProtection="0"/>
    <xf numFmtId="0" fontId="20" fillId="7" borderId="44" applyNumberFormat="0" applyFont="0" applyAlignment="0" applyProtection="0"/>
    <xf numFmtId="0" fontId="20" fillId="7" borderId="44" applyNumberFormat="0" applyFont="0" applyAlignment="0" applyProtection="0"/>
    <xf numFmtId="0" fontId="20" fillId="7" borderId="44" applyNumberFormat="0" applyFont="0" applyAlignment="0" applyProtection="0"/>
    <xf numFmtId="0" fontId="17" fillId="5" borderId="43" applyNumberFormat="0" applyAlignment="0" applyProtection="0"/>
    <xf numFmtId="0" fontId="23" fillId="5" borderId="45" applyNumberFormat="0" applyAlignment="0" applyProtection="0"/>
    <xf numFmtId="0" fontId="20" fillId="7" borderId="44" applyNumberFormat="0" applyFont="0" applyAlignment="0" applyProtection="0"/>
    <xf numFmtId="0" fontId="20" fillId="7" borderId="44" applyNumberFormat="0" applyFont="0" applyAlignment="0" applyProtection="0"/>
    <xf numFmtId="0" fontId="20" fillId="7" borderId="44" applyNumberFormat="0" applyFont="0" applyAlignment="0" applyProtection="0"/>
    <xf numFmtId="0" fontId="23" fillId="5" borderId="45" applyNumberFormat="0" applyAlignment="0" applyProtection="0"/>
    <xf numFmtId="0" fontId="19" fillId="6" borderId="43" applyNumberFormat="0" applyAlignment="0" applyProtection="0"/>
    <xf numFmtId="0" fontId="17" fillId="5" borderId="43" applyNumberFormat="0" applyAlignment="0" applyProtection="0"/>
    <xf numFmtId="0" fontId="20" fillId="7" borderId="44" applyNumberFormat="0" applyFont="0" applyAlignment="0" applyProtection="0"/>
    <xf numFmtId="0" fontId="20" fillId="7" borderId="44" applyNumberFormat="0" applyFont="0" applyAlignment="0" applyProtection="0"/>
    <xf numFmtId="0" fontId="17" fillId="5" borderId="55" applyNumberFormat="0" applyAlignment="0" applyProtection="0"/>
    <xf numFmtId="0" fontId="19" fillId="6" borderId="55" applyNumberFormat="0" applyAlignment="0" applyProtection="0"/>
    <xf numFmtId="0" fontId="20" fillId="7" borderId="56" applyNumberFormat="0" applyFont="0" applyAlignment="0" applyProtection="0"/>
    <xf numFmtId="0" fontId="20" fillId="7" borderId="56" applyNumberFormat="0" applyFont="0" applyAlignment="0" applyProtection="0"/>
    <xf numFmtId="0" fontId="23" fillId="5" borderId="57" applyNumberFormat="0" applyAlignment="0" applyProtection="0"/>
    <xf numFmtId="0" fontId="29" fillId="0" borderId="58" applyNumberFormat="0" applyFill="0" applyAlignment="0" applyProtection="0"/>
    <xf numFmtId="0" fontId="17" fillId="5" borderId="55" applyNumberFormat="0" applyAlignment="0" applyProtection="0"/>
    <xf numFmtId="0" fontId="17" fillId="5" borderId="55" applyNumberFormat="0" applyAlignment="0" applyProtection="0"/>
    <xf numFmtId="0" fontId="19" fillId="6" borderId="55" applyNumberFormat="0" applyAlignment="0" applyProtection="0"/>
    <xf numFmtId="0" fontId="19" fillId="6" borderId="55" applyNumberFormat="0" applyAlignment="0" applyProtection="0"/>
    <xf numFmtId="0" fontId="20" fillId="7" borderId="56" applyNumberFormat="0" applyFont="0" applyAlignment="0" applyProtection="0"/>
    <xf numFmtId="0" fontId="20" fillId="7" borderId="56" applyNumberFormat="0" applyFont="0" applyAlignment="0" applyProtection="0"/>
    <xf numFmtId="0" fontId="20" fillId="7" borderId="56" applyNumberFormat="0" applyFont="0" applyAlignment="0" applyProtection="0"/>
    <xf numFmtId="0" fontId="20" fillId="7" borderId="56" applyNumberFormat="0" applyFont="0" applyAlignment="0" applyProtection="0"/>
    <xf numFmtId="0" fontId="23" fillId="5" borderId="57" applyNumberFormat="0" applyAlignment="0" applyProtection="0"/>
    <xf numFmtId="0" fontId="23" fillId="5" borderId="57" applyNumberFormat="0" applyAlignment="0" applyProtection="0"/>
    <xf numFmtId="0" fontId="29" fillId="0" borderId="58" applyNumberFormat="0" applyFill="0" applyAlignment="0" applyProtection="0"/>
    <xf numFmtId="0" fontId="29" fillId="0" borderId="58" applyNumberFormat="0" applyFill="0" applyAlignment="0" applyProtection="0"/>
  </cellStyleXfs>
  <cellXfs count="261">
    <xf numFmtId="0" fontId="0" fillId="0" borderId="0" xfId="0"/>
    <xf numFmtId="0" fontId="3" fillId="0" borderId="3" xfId="0" applyFont="1" applyBorder="1" applyAlignment="1">
      <alignment horizontal="center" vertical="top" wrapText="1"/>
    </xf>
    <xf numFmtId="166" fontId="3" fillId="0" borderId="0" xfId="2" applyNumberFormat="1" applyFont="1" applyBorder="1" applyAlignment="1">
      <alignment vertical="top" wrapText="1"/>
    </xf>
    <xf numFmtId="166" fontId="3" fillId="0" borderId="7" xfId="2" applyNumberFormat="1" applyFont="1" applyBorder="1" applyAlignment="1">
      <alignment vertical="top" wrapText="1"/>
    </xf>
    <xf numFmtId="0" fontId="5" fillId="0" borderId="6" xfId="0" applyFont="1" applyBorder="1"/>
    <xf numFmtId="0" fontId="0" fillId="0" borderId="6" xfId="0" applyBorder="1"/>
    <xf numFmtId="0" fontId="7" fillId="0" borderId="6" xfId="0" applyFont="1" applyBorder="1"/>
    <xf numFmtId="0" fontId="6" fillId="0" borderId="6" xfId="0" applyFont="1" applyBorder="1" applyAlignment="1">
      <alignment horizontal="left" indent="2"/>
    </xf>
    <xf numFmtId="165" fontId="9" fillId="0" borderId="0" xfId="2" applyNumberFormat="1" applyFont="1" applyBorder="1"/>
    <xf numFmtId="165" fontId="9" fillId="0" borderId="7" xfId="2" applyNumberFormat="1" applyFont="1" applyBorder="1"/>
    <xf numFmtId="0" fontId="6" fillId="0" borderId="8" xfId="0" applyFont="1" applyBorder="1" applyAlignment="1">
      <alignment horizontal="left" indent="2"/>
    </xf>
    <xf numFmtId="165" fontId="9" fillId="0" borderId="9" xfId="2" applyNumberFormat="1" applyFont="1" applyBorder="1"/>
    <xf numFmtId="165" fontId="9" fillId="0" borderId="10" xfId="2" applyNumberFormat="1" applyFont="1" applyBorder="1"/>
    <xf numFmtId="0" fontId="3" fillId="0" borderId="3" xfId="0" applyFont="1" applyBorder="1" applyAlignment="1">
      <alignment horizontal="left" vertical="top" wrapText="1"/>
    </xf>
    <xf numFmtId="166" fontId="3" fillId="0" borderId="4" xfId="2" applyNumberFormat="1" applyFont="1" applyBorder="1" applyAlignment="1">
      <alignment vertical="top" wrapText="1"/>
    </xf>
    <xf numFmtId="166" fontId="3" fillId="0" borderId="5" xfId="2" applyNumberFormat="1" applyFont="1" applyBorder="1" applyAlignment="1">
      <alignment vertical="top" wrapText="1"/>
    </xf>
    <xf numFmtId="166" fontId="3" fillId="0" borderId="3" xfId="2" applyNumberFormat="1" applyFont="1" applyBorder="1" applyAlignment="1">
      <alignment vertical="top" wrapText="1"/>
    </xf>
    <xf numFmtId="166" fontId="3" fillId="0" borderId="6" xfId="2" applyNumberFormat="1" applyFont="1" applyBorder="1" applyAlignment="1">
      <alignment vertical="top" wrapText="1"/>
    </xf>
    <xf numFmtId="165" fontId="9" fillId="0" borderId="6" xfId="2" applyNumberFormat="1" applyFont="1" applyBorder="1"/>
    <xf numFmtId="165" fontId="9" fillId="0" borderId="8" xfId="2" applyNumberFormat="1" applyFont="1" applyBorder="1"/>
    <xf numFmtId="165" fontId="4" fillId="0" borderId="6" xfId="2" applyNumberFormat="1" applyFont="1" applyBorder="1"/>
    <xf numFmtId="165" fontId="4" fillId="0" borderId="0" xfId="2" applyNumberFormat="1" applyFont="1" applyBorder="1"/>
    <xf numFmtId="165" fontId="4" fillId="0" borderId="7" xfId="2" applyNumberFormat="1" applyFont="1" applyBorder="1"/>
    <xf numFmtId="165" fontId="4" fillId="0" borderId="6" xfId="2" applyNumberFormat="1" applyFont="1" applyBorder="1" applyAlignment="1">
      <alignment vertical="top" wrapText="1"/>
    </xf>
    <xf numFmtId="165" fontId="4" fillId="0" borderId="0" xfId="2" applyNumberFormat="1" applyFont="1" applyBorder="1" applyAlignment="1">
      <alignment vertical="top" wrapText="1"/>
    </xf>
    <xf numFmtId="165" fontId="4" fillId="0" borderId="7" xfId="2" applyNumberFormat="1" applyFont="1" applyBorder="1" applyAlignment="1">
      <alignmen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5" xfId="0" applyFont="1" applyBorder="1" applyAlignment="1">
      <alignment horizontal="left" vertical="top" wrapText="1"/>
    </xf>
    <xf numFmtId="0" fontId="5" fillId="0" borderId="24" xfId="0" applyFont="1" applyBorder="1" applyAlignment="1">
      <alignment horizontal="left"/>
    </xf>
    <xf numFmtId="0" fontId="7" fillId="0" borderId="0" xfId="0" applyFont="1" applyBorder="1"/>
    <xf numFmtId="9" fontId="0" fillId="0" borderId="0" xfId="1" applyFont="1"/>
    <xf numFmtId="0" fontId="5" fillId="0" borderId="7" xfId="0" applyFont="1" applyBorder="1"/>
    <xf numFmtId="167" fontId="5" fillId="0" borderId="0" xfId="0" applyNumberFormat="1" applyFont="1" applyBorder="1" applyAlignment="1">
      <alignment horizontal="center"/>
    </xf>
    <xf numFmtId="0" fontId="0" fillId="0" borderId="0" xfId="0"/>
    <xf numFmtId="165" fontId="7" fillId="0" borderId="0" xfId="3"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xf numFmtId="166" fontId="3" fillId="0" borderId="4" xfId="3" applyNumberFormat="1" applyFont="1" applyBorder="1" applyAlignment="1">
      <alignment vertical="top" wrapText="1"/>
    </xf>
    <xf numFmtId="166" fontId="3" fillId="0" borderId="5" xfId="3" applyNumberFormat="1" applyFont="1" applyBorder="1" applyAlignment="1">
      <alignment vertical="top" wrapText="1"/>
    </xf>
    <xf numFmtId="0" fontId="7" fillId="0" borderId="23" xfId="0" applyFont="1" applyBorder="1"/>
    <xf numFmtId="0" fontId="5" fillId="0" borderId="23" xfId="0" applyFont="1" applyBorder="1"/>
    <xf numFmtId="0" fontId="3" fillId="0" borderId="26" xfId="0" applyFont="1" applyBorder="1" applyAlignment="1">
      <alignment horizontal="left" vertical="top" wrapText="1"/>
    </xf>
    <xf numFmtId="0" fontId="2" fillId="0" borderId="0" xfId="0" applyFont="1" applyAlignment="1">
      <alignment vertical="top"/>
    </xf>
    <xf numFmtId="0" fontId="6" fillId="0" borderId="7" xfId="0" applyFont="1" applyBorder="1" applyAlignment="1">
      <alignment horizontal="left" indent="2"/>
    </xf>
    <xf numFmtId="0" fontId="7" fillId="0" borderId="7" xfId="0" applyFont="1" applyBorder="1"/>
    <xf numFmtId="166" fontId="3" fillId="0" borderId="0" xfId="3" applyNumberFormat="1" applyFont="1" applyBorder="1" applyAlignment="1">
      <alignment vertical="top" wrapText="1"/>
    </xf>
    <xf numFmtId="166" fontId="3" fillId="0" borderId="7" xfId="3" applyNumberFormat="1" applyFont="1" applyBorder="1" applyAlignment="1">
      <alignment vertical="top" wrapText="1"/>
    </xf>
    <xf numFmtId="165" fontId="9" fillId="0" borderId="0" xfId="3" applyNumberFormat="1" applyFont="1" applyBorder="1"/>
    <xf numFmtId="165" fontId="9" fillId="0" borderId="7" xfId="3" applyNumberFormat="1" applyFont="1" applyBorder="1"/>
    <xf numFmtId="165" fontId="7" fillId="0" borderId="0" xfId="3" applyNumberFormat="1" applyFont="1" applyBorder="1" applyAlignment="1">
      <alignment horizontal="center" vertical="center"/>
    </xf>
    <xf numFmtId="165" fontId="7" fillId="0" borderId="7" xfId="3" applyNumberFormat="1" applyFont="1" applyBorder="1" applyAlignment="1">
      <alignment horizontal="center" vertical="center"/>
    </xf>
    <xf numFmtId="0" fontId="3" fillId="0" borderId="6" xfId="0" applyFont="1" applyBorder="1"/>
    <xf numFmtId="0" fontId="4" fillId="0" borderId="12" xfId="0" applyFont="1" applyBorder="1"/>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2" fillId="0" borderId="8" xfId="0" applyFont="1" applyBorder="1" applyAlignment="1">
      <alignment horizontal="left" vertical="top"/>
    </xf>
    <xf numFmtId="167" fontId="5" fillId="0" borderId="7" xfId="0" applyNumberFormat="1" applyFont="1" applyBorder="1" applyAlignment="1">
      <alignment horizontal="center"/>
    </xf>
    <xf numFmtId="0" fontId="32" fillId="0" borderId="6" xfId="0" applyFont="1" applyBorder="1" applyAlignment="1">
      <alignment horizontal="left" vertical="top"/>
    </xf>
    <xf numFmtId="0" fontId="31" fillId="0" borderId="12" xfId="0" applyFont="1" applyFill="1" applyBorder="1" applyAlignment="1">
      <alignment horizontal="left" vertical="center"/>
    </xf>
    <xf numFmtId="0" fontId="5" fillId="0" borderId="23" xfId="0" applyFont="1" applyBorder="1" applyAlignment="1">
      <alignment horizontal="left"/>
    </xf>
    <xf numFmtId="0" fontId="8" fillId="0" borderId="0" xfId="0" applyFont="1" applyBorder="1"/>
    <xf numFmtId="0" fontId="8" fillId="0" borderId="6" xfId="0" applyFont="1" applyBorder="1"/>
    <xf numFmtId="166" fontId="0" fillId="0" borderId="0" xfId="0" applyNumberFormat="1"/>
    <xf numFmtId="0" fontId="8" fillId="0" borderId="7" xfId="0" applyFont="1" applyBorder="1"/>
    <xf numFmtId="165" fontId="5" fillId="0" borderId="7" xfId="3" applyNumberFormat="1" applyFont="1" applyBorder="1" applyAlignment="1">
      <alignment horizontal="center" vertical="center"/>
    </xf>
    <xf numFmtId="165" fontId="7" fillId="0" borderId="12" xfId="3" applyNumberFormat="1" applyFont="1" applyBorder="1" applyAlignment="1">
      <alignment horizontal="center" vertical="center"/>
    </xf>
    <xf numFmtId="165" fontId="7" fillId="0" borderId="13" xfId="3" applyNumberFormat="1" applyFont="1" applyBorder="1" applyAlignment="1">
      <alignment horizontal="center" vertical="center"/>
    </xf>
    <xf numFmtId="165" fontId="5" fillId="0" borderId="6" xfId="3" applyNumberFormat="1" applyFont="1" applyBorder="1" applyAlignment="1">
      <alignment horizontal="center" vertical="center"/>
    </xf>
    <xf numFmtId="0" fontId="2" fillId="0" borderId="0" xfId="0" applyFont="1"/>
    <xf numFmtId="0" fontId="31" fillId="0" borderId="23" xfId="0" applyFont="1" applyBorder="1" applyAlignment="1">
      <alignment vertical="center"/>
    </xf>
    <xf numFmtId="0" fontId="32" fillId="0" borderId="23" xfId="0" applyFont="1" applyBorder="1" applyAlignment="1">
      <alignment horizontal="left" vertical="center" indent="1"/>
    </xf>
    <xf numFmtId="0" fontId="31" fillId="0" borderId="23" xfId="0" applyFont="1" applyBorder="1" applyAlignment="1">
      <alignment horizontal="left" vertical="center" indent="1"/>
    </xf>
    <xf numFmtId="0" fontId="31" fillId="0" borderId="24" xfId="0" applyFont="1" applyBorder="1" applyAlignment="1">
      <alignment horizontal="left" vertical="center" indent="1"/>
    </xf>
    <xf numFmtId="0" fontId="0" fillId="0" borderId="0" xfId="0" applyBorder="1"/>
    <xf numFmtId="0" fontId="0" fillId="0" borderId="7" xfId="0" applyBorder="1"/>
    <xf numFmtId="0" fontId="33" fillId="0" borderId="0" xfId="0" applyFont="1" applyFill="1"/>
    <xf numFmtId="0" fontId="0" fillId="0" borderId="0" xfId="0"/>
    <xf numFmtId="167" fontId="5" fillId="0" borderId="24" xfId="0" applyNumberFormat="1" applyFont="1" applyBorder="1" applyAlignment="1">
      <alignment horizontal="center" vertical="center"/>
    </xf>
    <xf numFmtId="0" fontId="5" fillId="0" borderId="12" xfId="0" applyFont="1" applyBorder="1" applyAlignment="1">
      <alignment horizontal="center" vertical="center" wrapText="1"/>
    </xf>
    <xf numFmtId="167" fontId="5" fillId="0" borderId="23" xfId="0" applyNumberFormat="1" applyFont="1" applyBorder="1" applyAlignment="1">
      <alignment horizontal="center" vertical="center"/>
    </xf>
    <xf numFmtId="0" fontId="3" fillId="0" borderId="26" xfId="0" applyFont="1" applyBorder="1" applyAlignment="1">
      <alignment horizontal="left" vertical="top" wrapText="1"/>
    </xf>
    <xf numFmtId="0" fontId="3" fillId="0" borderId="23" xfId="0" applyFont="1" applyBorder="1" applyAlignment="1">
      <alignment horizontal="left" vertical="top" wrapText="1"/>
    </xf>
    <xf numFmtId="167" fontId="5" fillId="0" borderId="26" xfId="0" applyNumberFormat="1" applyFont="1" applyBorder="1" applyAlignment="1">
      <alignment horizontal="center" vertical="center"/>
    </xf>
    <xf numFmtId="0" fontId="5" fillId="0" borderId="13" xfId="0" applyFont="1" applyBorder="1" applyAlignment="1">
      <alignment horizontal="center" vertical="center" wrapText="1"/>
    </xf>
    <xf numFmtId="0" fontId="3" fillId="0" borderId="24" xfId="0" applyFont="1" applyBorder="1" applyAlignment="1">
      <alignment horizontal="left" vertical="top" wrapText="1"/>
    </xf>
    <xf numFmtId="0" fontId="5" fillId="0" borderId="25" xfId="0" applyFont="1" applyBorder="1" applyAlignment="1">
      <alignment horizontal="center" vertical="center" wrapText="1"/>
    </xf>
    <xf numFmtId="167" fontId="5" fillId="0" borderId="0" xfId="0" applyNumberFormat="1" applyFont="1" applyAlignment="1">
      <alignment horizontal="center" vertical="center"/>
    </xf>
    <xf numFmtId="167" fontId="5" fillId="0" borderId="8" xfId="0" applyNumberFormat="1" applyFont="1" applyBorder="1" applyAlignment="1">
      <alignment horizontal="center" vertical="center"/>
    </xf>
    <xf numFmtId="0" fontId="5" fillId="0" borderId="7" xfId="0" applyFont="1" applyBorder="1" applyAlignment="1">
      <alignment horizontal="left" vertical="top"/>
    </xf>
    <xf numFmtId="0" fontId="5" fillId="0" borderId="24" xfId="0" applyFont="1" applyBorder="1" applyAlignment="1">
      <alignment horizontal="left" vertical="top"/>
    </xf>
    <xf numFmtId="0" fontId="5" fillId="0" borderId="23" xfId="0" applyFont="1" applyBorder="1" applyAlignment="1">
      <alignment horizontal="left" vertical="top"/>
    </xf>
    <xf numFmtId="167" fontId="5" fillId="0" borderId="0" xfId="0" applyNumberFormat="1" applyFont="1" applyBorder="1" applyAlignment="1">
      <alignment horizontal="center" vertical="center"/>
    </xf>
    <xf numFmtId="0" fontId="3" fillId="0" borderId="7" xfId="0" applyFont="1" applyBorder="1" applyAlignment="1">
      <alignment horizontal="left" vertical="top" wrapText="1"/>
    </xf>
    <xf numFmtId="167" fontId="0" fillId="0" borderId="0" xfId="0" applyNumberFormat="1"/>
    <xf numFmtId="0" fontId="31" fillId="0" borderId="12" xfId="0" applyFont="1" applyFill="1" applyBorder="1" applyAlignment="1">
      <alignment horizontal="left" vertical="top"/>
    </xf>
    <xf numFmtId="0" fontId="7" fillId="0" borderId="9" xfId="0" applyFont="1" applyFill="1" applyBorder="1" applyAlignment="1">
      <alignment horizontal="center" vertical="center"/>
    </xf>
    <xf numFmtId="0" fontId="7" fillId="0" borderId="9" xfId="0" applyFont="1" applyBorder="1" applyAlignment="1">
      <alignment horizontal="center" vertical="center"/>
    </xf>
    <xf numFmtId="167" fontId="3" fillId="0" borderId="10"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vertical="center"/>
    </xf>
    <xf numFmtId="0" fontId="4" fillId="0" borderId="23" xfId="0" applyFont="1" applyBorder="1" applyAlignment="1">
      <alignment horizontal="left" vertical="top" wrapText="1"/>
    </xf>
    <xf numFmtId="0" fontId="4" fillId="0" borderId="6" xfId="0" applyFont="1" applyBorder="1" applyAlignment="1">
      <alignment horizontal="center" vertical="center" wrapText="1"/>
    </xf>
    <xf numFmtId="0" fontId="5" fillId="0" borderId="0" xfId="0" applyFont="1" applyBorder="1" applyAlignment="1">
      <alignment vertical="center"/>
    </xf>
    <xf numFmtId="0" fontId="0" fillId="0" borderId="0" xfId="0"/>
    <xf numFmtId="167" fontId="3" fillId="0" borderId="7" xfId="0" applyNumberFormat="1" applyFont="1" applyBorder="1" applyAlignment="1">
      <alignment horizontal="center" vertical="center" wrapText="1"/>
    </xf>
    <xf numFmtId="167" fontId="5" fillId="0" borderId="7" xfId="0" applyNumberFormat="1" applyFont="1" applyBorder="1"/>
    <xf numFmtId="167" fontId="5" fillId="0" borderId="10" xfId="0" applyNumberFormat="1" applyFont="1" applyBorder="1"/>
    <xf numFmtId="168" fontId="3" fillId="0" borderId="0" xfId="434" applyNumberFormat="1" applyFont="1" applyBorder="1" applyAlignment="1">
      <alignment horizontal="center" vertical="center" wrapText="1"/>
    </xf>
    <xf numFmtId="168" fontId="5" fillId="0" borderId="0" xfId="434" applyNumberFormat="1" applyFont="1" applyBorder="1" applyAlignment="1">
      <alignment horizontal="center" vertical="center"/>
    </xf>
    <xf numFmtId="168" fontId="3" fillId="0" borderId="9" xfId="434" applyNumberFormat="1" applyFont="1" applyBorder="1" applyAlignment="1">
      <alignment horizontal="center" vertical="center" wrapText="1"/>
    </xf>
    <xf numFmtId="168" fontId="5" fillId="0" borderId="6" xfId="434" applyNumberFormat="1" applyFont="1" applyBorder="1" applyAlignment="1">
      <alignment horizontal="center" vertical="center"/>
    </xf>
    <xf numFmtId="168" fontId="3" fillId="0" borderId="6" xfId="434" applyNumberFormat="1" applyFont="1" applyBorder="1" applyAlignment="1">
      <alignment horizontal="center" vertical="center" wrapText="1"/>
    </xf>
    <xf numFmtId="168" fontId="3" fillId="0" borderId="8" xfId="434" applyNumberFormat="1" applyFont="1" applyBorder="1" applyAlignment="1">
      <alignment horizontal="center" vertical="center" wrapText="1"/>
    </xf>
    <xf numFmtId="167" fontId="3" fillId="0" borderId="6"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7" fillId="0" borderId="7" xfId="0" applyFont="1" applyBorder="1"/>
    <xf numFmtId="0" fontId="37" fillId="0" borderId="8" xfId="0" applyFont="1" applyBorder="1"/>
    <xf numFmtId="0" fontId="37" fillId="0" borderId="9" xfId="0" applyFont="1" applyBorder="1"/>
    <xf numFmtId="0" fontId="7" fillId="0" borderId="0" xfId="0" applyFont="1"/>
    <xf numFmtId="167" fontId="4" fillId="0" borderId="6" xfId="0" applyNumberFormat="1" applyFont="1" applyBorder="1" applyAlignment="1">
      <alignment horizontal="center" vertical="center" wrapText="1"/>
    </xf>
    <xf numFmtId="167" fontId="4" fillId="0" borderId="0" xfId="0" applyNumberFormat="1" applyFont="1" applyBorder="1" applyAlignment="1">
      <alignment horizontal="center" vertical="center" wrapText="1"/>
    </xf>
    <xf numFmtId="167" fontId="4" fillId="0" borderId="7" xfId="0" applyNumberFormat="1" applyFont="1" applyBorder="1" applyAlignment="1">
      <alignment horizontal="center" vertical="center" wrapText="1"/>
    </xf>
    <xf numFmtId="167" fontId="4" fillId="0" borderId="8" xfId="0" applyNumberFormat="1" applyFont="1" applyBorder="1" applyAlignment="1">
      <alignment horizontal="center" vertical="center" wrapText="1"/>
    </xf>
    <xf numFmtId="167" fontId="4" fillId="0" borderId="9" xfId="0" applyNumberFormat="1" applyFont="1" applyBorder="1" applyAlignment="1">
      <alignment horizontal="center" vertical="center" wrapText="1"/>
    </xf>
    <xf numFmtId="167" fontId="4" fillId="0" borderId="10" xfId="0" applyNumberFormat="1" applyFont="1" applyBorder="1" applyAlignment="1">
      <alignment horizontal="center" vertical="center" wrapText="1"/>
    </xf>
    <xf numFmtId="0" fontId="36" fillId="0" borderId="0" xfId="0" applyFont="1"/>
    <xf numFmtId="0" fontId="5" fillId="0" borderId="0" xfId="0" applyFont="1"/>
    <xf numFmtId="167" fontId="5" fillId="0" borderId="0" xfId="0" applyNumberFormat="1" applyFont="1"/>
    <xf numFmtId="0" fontId="5" fillId="0" borderId="25" xfId="74" applyFont="1" applyBorder="1"/>
    <xf numFmtId="0" fontId="5" fillId="0" borderId="13" xfId="74" applyFont="1" applyBorder="1" applyAlignment="1">
      <alignment horizontal="center" vertical="center" wrapText="1"/>
    </xf>
    <xf numFmtId="0" fontId="7" fillId="0" borderId="25" xfId="74" applyFont="1" applyFill="1" applyBorder="1" applyAlignment="1">
      <alignment vertical="center"/>
    </xf>
    <xf numFmtId="0" fontId="7" fillId="0" borderId="26" xfId="74" applyFont="1" applyFill="1" applyBorder="1"/>
    <xf numFmtId="0" fontId="5" fillId="0" borderId="23" xfId="74" applyFont="1" applyBorder="1" applyAlignment="1">
      <alignment horizontal="left" indent="1"/>
    </xf>
    <xf numFmtId="0" fontId="5" fillId="0" borderId="7" xfId="74" applyFont="1" applyFill="1" applyBorder="1" applyAlignment="1">
      <alignment horizontal="center" vertical="center" wrapText="1"/>
    </xf>
    <xf numFmtId="0" fontId="7" fillId="0" borderId="26" xfId="74" applyFont="1" applyBorder="1"/>
    <xf numFmtId="167" fontId="3" fillId="0" borderId="23" xfId="0" applyNumberFormat="1" applyFont="1" applyBorder="1" applyAlignment="1">
      <alignment horizontal="center" vertical="center"/>
    </xf>
    <xf numFmtId="167" fontId="3" fillId="0" borderId="7" xfId="0" applyNumberFormat="1" applyFont="1" applyBorder="1" applyAlignment="1">
      <alignment horizontal="center" vertical="center"/>
    </xf>
    <xf numFmtId="0" fontId="5" fillId="0" borderId="23" xfId="74" applyFont="1" applyFill="1" applyBorder="1" applyAlignment="1">
      <alignment horizontal="left" indent="1"/>
    </xf>
    <xf numFmtId="167" fontId="7" fillId="0" borderId="10" xfId="74" applyNumberFormat="1" applyFont="1" applyFill="1" applyBorder="1" applyAlignment="1">
      <alignment horizontal="center" vertical="center" wrapText="1"/>
    </xf>
    <xf numFmtId="0" fontId="7" fillId="0" borderId="10" xfId="74" applyFont="1" applyFill="1" applyBorder="1" applyAlignment="1">
      <alignment horizontal="center" vertical="center" wrapText="1"/>
    </xf>
    <xf numFmtId="0" fontId="7" fillId="0" borderId="24" xfId="74" applyFont="1" applyBorder="1" applyAlignment="1">
      <alignment horizontal="left" indent="1"/>
    </xf>
    <xf numFmtId="0" fontId="7" fillId="0" borderId="24" xfId="74" applyFont="1" applyFill="1" applyBorder="1" applyAlignment="1">
      <alignment horizontal="left" indent="1"/>
    </xf>
    <xf numFmtId="167" fontId="4" fillId="0" borderId="7"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167" fontId="5" fillId="0" borderId="7" xfId="74" applyNumberFormat="1" applyFont="1" applyFill="1" applyBorder="1" applyAlignment="1">
      <alignment horizontal="center" vertical="center" wrapText="1"/>
    </xf>
    <xf numFmtId="167" fontId="4" fillId="0" borderId="24" xfId="0" applyNumberFormat="1" applyFont="1" applyBorder="1" applyAlignment="1">
      <alignment horizontal="center" vertical="center"/>
    </xf>
    <xf numFmtId="167" fontId="5" fillId="0" borderId="6" xfId="0" applyNumberFormat="1" applyFont="1" applyBorder="1" applyAlignment="1">
      <alignment horizontal="center"/>
    </xf>
    <xf numFmtId="167" fontId="5" fillId="0" borderId="8" xfId="0" applyNumberFormat="1" applyFont="1" applyBorder="1" applyAlignment="1">
      <alignment horizontal="center"/>
    </xf>
    <xf numFmtId="167" fontId="5" fillId="0" borderId="9" xfId="0" applyNumberFormat="1" applyFont="1" applyBorder="1" applyAlignment="1">
      <alignment horizontal="center"/>
    </xf>
    <xf numFmtId="167" fontId="5" fillId="0" borderId="10" xfId="0" applyNumberFormat="1" applyFont="1" applyBorder="1" applyAlignment="1">
      <alignment horizontal="center"/>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7" fillId="0" borderId="13" xfId="0" applyFont="1" applyBorder="1" applyAlignment="1">
      <alignment horizontal="center" vertical="center" wrapText="1"/>
    </xf>
    <xf numFmtId="0" fontId="39" fillId="0" borderId="13" xfId="0" applyFont="1" applyFill="1" applyBorder="1" applyAlignment="1">
      <alignment horizontal="center" vertical="center" wrapText="1"/>
    </xf>
    <xf numFmtId="0" fontId="7" fillId="0" borderId="50" xfId="74" applyFont="1" applyFill="1" applyBorder="1"/>
    <xf numFmtId="0" fontId="5" fillId="0" borderId="50" xfId="0" applyFont="1" applyBorder="1"/>
    <xf numFmtId="167" fontId="7" fillId="0" borderId="50" xfId="74" applyNumberFormat="1" applyFont="1" applyBorder="1"/>
    <xf numFmtId="167" fontId="5" fillId="0" borderId="50" xfId="0" applyNumberFormat="1" applyFont="1" applyBorder="1"/>
    <xf numFmtId="0" fontId="0" fillId="0" borderId="25" xfId="0" applyBorder="1"/>
    <xf numFmtId="165" fontId="40" fillId="0" borderId="0" xfId="3" applyNumberFormat="1" applyFont="1" applyBorder="1" applyAlignment="1">
      <alignment horizontal="center" vertical="center"/>
    </xf>
    <xf numFmtId="165" fontId="40" fillId="0" borderId="7" xfId="3" applyNumberFormat="1" applyFont="1" applyBorder="1" applyAlignment="1">
      <alignment horizontal="center" vertical="center"/>
    </xf>
    <xf numFmtId="0" fontId="40" fillId="0" borderId="24" xfId="0" applyFont="1" applyBorder="1"/>
    <xf numFmtId="165" fontId="40" fillId="0" borderId="9" xfId="3" applyNumberFormat="1" applyFont="1" applyBorder="1" applyAlignment="1">
      <alignment horizontal="center" vertical="center"/>
    </xf>
    <xf numFmtId="165" fontId="40" fillId="0" borderId="10" xfId="3" applyNumberFormat="1" applyFont="1" applyBorder="1" applyAlignment="1">
      <alignment horizontal="center" vertical="center"/>
    </xf>
    <xf numFmtId="0" fontId="40" fillId="0" borderId="10" xfId="0" applyFont="1" applyBorder="1"/>
    <xf numFmtId="0" fontId="7" fillId="0" borderId="25" xfId="0" applyFont="1" applyBorder="1" applyAlignment="1">
      <alignment horizontal="center" vertical="center"/>
    </xf>
    <xf numFmtId="0" fontId="40" fillId="0" borderId="23" xfId="0" applyFont="1" applyBorder="1"/>
    <xf numFmtId="167" fontId="0" fillId="0" borderId="0" xfId="0" applyNumberFormat="1"/>
    <xf numFmtId="167" fontId="0" fillId="0" borderId="0" xfId="0" applyNumberFormat="1"/>
    <xf numFmtId="0" fontId="0" fillId="0" borderId="0" xfId="0" applyBorder="1"/>
    <xf numFmtId="0" fontId="0" fillId="0" borderId="0" xfId="0"/>
    <xf numFmtId="0" fontId="0" fillId="0" borderId="0" xfId="0" applyBorder="1"/>
    <xf numFmtId="167" fontId="5" fillId="0" borderId="26" xfId="0" applyNumberFormat="1" applyFont="1" applyBorder="1" applyAlignment="1">
      <alignment horizontal="center" vertical="center"/>
    </xf>
    <xf numFmtId="0" fontId="3" fillId="0" borderId="0" xfId="0" applyFont="1" applyBorder="1" applyAlignment="1">
      <alignment horizontal="left" vertical="top" wrapText="1" readingOrder="1"/>
    </xf>
    <xf numFmtId="167" fontId="4" fillId="0" borderId="10" xfId="0" applyNumberFormat="1" applyFont="1" applyBorder="1" applyAlignment="1">
      <alignment horizontal="center" vertical="center"/>
    </xf>
    <xf numFmtId="167" fontId="3" fillId="0" borderId="7" xfId="0" applyNumberFormat="1" applyFont="1" applyBorder="1" applyAlignment="1">
      <alignment horizontal="center" vertical="center" wrapText="1"/>
    </xf>
    <xf numFmtId="0" fontId="5" fillId="0" borderId="7" xfId="74" applyFont="1" applyFill="1" applyBorder="1" applyAlignment="1">
      <alignment horizontal="center" vertical="center" wrapText="1"/>
    </xf>
    <xf numFmtId="167" fontId="5" fillId="0" borderId="7" xfId="74" applyNumberFormat="1" applyFont="1" applyFill="1" applyBorder="1" applyAlignment="1">
      <alignment horizontal="center" vertical="center" wrapText="1"/>
    </xf>
    <xf numFmtId="0" fontId="5" fillId="0" borderId="23" xfId="74" applyFont="1" applyBorder="1" applyAlignment="1">
      <alignment horizontal="left" indent="1"/>
    </xf>
    <xf numFmtId="167" fontId="3" fillId="0" borderId="7" xfId="0" applyNumberFormat="1" applyFont="1" applyBorder="1" applyAlignment="1">
      <alignment horizontal="center" vertical="center"/>
    </xf>
    <xf numFmtId="0" fontId="7" fillId="0" borderId="24" xfId="74" applyFont="1" applyBorder="1" applyAlignment="1">
      <alignment horizontal="left" indent="1"/>
    </xf>
    <xf numFmtId="167" fontId="7" fillId="0" borderId="10" xfId="74" applyNumberFormat="1" applyFont="1" applyFill="1" applyBorder="1" applyAlignment="1">
      <alignment horizontal="center" vertical="center" wrapText="1"/>
    </xf>
    <xf numFmtId="0" fontId="6" fillId="0" borderId="6" xfId="0" applyFont="1" applyBorder="1"/>
    <xf numFmtId="166" fontId="9" fillId="0" borderId="6" xfId="2" applyNumberFormat="1" applyFont="1" applyBorder="1" applyAlignment="1">
      <alignment vertical="top" wrapText="1"/>
    </xf>
    <xf numFmtId="166" fontId="9" fillId="0" borderId="0" xfId="2" applyNumberFormat="1" applyFont="1" applyBorder="1" applyAlignment="1">
      <alignment vertical="top" wrapText="1"/>
    </xf>
    <xf numFmtId="166" fontId="9" fillId="0" borderId="7" xfId="2" applyNumberFormat="1" applyFont="1" applyBorder="1" applyAlignment="1">
      <alignment vertical="top" wrapText="1"/>
    </xf>
    <xf numFmtId="0" fontId="6" fillId="0" borderId="23" xfId="74" applyFont="1" applyFill="1" applyBorder="1" applyAlignment="1">
      <alignment horizontal="left" indent="1"/>
    </xf>
    <xf numFmtId="167" fontId="9" fillId="0" borderId="7" xfId="0" applyNumberFormat="1" applyFont="1" applyBorder="1" applyAlignment="1">
      <alignment horizontal="center" vertical="center"/>
    </xf>
    <xf numFmtId="0" fontId="49" fillId="0" borderId="0" xfId="0" applyFont="1"/>
    <xf numFmtId="49" fontId="3" fillId="0" borderId="54" xfId="0" applyNumberFormat="1" applyFont="1" applyBorder="1" applyAlignment="1">
      <alignment horizontal="left" vertical="top" wrapText="1"/>
    </xf>
    <xf numFmtId="0" fontId="4" fillId="0" borderId="53" xfId="0" applyFont="1" applyBorder="1" applyAlignment="1">
      <alignment horizontal="center" vertical="top" wrapText="1"/>
    </xf>
    <xf numFmtId="0" fontId="5" fillId="0" borderId="0" xfId="0" applyFont="1" applyBorder="1"/>
    <xf numFmtId="166" fontId="36" fillId="0" borderId="0" xfId="0" applyNumberFormat="1" applyFont="1"/>
    <xf numFmtId="0" fontId="7" fillId="0" borderId="0" xfId="0" applyFont="1" applyAlignment="1">
      <alignment vertical="top"/>
    </xf>
    <xf numFmtId="0" fontId="7" fillId="0" borderId="0" xfId="0" applyFont="1"/>
    <xf numFmtId="0" fontId="3" fillId="0" borderId="0" xfId="0" applyFont="1" applyBorder="1" applyAlignment="1">
      <alignment horizontal="left" vertical="top" wrapText="1" readingOrder="1"/>
    </xf>
    <xf numFmtId="0" fontId="3" fillId="0" borderId="0" xfId="0" applyFont="1" applyBorder="1" applyAlignment="1">
      <alignment horizontal="left" vertical="top" wrapText="1" readingOrder="1"/>
    </xf>
    <xf numFmtId="0" fontId="7" fillId="0" borderId="0" xfId="0" applyFont="1" applyAlignment="1">
      <alignment horizontal="left" vertical="top"/>
    </xf>
    <xf numFmtId="0" fontId="9" fillId="0" borderId="0" xfId="0" applyFont="1" applyBorder="1" applyAlignment="1">
      <alignment horizontal="left" vertical="top" wrapText="1" readingOrder="1"/>
    </xf>
    <xf numFmtId="0" fontId="9" fillId="0" borderId="51" xfId="0" applyFont="1" applyBorder="1" applyAlignment="1">
      <alignment horizontal="left" vertical="top" wrapText="1" readingOrder="1"/>
    </xf>
    <xf numFmtId="0" fontId="0" fillId="0" borderId="12" xfId="0" applyBorder="1" applyAlignment="1">
      <alignment horizontal="center"/>
    </xf>
    <xf numFmtId="0" fontId="0" fillId="0" borderId="13" xfId="0" applyBorder="1" applyAlignment="1">
      <alignment horizont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32" xfId="0" applyFont="1" applyBorder="1" applyAlignment="1">
      <alignment horizontal="center" vertical="top" wrapText="1"/>
    </xf>
    <xf numFmtId="0" fontId="3" fillId="0" borderId="8" xfId="0" applyFont="1" applyBorder="1" applyAlignment="1">
      <alignment horizontal="center" vertical="top" wrapText="1"/>
    </xf>
    <xf numFmtId="0" fontId="9" fillId="0" borderId="27" xfId="0" applyFont="1" applyBorder="1" applyAlignment="1">
      <alignment horizontal="left" vertical="top" wrapText="1" readingOrder="1"/>
    </xf>
    <xf numFmtId="0" fontId="4" fillId="0" borderId="26"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9" fillId="0" borderId="37" xfId="0" applyFont="1" applyBorder="1" applyAlignment="1">
      <alignment horizontal="left" vertical="top" wrapText="1" readingOrder="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12" xfId="0" applyFont="1" applyBorder="1" applyAlignment="1">
      <alignment horizont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9" fillId="0" borderId="0" xfId="0" applyFont="1" applyBorder="1" applyAlignment="1">
      <alignment horizontal="left" vertical="top" readingOrder="1"/>
    </xf>
    <xf numFmtId="0" fontId="5" fillId="0" borderId="0" xfId="0" applyFont="1" applyAlignment="1">
      <alignment horizontal="left" vertical="top" wrapText="1"/>
    </xf>
    <xf numFmtId="0" fontId="9" fillId="0" borderId="52" xfId="0" applyFont="1" applyBorder="1" applyAlignment="1">
      <alignment horizontal="left" vertical="top" wrapText="1" readingOrder="1"/>
    </xf>
    <xf numFmtId="169" fontId="7" fillId="0" borderId="12" xfId="1" applyNumberFormat="1" applyFont="1" applyFill="1" applyBorder="1" applyAlignment="1">
      <alignment horizontal="center" vertical="center"/>
    </xf>
    <xf numFmtId="169" fontId="7" fillId="0" borderId="13" xfId="1" applyNumberFormat="1" applyFont="1" applyFill="1" applyBorder="1" applyAlignment="1">
      <alignment horizontal="center" vertical="center"/>
    </xf>
    <xf numFmtId="0" fontId="9" fillId="0" borderId="49" xfId="0" applyFont="1" applyBorder="1" applyAlignment="1">
      <alignment horizontal="left" vertical="top" wrapText="1" readingOrder="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xf>
    <xf numFmtId="0" fontId="5" fillId="0" borderId="24" xfId="0" applyFont="1" applyBorder="1" applyAlignment="1">
      <alignment horizont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42" xfId="0" applyFont="1" applyBorder="1" applyAlignment="1">
      <alignment horizontal="center" vertical="center"/>
    </xf>
    <xf numFmtId="0" fontId="7" fillId="0" borderId="5" xfId="0" applyFont="1" applyBorder="1" applyAlignment="1">
      <alignment horizontal="center" vertical="center"/>
    </xf>
    <xf numFmtId="0" fontId="3" fillId="0" borderId="0" xfId="0" applyFont="1" applyFill="1" applyBorder="1" applyAlignment="1">
      <alignment horizontal="left" vertical="top" wrapText="1"/>
    </xf>
  </cellXfs>
  <cellStyles count="474">
    <cellStyle name="20 % - Accent1 2" xfId="9"/>
    <cellStyle name="20 % - Accent2 2" xfId="10"/>
    <cellStyle name="20 % - Accent3 2" xfId="11"/>
    <cellStyle name="20 % - Accent4 2" xfId="12"/>
    <cellStyle name="20 % - Accent4 3" xfId="58"/>
    <cellStyle name="20 % - Accent4 4" xfId="6"/>
    <cellStyle name="20 % - Accent5 2" xfId="13"/>
    <cellStyle name="20 % - Accent6 2" xfId="14"/>
    <cellStyle name="40 % - Accent1 2" xfId="15"/>
    <cellStyle name="40 % - Accent2 2" xfId="16"/>
    <cellStyle name="40 % - Accent3 2" xfId="17"/>
    <cellStyle name="40 % - Accent4 2" xfId="18"/>
    <cellStyle name="40 % - Accent5 2" xfId="19"/>
    <cellStyle name="40 % - Accent6 2" xfId="20"/>
    <cellStyle name="60 % - Accent1 2" xfId="21"/>
    <cellStyle name="60 % - Accent2 2" xfId="22"/>
    <cellStyle name="60 % - Accent3 2" xfId="23"/>
    <cellStyle name="60 % - Accent4 2" xfId="24"/>
    <cellStyle name="60 % - Accent5 2" xfId="25"/>
    <cellStyle name="60 % - Accent6 2" xfId="26"/>
    <cellStyle name="Accent1 2" xfId="27"/>
    <cellStyle name="Accent2 2" xfId="28"/>
    <cellStyle name="Accent3 2" xfId="29"/>
    <cellStyle name="Accent4 2" xfId="30"/>
    <cellStyle name="Accent5 2" xfId="31"/>
    <cellStyle name="Accent6 2" xfId="32"/>
    <cellStyle name="Avertissement 2" xfId="33"/>
    <cellStyle name="Bon" xfId="34"/>
    <cellStyle name="Calcul 2" xfId="35"/>
    <cellStyle name="Calcul 2 2" xfId="59"/>
    <cellStyle name="Calcul 2 2 10" xfId="186"/>
    <cellStyle name="Calcul 2 2 11" xfId="143"/>
    <cellStyle name="Calcul 2 2 12" xfId="462"/>
    <cellStyle name="Calcul 2 2 2" xfId="100"/>
    <cellStyle name="Calcul 2 2 2 2" xfId="206"/>
    <cellStyle name="Calcul 2 2 3" xfId="95"/>
    <cellStyle name="Calcul 2 2 3 2" xfId="229"/>
    <cellStyle name="Calcul 2 2 4" xfId="122"/>
    <cellStyle name="Calcul 2 2 4 2" xfId="254"/>
    <cellStyle name="Calcul 2 2 5" xfId="287"/>
    <cellStyle name="Calcul 2 2 6" xfId="308"/>
    <cellStyle name="Calcul 2 2 7" xfId="353"/>
    <cellStyle name="Calcul 2 2 8" xfId="385"/>
    <cellStyle name="Calcul 2 2 9" xfId="402"/>
    <cellStyle name="Calcul 2 3" xfId="60"/>
    <cellStyle name="Calcul 2 3 10" xfId="153"/>
    <cellStyle name="Calcul 2 3 11" xfId="463"/>
    <cellStyle name="Calcul 2 3 2" xfId="101"/>
    <cellStyle name="Calcul 2 3 2 2" xfId="217"/>
    <cellStyle name="Calcul 2 3 3" xfId="93"/>
    <cellStyle name="Calcul 2 3 3 2" xfId="258"/>
    <cellStyle name="Calcul 2 3 4" xfId="123"/>
    <cellStyle name="Calcul 2 3 4 2" xfId="278"/>
    <cellStyle name="Calcul 2 3 5" xfId="317"/>
    <cellStyle name="Calcul 2 3 6" xfId="357"/>
    <cellStyle name="Calcul 2 3 7" xfId="374"/>
    <cellStyle name="Calcul 2 3 8" xfId="394"/>
    <cellStyle name="Calcul 2 3 9" xfId="428"/>
    <cellStyle name="Calcul 2 4" xfId="79"/>
    <cellStyle name="Calcul 2 4 10" xfId="152"/>
    <cellStyle name="Calcul 2 4 2" xfId="216"/>
    <cellStyle name="Calcul 2 4 3" xfId="242"/>
    <cellStyle name="Calcul 2 4 4" xfId="185"/>
    <cellStyle name="Calcul 2 4 5" xfId="316"/>
    <cellStyle name="Calcul 2 4 6" xfId="356"/>
    <cellStyle name="Calcul 2 4 7" xfId="373"/>
    <cellStyle name="Calcul 2 4 8" xfId="393"/>
    <cellStyle name="Calcul 2 4 9" xfId="415"/>
    <cellStyle name="Calcul 2 5" xfId="121"/>
    <cellStyle name="Calcul 2 5 2" xfId="453"/>
    <cellStyle name="Calcul 2 6" xfId="113"/>
    <cellStyle name="Calcul 2 6 2" xfId="446"/>
    <cellStyle name="Calcul 2 7" xfId="87"/>
    <cellStyle name="Calcul 2 8" xfId="456"/>
    <cellStyle name="Cellule liée 2" xfId="36"/>
    <cellStyle name="Commentaire 2" xfId="61"/>
    <cellStyle name="Entrée 2" xfId="37"/>
    <cellStyle name="Entrée 2 2" xfId="62"/>
    <cellStyle name="Entrée 2 2 10" xfId="329"/>
    <cellStyle name="Entrée 2 2 11" xfId="144"/>
    <cellStyle name="Entrée 2 2 12" xfId="464"/>
    <cellStyle name="Entrée 2 2 2" xfId="103"/>
    <cellStyle name="Entrée 2 2 2 2" xfId="207"/>
    <cellStyle name="Entrée 2 2 3" xfId="94"/>
    <cellStyle name="Entrée 2 2 3 2" xfId="230"/>
    <cellStyle name="Entrée 2 2 4" xfId="125"/>
    <cellStyle name="Entrée 2 2 4 2" xfId="266"/>
    <cellStyle name="Entrée 2 2 5" xfId="297"/>
    <cellStyle name="Entrée 2 2 6" xfId="325"/>
    <cellStyle name="Entrée 2 2 7" xfId="365"/>
    <cellStyle name="Entrée 2 2 8" xfId="386"/>
    <cellStyle name="Entrée 2 2 9" xfId="403"/>
    <cellStyle name="Entrée 2 3" xfId="63"/>
    <cellStyle name="Entrée 2 3 10" xfId="155"/>
    <cellStyle name="Entrée 2 3 11" xfId="465"/>
    <cellStyle name="Entrée 2 3 2" xfId="104"/>
    <cellStyle name="Entrée 2 3 2 2" xfId="219"/>
    <cellStyle name="Entrée 2 3 3" xfId="89"/>
    <cellStyle name="Entrée 2 3 3 2" xfId="260"/>
    <cellStyle name="Entrée 2 3 4" xfId="126"/>
    <cellStyle name="Entrée 2 3 4 2" xfId="291"/>
    <cellStyle name="Entrée 2 3 5" xfId="319"/>
    <cellStyle name="Entrée 2 3 6" xfId="359"/>
    <cellStyle name="Entrée 2 3 7" xfId="376"/>
    <cellStyle name="Entrée 2 3 8" xfId="396"/>
    <cellStyle name="Entrée 2 3 9" xfId="429"/>
    <cellStyle name="Entrée 2 4" xfId="92"/>
    <cellStyle name="Entrée 2 4 10" xfId="154"/>
    <cellStyle name="Entrée 2 4 2" xfId="218"/>
    <cellStyle name="Entrée 2 4 3" xfId="259"/>
    <cellStyle name="Entrée 2 4 4" xfId="290"/>
    <cellStyle name="Entrée 2 4 5" xfId="318"/>
    <cellStyle name="Entrée 2 4 6" xfId="358"/>
    <cellStyle name="Entrée 2 4 7" xfId="375"/>
    <cellStyle name="Entrée 2 4 8" xfId="395"/>
    <cellStyle name="Entrée 2 4 9" xfId="416"/>
    <cellStyle name="Entrée 2 5" xfId="96"/>
    <cellStyle name="Entrée 2 5 2" xfId="441"/>
    <cellStyle name="Entrée 2 6" xfId="120"/>
    <cellStyle name="Entrée 2 6 2" xfId="452"/>
    <cellStyle name="Entrée 2 7" xfId="82"/>
    <cellStyle name="Entrée 2 8" xfId="457"/>
    <cellStyle name="Euro" xfId="38"/>
    <cellStyle name="Insatisfaisant 2" xfId="39"/>
    <cellStyle name="Milliers" xfId="434" builtinId="3"/>
    <cellStyle name="Milliers 2" xfId="3"/>
    <cellStyle name="Milliers 2 2" xfId="57"/>
    <cellStyle name="Milliers 3" xfId="76"/>
    <cellStyle name="Milliers 4" xfId="2"/>
    <cellStyle name="Motif" xfId="40"/>
    <cellStyle name="Neutre 2" xfId="41"/>
    <cellStyle name="Normal" xfId="0" builtinId="0"/>
    <cellStyle name="Normal 2" xfId="7"/>
    <cellStyle name="Normal 2 2" xfId="55"/>
    <cellStyle name="Normal 2 3" xfId="124"/>
    <cellStyle name="Normal 3" xfId="56"/>
    <cellStyle name="Normal 4" xfId="74"/>
    <cellStyle name="Normal 5" xfId="4"/>
    <cellStyle name="Pourcentage" xfId="1" builtinId="5"/>
    <cellStyle name="Pourcentage 2" xfId="8"/>
    <cellStyle name="Pourcentage 2 2" xfId="135"/>
    <cellStyle name="Pourcentage 3" xfId="73"/>
    <cellStyle name="Pourcentage 4" xfId="75"/>
    <cellStyle name="Pourcentage 5" xfId="54"/>
    <cellStyle name="Remarque" xfId="42"/>
    <cellStyle name="Remarque 2" xfId="43"/>
    <cellStyle name="Remarque 2 2" xfId="64"/>
    <cellStyle name="Remarque 2 2 10" xfId="423"/>
    <cellStyle name="Remarque 2 2 11" xfId="147"/>
    <cellStyle name="Remarque 2 2 12" xfId="466"/>
    <cellStyle name="Remarque 2 2 2" xfId="105"/>
    <cellStyle name="Remarque 2 2 2 2" xfId="210"/>
    <cellStyle name="Remarque 2 2 3" xfId="84"/>
    <cellStyle name="Remarque 2 2 3 2" xfId="233"/>
    <cellStyle name="Remarque 2 2 4" xfId="127"/>
    <cellStyle name="Remarque 2 2 4 2" xfId="269"/>
    <cellStyle name="Remarque 2 2 5" xfId="300"/>
    <cellStyle name="Remarque 2 2 6" xfId="328"/>
    <cellStyle name="Remarque 2 2 7" xfId="368"/>
    <cellStyle name="Remarque 2 2 8" xfId="388"/>
    <cellStyle name="Remarque 2 2 9" xfId="406"/>
    <cellStyle name="Remarque 2 3" xfId="65"/>
    <cellStyle name="Remarque 2 3 10" xfId="150"/>
    <cellStyle name="Remarque 2 3 11" xfId="467"/>
    <cellStyle name="Remarque 2 3 2" xfId="106"/>
    <cellStyle name="Remarque 2 3 2 2" xfId="214"/>
    <cellStyle name="Remarque 2 3 3" xfId="83"/>
    <cellStyle name="Remarque 2 3 3 2" xfId="167"/>
    <cellStyle name="Remarque 2 3 4" xfId="128"/>
    <cellStyle name="Remarque 2 3 4 2" xfId="253"/>
    <cellStyle name="Remarque 2 3 5" xfId="314"/>
    <cellStyle name="Remarque 2 3 6" xfId="275"/>
    <cellStyle name="Remarque 2 3 7" xfId="371"/>
    <cellStyle name="Remarque 2 3 8" xfId="408"/>
    <cellStyle name="Remarque 2 3 9" xfId="426"/>
    <cellStyle name="Remarque 2 4" xfId="85"/>
    <cellStyle name="Remarque 2 4 10" xfId="158"/>
    <cellStyle name="Remarque 2 4 2" xfId="222"/>
    <cellStyle name="Remarque 2 4 3" xfId="263"/>
    <cellStyle name="Remarque 2 4 4" xfId="294"/>
    <cellStyle name="Remarque 2 4 5" xfId="322"/>
    <cellStyle name="Remarque 2 4 6" xfId="362"/>
    <cellStyle name="Remarque 2 4 7" xfId="379"/>
    <cellStyle name="Remarque 2 4 8" xfId="399"/>
    <cellStyle name="Remarque 2 4 9" xfId="419"/>
    <cellStyle name="Remarque 2 5" xfId="90"/>
    <cellStyle name="Remarque 2 5 2" xfId="439"/>
    <cellStyle name="Remarque 2 6" xfId="118"/>
    <cellStyle name="Remarque 2 6 2" xfId="450"/>
    <cellStyle name="Remarque 2 7" xfId="138"/>
    <cellStyle name="Remarque 2 8" xfId="459"/>
    <cellStyle name="Remarque 3" xfId="66"/>
    <cellStyle name="Remarque 3 2" xfId="107"/>
    <cellStyle name="Remarque 3 2 2" xfId="444"/>
    <cellStyle name="Remarque 3 3" xfId="91"/>
    <cellStyle name="Remarque 3 3 2" xfId="440"/>
    <cellStyle name="Remarque 3 4" xfId="129"/>
    <cellStyle name="Remarque 3 4 2" xfId="454"/>
    <cellStyle name="Remarque 3 5" xfId="435"/>
    <cellStyle name="Remarque 3 6" xfId="468"/>
    <cellStyle name="Remarque 4" xfId="67"/>
    <cellStyle name="Remarque 4 2" xfId="108"/>
    <cellStyle name="Remarque 4 2 2" xfId="445"/>
    <cellStyle name="Remarque 4 3" xfId="102"/>
    <cellStyle name="Remarque 4 3 2" xfId="443"/>
    <cellStyle name="Remarque 4 4" xfId="130"/>
    <cellStyle name="Remarque 4 4 2" xfId="455"/>
    <cellStyle name="Remarque 4 5" xfId="436"/>
    <cellStyle name="Remarque 4 6" xfId="469"/>
    <cellStyle name="Remarque 5" xfId="78"/>
    <cellStyle name="Remarque 5 2" xfId="437"/>
    <cellStyle name="Remarque 6" xfId="116"/>
    <cellStyle name="Remarque 6 2" xfId="448"/>
    <cellStyle name="Remarque 7" xfId="117"/>
    <cellStyle name="Remarque 7 2" xfId="449"/>
    <cellStyle name="Remarque 8" xfId="99"/>
    <cellStyle name="Remarque 9" xfId="458"/>
    <cellStyle name="Sortie 2" xfId="44"/>
    <cellStyle name="Sortie 2 2" xfId="68"/>
    <cellStyle name="Sortie 2 2 10" xfId="387"/>
    <cellStyle name="Sortie 2 2 11" xfId="404"/>
    <cellStyle name="Sortie 2 2 12" xfId="410"/>
    <cellStyle name="Sortie 2 2 13" xfId="145"/>
    <cellStyle name="Sortie 2 2 14" xfId="470"/>
    <cellStyle name="Sortie 2 2 2" xfId="109"/>
    <cellStyle name="Sortie 2 2 2 2" xfId="208"/>
    <cellStyle name="Sortie 2 2 3" xfId="88"/>
    <cellStyle name="Sortie 2 2 3 2" xfId="231"/>
    <cellStyle name="Sortie 2 2 4" xfId="131"/>
    <cellStyle name="Sortie 2 2 4 2" xfId="267"/>
    <cellStyle name="Sortie 2 2 5" xfId="298"/>
    <cellStyle name="Sortie 2 2 6" xfId="326"/>
    <cellStyle name="Sortie 2 2 7" xfId="288"/>
    <cellStyle name="Sortie 2 2 8" xfId="180"/>
    <cellStyle name="Sortie 2 2 9" xfId="366"/>
    <cellStyle name="Sortie 2 3" xfId="69"/>
    <cellStyle name="Sortie 2 3 10" xfId="397"/>
    <cellStyle name="Sortie 2 3 11" xfId="417"/>
    <cellStyle name="Sortie 2 3 12" xfId="430"/>
    <cellStyle name="Sortie 2 3 13" xfId="156"/>
    <cellStyle name="Sortie 2 3 14" xfId="471"/>
    <cellStyle name="Sortie 2 3 2" xfId="110"/>
    <cellStyle name="Sortie 2 3 2 2" xfId="220"/>
    <cellStyle name="Sortie 2 3 3" xfId="80"/>
    <cellStyle name="Sortie 2 3 3 2" xfId="261"/>
    <cellStyle name="Sortie 2 3 4" xfId="132"/>
    <cellStyle name="Sortie 2 3 4 2" xfId="292"/>
    <cellStyle name="Sortie 2 3 5" xfId="320"/>
    <cellStyle name="Sortie 2 3 6" xfId="335"/>
    <cellStyle name="Sortie 2 3 7" xfId="346"/>
    <cellStyle name="Sortie 2 3 8" xfId="360"/>
    <cellStyle name="Sortie 2 3 9" xfId="377"/>
    <cellStyle name="Sortie 2 4" xfId="86"/>
    <cellStyle name="Sortie 2 4 10" xfId="390"/>
    <cellStyle name="Sortie 2 4 11" xfId="413"/>
    <cellStyle name="Sortie 2 4 12" xfId="425"/>
    <cellStyle name="Sortie 2 4 13" xfId="149"/>
    <cellStyle name="Sortie 2 4 2" xfId="213"/>
    <cellStyle name="Sortie 2 4 3" xfId="168"/>
    <cellStyle name="Sortie 2 4 4" xfId="184"/>
    <cellStyle name="Sortie 2 4 5" xfId="313"/>
    <cellStyle name="Sortie 2 4 6" xfId="331"/>
    <cellStyle name="Sortie 2 4 7" xfId="343"/>
    <cellStyle name="Sortie 2 4 8" xfId="248"/>
    <cellStyle name="Sortie 2 4 9" xfId="370"/>
    <cellStyle name="Sortie 2 5" xfId="115"/>
    <cellStyle name="Sortie 2 5 2" xfId="447"/>
    <cellStyle name="Sortie 2 6" xfId="119"/>
    <cellStyle name="Sortie 2 6 2" xfId="451"/>
    <cellStyle name="Sortie 2 7" xfId="136"/>
    <cellStyle name="Sortie 2 8" xfId="460"/>
    <cellStyle name="Sortie 3" xfId="70"/>
    <cellStyle name="Sortie 4" xfId="5"/>
    <cellStyle name="Style 1" xfId="45"/>
    <cellStyle name="Texte explicatif 2" xfId="46"/>
    <cellStyle name="Titre 1" xfId="47"/>
    <cellStyle name="Titre 2" xfId="48"/>
    <cellStyle name="Titre 3" xfId="49"/>
    <cellStyle name="Titre 3 10" xfId="169"/>
    <cellStyle name="Titre 3 11" xfId="211"/>
    <cellStyle name="Titre 3 12" xfId="177"/>
    <cellStyle name="Titre 3 13" xfId="195"/>
    <cellStyle name="Titre 3 14" xfId="270"/>
    <cellStyle name="Titre 3 15" xfId="286"/>
    <cellStyle name="Titre 3 16" xfId="251"/>
    <cellStyle name="Titre 3 17" xfId="310"/>
    <cellStyle name="Titre 3 18" xfId="239"/>
    <cellStyle name="Titre 3 19" xfId="334"/>
    <cellStyle name="Titre 3 2" xfId="139"/>
    <cellStyle name="Titre 3 2 10" xfId="189"/>
    <cellStyle name="Titre 3 2 11" xfId="252"/>
    <cellStyle name="Titre 3 2 12" xfId="250"/>
    <cellStyle name="Titre 3 2 13" xfId="306"/>
    <cellStyle name="Titre 3 2 14" xfId="172"/>
    <cellStyle name="Titre 3 2 15" xfId="305"/>
    <cellStyle name="Titre 3 2 16" xfId="309"/>
    <cellStyle name="Titre 3 2 17" xfId="391"/>
    <cellStyle name="Titre 3 2 2" xfId="201"/>
    <cellStyle name="Titre 3 2 3" xfId="163"/>
    <cellStyle name="Titre 3 2 4" xfId="162"/>
    <cellStyle name="Titre 3 2 5" xfId="175"/>
    <cellStyle name="Titre 3 2 6" xfId="188"/>
    <cellStyle name="Titre 3 2 7" xfId="199"/>
    <cellStyle name="Titre 3 2 8" xfId="243"/>
    <cellStyle name="Titre 3 2 9" xfId="191"/>
    <cellStyle name="Titre 3 20" xfId="225"/>
    <cellStyle name="Titre 3 3" xfId="140"/>
    <cellStyle name="Titre 3 3 10" xfId="179"/>
    <cellStyle name="Titre 3 3 11" xfId="281"/>
    <cellStyle name="Titre 3 3 12" xfId="332"/>
    <cellStyle name="Titre 3 3 13" xfId="285"/>
    <cellStyle name="Titre 3 3 14" xfId="283"/>
    <cellStyle name="Titre 3 3 15" xfId="382"/>
    <cellStyle name="Titre 3 3 16" xfId="354"/>
    <cellStyle name="Titre 3 3 17" xfId="302"/>
    <cellStyle name="Titre 3 3 2" xfId="203"/>
    <cellStyle name="Titre 3 3 3" xfId="226"/>
    <cellStyle name="Titre 3 3 4" xfId="192"/>
    <cellStyle name="Titre 3 3 5" xfId="164"/>
    <cellStyle name="Titre 3 3 6" xfId="190"/>
    <cellStyle name="Titre 3 3 7" xfId="241"/>
    <cellStyle name="Titre 3 3 8" xfId="183"/>
    <cellStyle name="Titre 3 3 9" xfId="174"/>
    <cellStyle name="Titre 3 4" xfId="141"/>
    <cellStyle name="Titre 3 4 10" xfId="277"/>
    <cellStyle name="Titre 3 4 11" xfId="194"/>
    <cellStyle name="Titre 3 4 12" xfId="178"/>
    <cellStyle name="Titre 3 4 13" xfId="337"/>
    <cellStyle name="Titre 3 4 14" xfId="341"/>
    <cellStyle name="Titre 3 4 15" xfId="244"/>
    <cellStyle name="Titre 3 4 16" xfId="383"/>
    <cellStyle name="Titre 3 4 17" xfId="352"/>
    <cellStyle name="Titre 3 4 18" xfId="276"/>
    <cellStyle name="Titre 3 4 19" xfId="344"/>
    <cellStyle name="Titre 3 4 2" xfId="204"/>
    <cellStyle name="Titre 3 4 3" xfId="227"/>
    <cellStyle name="Titre 3 4 4" xfId="200"/>
    <cellStyle name="Titre 3 4 5" xfId="237"/>
    <cellStyle name="Titre 3 4 6" xfId="161"/>
    <cellStyle name="Titre 3 4 7" xfId="236"/>
    <cellStyle name="Titre 3 4 8" xfId="187"/>
    <cellStyle name="Titre 3 4 9" xfId="256"/>
    <cellStyle name="Titre 3 5" xfId="146"/>
    <cellStyle name="Titre 3 5 10" xfId="182"/>
    <cellStyle name="Titre 3 5 11" xfId="327"/>
    <cellStyle name="Titre 3 5 12" xfId="340"/>
    <cellStyle name="Titre 3 5 13" xfId="303"/>
    <cellStyle name="Titre 3 5 14" xfId="181"/>
    <cellStyle name="Titre 3 5 15" xfId="367"/>
    <cellStyle name="Titre 3 5 16" xfId="405"/>
    <cellStyle name="Titre 3 5 17" xfId="389"/>
    <cellStyle name="Titre 3 5 18" xfId="422"/>
    <cellStyle name="Titre 3 5 2" xfId="209"/>
    <cellStyle name="Titre 3 5 3" xfId="232"/>
    <cellStyle name="Titre 3 5 4" xfId="196"/>
    <cellStyle name="Titre 3 5 5" xfId="173"/>
    <cellStyle name="Titre 3 5 6" xfId="268"/>
    <cellStyle name="Titre 3 5 7" xfId="176"/>
    <cellStyle name="Titre 3 5 8" xfId="272"/>
    <cellStyle name="Titre 3 5 9" xfId="299"/>
    <cellStyle name="Titre 3 6" xfId="148"/>
    <cellStyle name="Titre 3 6 10" xfId="312"/>
    <cellStyle name="Titre 3 6 11" xfId="330"/>
    <cellStyle name="Titre 3 6 12" xfId="342"/>
    <cellStyle name="Titre 3 6 13" xfId="307"/>
    <cellStyle name="Titre 3 6 14" xfId="165"/>
    <cellStyle name="Titre 3 6 15" xfId="369"/>
    <cellStyle name="Titre 3 6 16" xfId="407"/>
    <cellStyle name="Titre 3 6 17" xfId="412"/>
    <cellStyle name="Titre 3 6 18" xfId="424"/>
    <cellStyle name="Titre 3 6 2" xfId="212"/>
    <cellStyle name="Titre 3 6 3" xfId="235"/>
    <cellStyle name="Titre 3 6 4" xfId="246"/>
    <cellStyle name="Titre 3 6 5" xfId="170"/>
    <cellStyle name="Titre 3 6 6" xfId="271"/>
    <cellStyle name="Titre 3 6 7" xfId="280"/>
    <cellStyle name="Titre 3 6 8" xfId="255"/>
    <cellStyle name="Titre 3 6 9" xfId="301"/>
    <cellStyle name="Titre 3 7" xfId="151"/>
    <cellStyle name="Titre 3 7 10" xfId="315"/>
    <cellStyle name="Titre 3 7 11" xfId="333"/>
    <cellStyle name="Titre 3 7 12" xfId="345"/>
    <cellStyle name="Titre 3 7 13" xfId="351"/>
    <cellStyle name="Titre 3 7 14" xfId="202"/>
    <cellStyle name="Titre 3 7 15" xfId="372"/>
    <cellStyle name="Titre 3 7 16" xfId="392"/>
    <cellStyle name="Titre 3 7 17" xfId="409"/>
    <cellStyle name="Titre 3 7 18" xfId="414"/>
    <cellStyle name="Titre 3 7 19" xfId="427"/>
    <cellStyle name="Titre 3 7 2" xfId="215"/>
    <cellStyle name="Titre 3 7 3" xfId="238"/>
    <cellStyle name="Titre 3 7 4" xfId="249"/>
    <cellStyle name="Titre 3 7 5" xfId="166"/>
    <cellStyle name="Titre 3 7 6" xfId="274"/>
    <cellStyle name="Titre 3 7 7" xfId="282"/>
    <cellStyle name="Titre 3 7 8" xfId="247"/>
    <cellStyle name="Titre 3 7 9" xfId="304"/>
    <cellStyle name="Titre 3 8" xfId="160"/>
    <cellStyle name="Titre 3 8 10" xfId="324"/>
    <cellStyle name="Titre 3 8 11" xfId="339"/>
    <cellStyle name="Titre 3 8 12" xfId="349"/>
    <cellStyle name="Titre 3 8 13" xfId="355"/>
    <cellStyle name="Titre 3 8 14" xfId="364"/>
    <cellStyle name="Titre 3 8 15" xfId="381"/>
    <cellStyle name="Titre 3 8 16" xfId="401"/>
    <cellStyle name="Titre 3 8 17" xfId="411"/>
    <cellStyle name="Titre 3 8 18" xfId="421"/>
    <cellStyle name="Titre 3 8 19" xfId="433"/>
    <cellStyle name="Titre 3 8 2" xfId="224"/>
    <cellStyle name="Titre 3 8 3" xfId="245"/>
    <cellStyle name="Titre 3 8 4" xfId="257"/>
    <cellStyle name="Titre 3 8 5" xfId="265"/>
    <cellStyle name="Titre 3 8 6" xfId="279"/>
    <cellStyle name="Titre 3 8 7" xfId="289"/>
    <cellStyle name="Titre 3 8 8" xfId="296"/>
    <cellStyle name="Titre 3 8 9" xfId="311"/>
    <cellStyle name="Titre 3 9" xfId="197"/>
    <cellStyle name="Titre 4" xfId="50"/>
    <cellStyle name="Titre " xfId="51"/>
    <cellStyle name="Total 2" xfId="52"/>
    <cellStyle name="Total 2 2" xfId="71"/>
    <cellStyle name="Total 2 2 10" xfId="384"/>
    <cellStyle name="Total 2 2 11" xfId="350"/>
    <cellStyle name="Total 2 2 12" xfId="284"/>
    <cellStyle name="Total 2 2 13" xfId="142"/>
    <cellStyle name="Total 2 2 14" xfId="472"/>
    <cellStyle name="Total 2 2 2" xfId="111"/>
    <cellStyle name="Total 2 2 2 2" xfId="205"/>
    <cellStyle name="Total 2 2 3" xfId="77"/>
    <cellStyle name="Total 2 2 3 2" xfId="228"/>
    <cellStyle name="Total 2 2 4" xfId="133"/>
    <cellStyle name="Total 2 2 4 2" xfId="193"/>
    <cellStyle name="Total 2 2 5" xfId="240"/>
    <cellStyle name="Total 2 2 6" xfId="171"/>
    <cellStyle name="Total 2 2 7" xfId="198"/>
    <cellStyle name="Total 2 2 8" xfId="273"/>
    <cellStyle name="Total 2 2 9" xfId="234"/>
    <cellStyle name="Total 2 3" xfId="72"/>
    <cellStyle name="Total 2 3 10" xfId="398"/>
    <cellStyle name="Total 2 3 11" xfId="418"/>
    <cellStyle name="Total 2 3 12" xfId="431"/>
    <cellStyle name="Total 2 3 13" xfId="157"/>
    <cellStyle name="Total 2 3 14" xfId="473"/>
    <cellStyle name="Total 2 3 2" xfId="112"/>
    <cellStyle name="Total 2 3 2 2" xfId="221"/>
    <cellStyle name="Total 2 3 3" xfId="114"/>
    <cellStyle name="Total 2 3 3 2" xfId="262"/>
    <cellStyle name="Total 2 3 4" xfId="134"/>
    <cellStyle name="Total 2 3 4 2" xfId="293"/>
    <cellStyle name="Total 2 3 5" xfId="321"/>
    <cellStyle name="Total 2 3 6" xfId="336"/>
    <cellStyle name="Total 2 3 7" xfId="347"/>
    <cellStyle name="Total 2 3 8" xfId="361"/>
    <cellStyle name="Total 2 3 9" xfId="378"/>
    <cellStyle name="Total 2 4" xfId="97"/>
    <cellStyle name="Total 2 4 10" xfId="400"/>
    <cellStyle name="Total 2 4 11" xfId="420"/>
    <cellStyle name="Total 2 4 12" xfId="432"/>
    <cellStyle name="Total 2 4 13" xfId="159"/>
    <cellStyle name="Total 2 4 2" xfId="223"/>
    <cellStyle name="Total 2 4 3" xfId="264"/>
    <cellStyle name="Total 2 4 4" xfId="295"/>
    <cellStyle name="Total 2 4 5" xfId="323"/>
    <cellStyle name="Total 2 4 6" xfId="338"/>
    <cellStyle name="Total 2 4 7" xfId="348"/>
    <cellStyle name="Total 2 4 8" xfId="363"/>
    <cellStyle name="Total 2 4 9" xfId="380"/>
    <cellStyle name="Total 2 5" xfId="81"/>
    <cellStyle name="Total 2 5 2" xfId="438"/>
    <cellStyle name="Total 2 6" xfId="98"/>
    <cellStyle name="Total 2 6 2" xfId="442"/>
    <cellStyle name="Total 2 7" xfId="137"/>
    <cellStyle name="Total 2 8" xfId="461"/>
    <cellStyle name="Vérification de cellule"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png"/><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142875</xdr:colOff>
      <xdr:row>27</xdr:row>
      <xdr:rowOff>114300</xdr:rowOff>
    </xdr:to>
    <xdr:pic>
      <xdr:nvPicPr>
        <xdr:cNvPr id="4" name="Imag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5476875" cy="4495800"/>
        </a:xfrm>
        <a:prstGeom prst="rect">
          <a:avLst/>
        </a:prstGeom>
        <a:noFill/>
        <a:ln>
          <a:noFill/>
        </a:ln>
      </xdr:spPr>
    </xdr:pic>
    <xdr:clientData/>
  </xdr:twoCellAnchor>
  <xdr:twoCellAnchor editAs="oneCell">
    <xdr:from>
      <xdr:col>8</xdr:col>
      <xdr:colOff>0</xdr:colOff>
      <xdr:row>4</xdr:row>
      <xdr:rowOff>0</xdr:rowOff>
    </xdr:from>
    <xdr:to>
      <xdr:col>14</xdr:col>
      <xdr:colOff>695325</xdr:colOff>
      <xdr:row>28</xdr:row>
      <xdr:rowOff>180975</xdr:rowOff>
    </xdr:to>
    <xdr:pic>
      <xdr:nvPicPr>
        <xdr:cNvPr id="5" name="Imag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381000"/>
          <a:ext cx="5267325" cy="4752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7</xdr:col>
      <xdr:colOff>421640</xdr:colOff>
      <xdr:row>31</xdr:row>
      <xdr:rowOff>171450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5755640" cy="5124450"/>
        </a:xfrm>
        <a:prstGeom prst="rect">
          <a:avLst/>
        </a:prstGeom>
        <a:noFill/>
        <a:ln>
          <a:noFill/>
        </a:ln>
      </xdr:spPr>
    </xdr:pic>
    <xdr:clientData/>
  </xdr:twoCellAnchor>
  <xdr:twoCellAnchor editAs="oneCell">
    <xdr:from>
      <xdr:col>9</xdr:col>
      <xdr:colOff>63500</xdr:colOff>
      <xdr:row>4</xdr:row>
      <xdr:rowOff>47625</xdr:rowOff>
    </xdr:from>
    <xdr:to>
      <xdr:col>13</xdr:col>
      <xdr:colOff>15875</xdr:colOff>
      <xdr:row>18</xdr:row>
      <xdr:rowOff>47625</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21500" y="809625"/>
          <a:ext cx="3000375" cy="2667000"/>
        </a:xfrm>
        <a:prstGeom prst="rect">
          <a:avLst/>
        </a:prstGeom>
        <a:noFill/>
        <a:ln>
          <a:noFill/>
        </a:ln>
      </xdr:spPr>
    </xdr:pic>
    <xdr:clientData/>
  </xdr:twoCellAnchor>
  <xdr:twoCellAnchor editAs="oneCell">
    <xdr:from>
      <xdr:col>13</xdr:col>
      <xdr:colOff>196850</xdr:colOff>
      <xdr:row>4</xdr:row>
      <xdr:rowOff>88900</xdr:rowOff>
    </xdr:from>
    <xdr:to>
      <xdr:col>16</xdr:col>
      <xdr:colOff>292100</xdr:colOff>
      <xdr:row>17</xdr:row>
      <xdr:rowOff>69850</xdr:rowOff>
    </xdr:to>
    <xdr:pic>
      <xdr:nvPicPr>
        <xdr:cNvPr id="5" name="Imag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02850" y="850900"/>
          <a:ext cx="2381250" cy="2457450"/>
        </a:xfrm>
        <a:prstGeom prst="rect">
          <a:avLst/>
        </a:prstGeom>
        <a:noFill/>
        <a:extLst/>
      </xdr:spPr>
    </xdr:pic>
    <xdr:clientData/>
  </xdr:twoCellAnchor>
  <xdr:twoCellAnchor editAs="oneCell">
    <xdr:from>
      <xdr:col>9</xdr:col>
      <xdr:colOff>76200</xdr:colOff>
      <xdr:row>20</xdr:row>
      <xdr:rowOff>66675</xdr:rowOff>
    </xdr:from>
    <xdr:to>
      <xdr:col>12</xdr:col>
      <xdr:colOff>619125</xdr:colOff>
      <xdr:row>34</xdr:row>
      <xdr:rowOff>66675</xdr:rowOff>
    </xdr:to>
    <xdr:pic>
      <xdr:nvPicPr>
        <xdr:cNvPr id="6" name="Image 5"/>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34200" y="3876675"/>
          <a:ext cx="2828925" cy="2667000"/>
        </a:xfrm>
        <a:prstGeom prst="rect">
          <a:avLst/>
        </a:prstGeom>
        <a:noFill/>
        <a:ln>
          <a:noFill/>
        </a:ln>
      </xdr:spPr>
    </xdr:pic>
    <xdr:clientData/>
  </xdr:twoCellAnchor>
  <xdr:twoCellAnchor editAs="oneCell">
    <xdr:from>
      <xdr:col>12</xdr:col>
      <xdr:colOff>619126</xdr:colOff>
      <xdr:row>20</xdr:row>
      <xdr:rowOff>53975</xdr:rowOff>
    </xdr:from>
    <xdr:to>
      <xdr:col>16</xdr:col>
      <xdr:colOff>457201</xdr:colOff>
      <xdr:row>35</xdr:row>
      <xdr:rowOff>82550</xdr:rowOff>
    </xdr:to>
    <xdr:pic>
      <xdr:nvPicPr>
        <xdr:cNvPr id="7" name="Image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763126" y="3863975"/>
          <a:ext cx="2886075" cy="2886075"/>
        </a:xfrm>
        <a:prstGeom prst="rect">
          <a:avLst/>
        </a:prstGeom>
        <a:noFill/>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election activeCell="J11" sqref="J11"/>
    </sheetView>
  </sheetViews>
  <sheetFormatPr baseColWidth="10" defaultRowHeight="15" x14ac:dyDescent="0.25"/>
  <cols>
    <col min="1" max="1" width="63.28515625" bestFit="1" customWidth="1"/>
  </cols>
  <sheetData>
    <row r="1" spans="1:10" x14ac:dyDescent="0.25">
      <c r="A1" s="208" t="s">
        <v>6</v>
      </c>
      <c r="B1" s="208"/>
      <c r="C1" s="208"/>
      <c r="D1" s="208"/>
      <c r="E1" s="208"/>
    </row>
    <row r="3" spans="1:10" x14ac:dyDescent="0.25">
      <c r="A3" s="1"/>
      <c r="B3" s="26">
        <v>2013</v>
      </c>
      <c r="C3" s="27">
        <v>2014</v>
      </c>
      <c r="D3" s="27">
        <v>2015</v>
      </c>
      <c r="E3" s="28">
        <v>2016</v>
      </c>
    </row>
    <row r="4" spans="1:10" x14ac:dyDescent="0.25">
      <c r="A4" s="13" t="s">
        <v>0</v>
      </c>
      <c r="B4" s="16">
        <v>3729966</v>
      </c>
      <c r="C4" s="14">
        <v>3744788</v>
      </c>
      <c r="D4" s="14">
        <v>3776553</v>
      </c>
      <c r="E4" s="15">
        <v>3760037</v>
      </c>
      <c r="H4" s="66"/>
    </row>
    <row r="5" spans="1:10" x14ac:dyDescent="0.25">
      <c r="A5" s="4" t="s">
        <v>453</v>
      </c>
      <c r="B5" s="17">
        <v>3618802</v>
      </c>
      <c r="C5" s="2">
        <v>3632071</v>
      </c>
      <c r="D5" s="2">
        <v>3661184</v>
      </c>
      <c r="E5" s="3">
        <v>3643911</v>
      </c>
    </row>
    <row r="6" spans="1:10" x14ac:dyDescent="0.25">
      <c r="A6" s="4"/>
      <c r="B6" s="65"/>
      <c r="C6" s="64"/>
      <c r="D6" s="64"/>
      <c r="E6" s="67"/>
      <c r="I6" s="97"/>
    </row>
    <row r="7" spans="1:10" x14ac:dyDescent="0.25">
      <c r="A7" s="4" t="s">
        <v>1</v>
      </c>
      <c r="B7" s="17">
        <v>94762</v>
      </c>
      <c r="C7" s="2">
        <v>97783</v>
      </c>
      <c r="D7" s="2">
        <v>113894</v>
      </c>
      <c r="E7" s="3">
        <v>107983</v>
      </c>
    </row>
    <row r="8" spans="1:10" x14ac:dyDescent="0.25">
      <c r="A8" s="193" t="s">
        <v>93</v>
      </c>
      <c r="B8" s="194">
        <v>5315</v>
      </c>
      <c r="C8" s="195">
        <v>5233</v>
      </c>
      <c r="D8" s="195">
        <v>6287</v>
      </c>
      <c r="E8" s="196">
        <v>5262</v>
      </c>
    </row>
    <row r="9" spans="1:10" x14ac:dyDescent="0.25">
      <c r="A9" s="5"/>
      <c r="B9" s="65"/>
      <c r="C9" s="64"/>
      <c r="D9" s="64"/>
      <c r="E9" s="67"/>
      <c r="H9" s="2"/>
      <c r="I9" s="180"/>
    </row>
    <row r="10" spans="1:10" x14ac:dyDescent="0.25">
      <c r="A10" s="6" t="s">
        <v>2</v>
      </c>
      <c r="B10" s="20">
        <v>2.54</v>
      </c>
      <c r="C10" s="21">
        <v>2.61</v>
      </c>
      <c r="D10" s="21">
        <v>3.02</v>
      </c>
      <c r="E10" s="22">
        <v>2.87</v>
      </c>
    </row>
    <row r="11" spans="1:10" x14ac:dyDescent="0.25">
      <c r="A11" s="7" t="s">
        <v>3</v>
      </c>
      <c r="B11" s="18">
        <v>2.3130237648278831</v>
      </c>
      <c r="C11" s="8">
        <v>2.3236028314553456</v>
      </c>
      <c r="D11" s="8">
        <v>2.7353515229363921</v>
      </c>
      <c r="E11" s="9">
        <v>2.6183784893606101</v>
      </c>
    </row>
    <row r="12" spans="1:10" x14ac:dyDescent="0.25">
      <c r="A12" s="6" t="s">
        <v>4</v>
      </c>
      <c r="B12" s="23">
        <v>2.4700000000000002</v>
      </c>
      <c r="C12" s="24">
        <v>2.5499999999999998</v>
      </c>
      <c r="D12" s="24">
        <v>2.94</v>
      </c>
      <c r="E12" s="25">
        <v>2.82</v>
      </c>
      <c r="J12" s="66"/>
    </row>
    <row r="13" spans="1:10" x14ac:dyDescent="0.25">
      <c r="A13" s="10" t="s">
        <v>3</v>
      </c>
      <c r="B13" s="19">
        <v>2.257266354998146</v>
      </c>
      <c r="C13" s="11">
        <v>2.2664755176867413</v>
      </c>
      <c r="D13" s="11">
        <v>2.6770028493514668</v>
      </c>
      <c r="E13" s="12">
        <v>2.5632074987561442</v>
      </c>
    </row>
    <row r="14" spans="1:10" x14ac:dyDescent="0.25">
      <c r="A14" s="209" t="s">
        <v>454</v>
      </c>
      <c r="B14" s="209"/>
      <c r="C14" s="209"/>
      <c r="D14" s="209"/>
      <c r="E14" s="209"/>
    </row>
    <row r="15" spans="1:10" ht="21.75" customHeight="1" x14ac:dyDescent="0.25">
      <c r="A15" s="207" t="s">
        <v>448</v>
      </c>
      <c r="B15" s="207"/>
      <c r="C15" s="207"/>
      <c r="D15" s="207"/>
      <c r="E15" s="207"/>
    </row>
    <row r="16" spans="1:10" x14ac:dyDescent="0.25">
      <c r="A16" s="207" t="s">
        <v>450</v>
      </c>
      <c r="B16" s="207"/>
      <c r="C16" s="207"/>
      <c r="D16" s="207"/>
      <c r="E16" s="207"/>
    </row>
    <row r="17" spans="1:12" x14ac:dyDescent="0.25">
      <c r="B17" s="135"/>
      <c r="C17" s="135"/>
      <c r="D17" s="135"/>
      <c r="E17" s="203"/>
    </row>
    <row r="19" spans="1:12" x14ac:dyDescent="0.25">
      <c r="G19" s="178"/>
    </row>
    <row r="20" spans="1:12" x14ac:dyDescent="0.25">
      <c r="A20" s="209"/>
      <c r="B20" s="209"/>
      <c r="C20" s="209"/>
      <c r="D20" s="209"/>
      <c r="E20" s="209"/>
    </row>
    <row r="21" spans="1:12" x14ac:dyDescent="0.25">
      <c r="A21" s="207"/>
      <c r="B21" s="207"/>
      <c r="C21" s="207"/>
      <c r="D21" s="207"/>
      <c r="E21" s="207"/>
    </row>
    <row r="22" spans="1:12" x14ac:dyDescent="0.25">
      <c r="A22" s="207"/>
      <c r="B22" s="207"/>
      <c r="C22" s="207"/>
      <c r="D22" s="207"/>
      <c r="E22" s="207"/>
      <c r="G22" s="179"/>
    </row>
    <row r="23" spans="1:12" x14ac:dyDescent="0.25">
      <c r="D23" s="66"/>
      <c r="F23" s="32"/>
    </row>
    <row r="25" spans="1:12" x14ac:dyDescent="0.25">
      <c r="F25" s="32"/>
    </row>
    <row r="28" spans="1:12" x14ac:dyDescent="0.25">
      <c r="J28" s="66"/>
      <c r="L28" s="32"/>
    </row>
    <row r="29" spans="1:12" x14ac:dyDescent="0.25">
      <c r="J29" s="66"/>
    </row>
  </sheetData>
  <mergeCells count="7">
    <mergeCell ref="A21:E21"/>
    <mergeCell ref="A22:E22"/>
    <mergeCell ref="A1:E1"/>
    <mergeCell ref="A14:E14"/>
    <mergeCell ref="A15:E15"/>
    <mergeCell ref="A16:E16"/>
    <mergeCell ref="A20:E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1"/>
  <sheetViews>
    <sheetView topLeftCell="B10" workbookViewId="0">
      <selection activeCell="O4" sqref="O4:R307"/>
    </sheetView>
  </sheetViews>
  <sheetFormatPr baseColWidth="10" defaultRowHeight="11.25" x14ac:dyDescent="0.2"/>
  <cols>
    <col min="1" max="1" width="11.42578125" style="136"/>
    <col min="2" max="2" width="17" style="136" bestFit="1" customWidth="1"/>
    <col min="3" max="3" width="10.28515625" style="136" bestFit="1" customWidth="1"/>
    <col min="4" max="8" width="11.42578125" style="136"/>
    <col min="9" max="9" width="14.7109375" style="136" bestFit="1" customWidth="1"/>
    <col min="10" max="13" width="11.42578125" style="136"/>
    <col min="14" max="14" width="4.42578125" style="136" bestFit="1" customWidth="1"/>
    <col min="15" max="15" width="14.7109375" style="136" bestFit="1" customWidth="1"/>
    <col min="16" max="16384" width="11.42578125" style="136"/>
  </cols>
  <sheetData>
    <row r="1" spans="1:18" x14ac:dyDescent="0.2">
      <c r="A1" s="136" t="s">
        <v>514</v>
      </c>
    </row>
    <row r="2" spans="1:18" ht="12" thickBot="1" x14ac:dyDescent="0.25"/>
    <row r="3" spans="1:18" x14ac:dyDescent="0.2">
      <c r="A3" s="201" t="s">
        <v>515</v>
      </c>
      <c r="B3" s="202" t="s">
        <v>516</v>
      </c>
      <c r="C3" s="136" t="s">
        <v>517</v>
      </c>
      <c r="D3" s="136" t="s">
        <v>518</v>
      </c>
      <c r="E3" s="136" t="s">
        <v>519</v>
      </c>
      <c r="H3" s="201" t="s">
        <v>520</v>
      </c>
      <c r="I3" s="31" t="s">
        <v>516</v>
      </c>
      <c r="J3" s="136" t="s">
        <v>517</v>
      </c>
      <c r="K3" s="136" t="s">
        <v>518</v>
      </c>
      <c r="L3" s="136" t="s">
        <v>519</v>
      </c>
      <c r="N3" s="136" t="s">
        <v>434</v>
      </c>
      <c r="O3" s="31" t="s">
        <v>516</v>
      </c>
      <c r="P3" s="136" t="s">
        <v>517</v>
      </c>
      <c r="Q3" s="136" t="s">
        <v>518</v>
      </c>
      <c r="R3" s="136" t="s">
        <v>519</v>
      </c>
    </row>
    <row r="4" spans="1:18" x14ac:dyDescent="0.2">
      <c r="A4" s="200" t="s">
        <v>111</v>
      </c>
      <c r="B4" s="124">
        <v>38</v>
      </c>
      <c r="C4" s="136">
        <v>91</v>
      </c>
      <c r="D4" s="136">
        <v>82</v>
      </c>
      <c r="E4" s="136">
        <v>55</v>
      </c>
      <c r="H4" s="200" t="s">
        <v>111</v>
      </c>
      <c r="I4" s="136">
        <v>43</v>
      </c>
      <c r="J4" s="136">
        <v>104</v>
      </c>
      <c r="K4" s="136">
        <v>96</v>
      </c>
      <c r="L4" s="136">
        <v>73</v>
      </c>
      <c r="N4" s="200" t="s">
        <v>111</v>
      </c>
      <c r="O4" s="137">
        <f>I4/B4</f>
        <v>1.131578947368421</v>
      </c>
      <c r="P4" s="137">
        <f>J4/C4</f>
        <v>1.1428571428571428</v>
      </c>
      <c r="Q4" s="137">
        <f>K4/D4</f>
        <v>1.1707317073170731</v>
      </c>
      <c r="R4" s="137">
        <f>L4/E4</f>
        <v>1.3272727272727274</v>
      </c>
    </row>
    <row r="5" spans="1:18" x14ac:dyDescent="0.2">
      <c r="A5" s="200" t="s">
        <v>112</v>
      </c>
      <c r="B5" s="124">
        <v>62</v>
      </c>
      <c r="C5" s="136">
        <v>84</v>
      </c>
      <c r="D5" s="136">
        <v>57</v>
      </c>
      <c r="E5" s="136">
        <v>43</v>
      </c>
      <c r="H5" s="200" t="s">
        <v>112</v>
      </c>
      <c r="I5" s="136">
        <v>45</v>
      </c>
      <c r="J5" s="136">
        <v>75</v>
      </c>
      <c r="K5" s="136">
        <v>68</v>
      </c>
      <c r="L5" s="136">
        <v>38</v>
      </c>
      <c r="N5" s="200" t="s">
        <v>112</v>
      </c>
      <c r="O5" s="137">
        <f t="shared" ref="O5:R68" si="0">I5/B5</f>
        <v>0.72580645161290325</v>
      </c>
      <c r="P5" s="137">
        <f t="shared" si="0"/>
        <v>0.8928571428571429</v>
      </c>
      <c r="Q5" s="137">
        <f t="shared" si="0"/>
        <v>1.1929824561403508</v>
      </c>
      <c r="R5" s="137">
        <f t="shared" si="0"/>
        <v>0.88372093023255816</v>
      </c>
    </row>
    <row r="6" spans="1:18" x14ac:dyDescent="0.2">
      <c r="A6" s="200" t="s">
        <v>113</v>
      </c>
      <c r="B6" s="124">
        <v>18</v>
      </c>
      <c r="C6" s="136">
        <v>48</v>
      </c>
      <c r="D6" s="136">
        <v>28</v>
      </c>
      <c r="E6" s="136">
        <v>15</v>
      </c>
      <c r="H6" s="200" t="s">
        <v>113</v>
      </c>
      <c r="I6" s="136">
        <v>25</v>
      </c>
      <c r="J6" s="136">
        <v>32</v>
      </c>
      <c r="K6" s="136">
        <v>20</v>
      </c>
      <c r="L6" s="136">
        <v>18</v>
      </c>
      <c r="N6" s="200" t="s">
        <v>113</v>
      </c>
      <c r="O6" s="137">
        <f t="shared" si="0"/>
        <v>1.3888888888888888</v>
      </c>
      <c r="P6" s="137">
        <f t="shared" si="0"/>
        <v>0.66666666666666663</v>
      </c>
      <c r="Q6" s="137">
        <f t="shared" si="0"/>
        <v>0.7142857142857143</v>
      </c>
      <c r="R6" s="137">
        <f t="shared" si="0"/>
        <v>1.2</v>
      </c>
    </row>
    <row r="7" spans="1:18" x14ac:dyDescent="0.2">
      <c r="A7" s="200" t="s">
        <v>114</v>
      </c>
      <c r="B7" s="124">
        <v>33</v>
      </c>
      <c r="C7" s="136">
        <v>70</v>
      </c>
      <c r="D7" s="136">
        <v>67</v>
      </c>
      <c r="E7" s="136">
        <v>40</v>
      </c>
      <c r="H7" s="200" t="s">
        <v>114</v>
      </c>
      <c r="I7" s="136">
        <v>45</v>
      </c>
      <c r="J7" s="136">
        <v>87</v>
      </c>
      <c r="K7" s="136">
        <v>76</v>
      </c>
      <c r="L7" s="136">
        <v>48</v>
      </c>
      <c r="N7" s="200" t="s">
        <v>114</v>
      </c>
      <c r="O7" s="137">
        <f t="shared" si="0"/>
        <v>1.3636363636363635</v>
      </c>
      <c r="P7" s="137">
        <f t="shared" si="0"/>
        <v>1.2428571428571429</v>
      </c>
      <c r="Q7" s="137">
        <f t="shared" si="0"/>
        <v>1.1343283582089552</v>
      </c>
      <c r="R7" s="137">
        <f t="shared" si="0"/>
        <v>1.2</v>
      </c>
    </row>
    <row r="8" spans="1:18" x14ac:dyDescent="0.2">
      <c r="A8" s="200" t="s">
        <v>115</v>
      </c>
      <c r="B8" s="124">
        <v>16</v>
      </c>
      <c r="C8" s="136">
        <v>20</v>
      </c>
      <c r="D8" s="136">
        <v>26</v>
      </c>
      <c r="E8" s="136">
        <v>8</v>
      </c>
      <c r="H8" s="200" t="s">
        <v>115</v>
      </c>
      <c r="I8" s="136">
        <v>14</v>
      </c>
      <c r="J8" s="136">
        <v>16</v>
      </c>
      <c r="K8" s="136">
        <v>13</v>
      </c>
      <c r="L8" s="136">
        <v>8</v>
      </c>
      <c r="N8" s="200" t="s">
        <v>115</v>
      </c>
      <c r="O8" s="137">
        <f t="shared" si="0"/>
        <v>0.875</v>
      </c>
      <c r="P8" s="137">
        <f t="shared" si="0"/>
        <v>0.8</v>
      </c>
      <c r="Q8" s="137">
        <f t="shared" si="0"/>
        <v>0.5</v>
      </c>
      <c r="R8" s="137">
        <f t="shared" si="0"/>
        <v>1</v>
      </c>
    </row>
    <row r="9" spans="1:18" x14ac:dyDescent="0.2">
      <c r="A9" s="200" t="s">
        <v>116</v>
      </c>
      <c r="B9" s="124">
        <v>33</v>
      </c>
      <c r="C9" s="136">
        <v>36</v>
      </c>
      <c r="D9" s="136">
        <v>27</v>
      </c>
      <c r="E9" s="136">
        <v>13</v>
      </c>
      <c r="H9" s="200" t="s">
        <v>116</v>
      </c>
      <c r="I9" s="136">
        <v>25</v>
      </c>
      <c r="J9" s="136">
        <v>20</v>
      </c>
      <c r="K9" s="136">
        <v>27</v>
      </c>
      <c r="L9" s="136">
        <v>9</v>
      </c>
      <c r="N9" s="200" t="s">
        <v>116</v>
      </c>
      <c r="O9" s="137">
        <f t="shared" si="0"/>
        <v>0.75757575757575757</v>
      </c>
      <c r="P9" s="137">
        <f t="shared" si="0"/>
        <v>0.55555555555555558</v>
      </c>
      <c r="Q9" s="137">
        <f t="shared" si="0"/>
        <v>1</v>
      </c>
      <c r="R9" s="137">
        <f t="shared" si="0"/>
        <v>0.69230769230769229</v>
      </c>
    </row>
    <row r="10" spans="1:18" x14ac:dyDescent="0.2">
      <c r="A10" s="200" t="s">
        <v>117</v>
      </c>
      <c r="B10" s="124">
        <v>874</v>
      </c>
      <c r="C10" s="136">
        <v>1400</v>
      </c>
      <c r="D10" s="136">
        <v>819</v>
      </c>
      <c r="E10" s="136">
        <v>464</v>
      </c>
      <c r="H10" s="200" t="s">
        <v>117</v>
      </c>
      <c r="I10" s="136">
        <v>732</v>
      </c>
      <c r="J10" s="136">
        <v>808</v>
      </c>
      <c r="K10" s="136">
        <v>552</v>
      </c>
      <c r="L10" s="136">
        <v>326</v>
      </c>
      <c r="N10" s="200" t="s">
        <v>117</v>
      </c>
      <c r="O10" s="137">
        <f t="shared" si="0"/>
        <v>0.8375286041189931</v>
      </c>
      <c r="P10" s="137">
        <f t="shared" si="0"/>
        <v>0.57714285714285718</v>
      </c>
      <c r="Q10" s="137">
        <f t="shared" si="0"/>
        <v>0.67399267399267404</v>
      </c>
      <c r="R10" s="137">
        <f t="shared" si="0"/>
        <v>0.70258620689655171</v>
      </c>
    </row>
    <row r="11" spans="1:18" x14ac:dyDescent="0.2">
      <c r="A11" s="200" t="s">
        <v>118</v>
      </c>
      <c r="B11" s="124">
        <v>22</v>
      </c>
      <c r="C11" s="136">
        <v>36</v>
      </c>
      <c r="D11" s="136">
        <v>60</v>
      </c>
      <c r="E11" s="136">
        <v>20</v>
      </c>
      <c r="H11" s="200" t="s">
        <v>118</v>
      </c>
      <c r="I11" s="136">
        <v>29</v>
      </c>
      <c r="J11" s="136">
        <v>67</v>
      </c>
      <c r="K11" s="136">
        <v>66</v>
      </c>
      <c r="L11" s="136">
        <v>40</v>
      </c>
      <c r="N11" s="200" t="s">
        <v>118</v>
      </c>
      <c r="O11" s="137">
        <f t="shared" si="0"/>
        <v>1.3181818181818181</v>
      </c>
      <c r="P11" s="137">
        <f t="shared" si="0"/>
        <v>1.8611111111111112</v>
      </c>
      <c r="Q11" s="137">
        <f t="shared" si="0"/>
        <v>1.1000000000000001</v>
      </c>
      <c r="R11" s="137">
        <f t="shared" si="0"/>
        <v>2</v>
      </c>
    </row>
    <row r="12" spans="1:18" x14ac:dyDescent="0.2">
      <c r="A12" s="200" t="s">
        <v>119</v>
      </c>
      <c r="B12" s="124">
        <v>67</v>
      </c>
      <c r="C12" s="136">
        <v>152</v>
      </c>
      <c r="D12" s="136">
        <v>179</v>
      </c>
      <c r="E12" s="136">
        <v>110</v>
      </c>
      <c r="H12" s="200" t="s">
        <v>119</v>
      </c>
      <c r="I12" s="136">
        <v>123</v>
      </c>
      <c r="J12" s="136">
        <v>249</v>
      </c>
      <c r="K12" s="136">
        <v>196</v>
      </c>
      <c r="L12" s="136">
        <v>128</v>
      </c>
      <c r="N12" s="200" t="s">
        <v>119</v>
      </c>
      <c r="O12" s="137">
        <f t="shared" si="0"/>
        <v>1.835820895522388</v>
      </c>
      <c r="P12" s="137">
        <f t="shared" si="0"/>
        <v>1.638157894736842</v>
      </c>
      <c r="Q12" s="137">
        <f t="shared" si="0"/>
        <v>1.0949720670391061</v>
      </c>
      <c r="R12" s="137">
        <f t="shared" si="0"/>
        <v>1.1636363636363636</v>
      </c>
    </row>
    <row r="13" spans="1:18" x14ac:dyDescent="0.2">
      <c r="A13" s="200" t="s">
        <v>120</v>
      </c>
      <c r="B13" s="124">
        <v>65</v>
      </c>
      <c r="C13" s="136">
        <v>143</v>
      </c>
      <c r="D13" s="136">
        <v>114</v>
      </c>
      <c r="E13" s="136">
        <v>83</v>
      </c>
      <c r="H13" s="200" t="s">
        <v>120</v>
      </c>
      <c r="I13" s="136">
        <v>128</v>
      </c>
      <c r="J13" s="136">
        <v>186</v>
      </c>
      <c r="K13" s="136">
        <v>140</v>
      </c>
      <c r="L13" s="136">
        <v>71</v>
      </c>
      <c r="N13" s="200" t="s">
        <v>120</v>
      </c>
      <c r="O13" s="137">
        <f t="shared" si="0"/>
        <v>1.9692307692307693</v>
      </c>
      <c r="P13" s="137">
        <f t="shared" si="0"/>
        <v>1.3006993006993006</v>
      </c>
      <c r="Q13" s="137">
        <f t="shared" si="0"/>
        <v>1.2280701754385965</v>
      </c>
      <c r="R13" s="137">
        <f t="shared" si="0"/>
        <v>0.85542168674698793</v>
      </c>
    </row>
    <row r="14" spans="1:18" x14ac:dyDescent="0.2">
      <c r="A14" s="200" t="s">
        <v>121</v>
      </c>
      <c r="B14" s="124">
        <v>283</v>
      </c>
      <c r="C14" s="136">
        <v>401</v>
      </c>
      <c r="D14" s="136">
        <v>398</v>
      </c>
      <c r="E14" s="136">
        <v>280</v>
      </c>
      <c r="H14" s="200" t="s">
        <v>121</v>
      </c>
      <c r="I14" s="136">
        <v>274</v>
      </c>
      <c r="J14" s="136">
        <v>629</v>
      </c>
      <c r="K14" s="136">
        <v>524</v>
      </c>
      <c r="L14" s="136">
        <v>327</v>
      </c>
      <c r="N14" s="200" t="s">
        <v>121</v>
      </c>
      <c r="O14" s="137">
        <f t="shared" si="0"/>
        <v>0.96819787985865724</v>
      </c>
      <c r="P14" s="137">
        <f t="shared" si="0"/>
        <v>1.56857855361596</v>
      </c>
      <c r="Q14" s="137">
        <f t="shared" si="0"/>
        <v>1.3165829145728642</v>
      </c>
      <c r="R14" s="137">
        <f t="shared" si="0"/>
        <v>1.1678571428571429</v>
      </c>
    </row>
    <row r="15" spans="1:18" x14ac:dyDescent="0.2">
      <c r="A15" s="200" t="s">
        <v>122</v>
      </c>
      <c r="B15" s="124">
        <v>2284</v>
      </c>
      <c r="C15" s="136">
        <v>5659</v>
      </c>
      <c r="D15" s="136">
        <v>3224</v>
      </c>
      <c r="E15" s="136">
        <v>1827</v>
      </c>
      <c r="H15" s="200" t="s">
        <v>122</v>
      </c>
      <c r="I15" s="136">
        <v>2810</v>
      </c>
      <c r="J15" s="136">
        <v>2968</v>
      </c>
      <c r="K15" s="136">
        <v>2478</v>
      </c>
      <c r="L15" s="136">
        <v>1978</v>
      </c>
      <c r="N15" s="200" t="s">
        <v>122</v>
      </c>
      <c r="O15" s="137">
        <f t="shared" si="0"/>
        <v>1.2302977232924694</v>
      </c>
      <c r="P15" s="137">
        <f t="shared" si="0"/>
        <v>0.52447428874359425</v>
      </c>
      <c r="Q15" s="137">
        <f t="shared" si="0"/>
        <v>0.7686104218362283</v>
      </c>
      <c r="R15" s="137">
        <f t="shared" si="0"/>
        <v>1.0826491516146688</v>
      </c>
    </row>
    <row r="16" spans="1:18" x14ac:dyDescent="0.2">
      <c r="A16" s="200" t="s">
        <v>123</v>
      </c>
      <c r="B16" s="124">
        <v>246</v>
      </c>
      <c r="C16" s="136">
        <v>567</v>
      </c>
      <c r="D16" s="136">
        <v>400</v>
      </c>
      <c r="E16" s="136">
        <v>220</v>
      </c>
      <c r="H16" s="200" t="s">
        <v>123</v>
      </c>
      <c r="I16" s="136">
        <v>258</v>
      </c>
      <c r="J16" s="136">
        <v>699</v>
      </c>
      <c r="K16" s="136">
        <v>439</v>
      </c>
      <c r="L16" s="136">
        <v>308</v>
      </c>
      <c r="N16" s="200" t="s">
        <v>123</v>
      </c>
      <c r="O16" s="137">
        <f t="shared" si="0"/>
        <v>1.0487804878048781</v>
      </c>
      <c r="P16" s="137">
        <f t="shared" si="0"/>
        <v>1.2328042328042328</v>
      </c>
      <c r="Q16" s="137">
        <f t="shared" si="0"/>
        <v>1.0974999999999999</v>
      </c>
      <c r="R16" s="137">
        <f t="shared" si="0"/>
        <v>1.4</v>
      </c>
    </row>
    <row r="17" spans="1:18" x14ac:dyDescent="0.2">
      <c r="A17" s="200" t="s">
        <v>124</v>
      </c>
      <c r="B17" s="124">
        <v>33</v>
      </c>
      <c r="C17" s="136">
        <v>21</v>
      </c>
      <c r="D17" s="136">
        <v>27</v>
      </c>
      <c r="E17" s="136">
        <v>16</v>
      </c>
      <c r="H17" s="200" t="s">
        <v>124</v>
      </c>
      <c r="I17" s="136">
        <v>16</v>
      </c>
      <c r="J17" s="136">
        <v>33</v>
      </c>
      <c r="K17" s="136">
        <v>24</v>
      </c>
      <c r="L17" s="136">
        <v>12</v>
      </c>
      <c r="N17" s="200" t="s">
        <v>124</v>
      </c>
      <c r="O17" s="137">
        <f t="shared" si="0"/>
        <v>0.48484848484848486</v>
      </c>
      <c r="P17" s="137">
        <f t="shared" si="0"/>
        <v>1.5714285714285714</v>
      </c>
      <c r="Q17" s="137">
        <f t="shared" si="0"/>
        <v>0.88888888888888884</v>
      </c>
      <c r="R17" s="137">
        <f t="shared" si="0"/>
        <v>0.75</v>
      </c>
    </row>
    <row r="18" spans="1:18" x14ac:dyDescent="0.2">
      <c r="A18" s="200" t="s">
        <v>125</v>
      </c>
      <c r="B18" s="124">
        <v>73</v>
      </c>
      <c r="C18" s="136">
        <v>113</v>
      </c>
      <c r="D18" s="136">
        <v>80</v>
      </c>
      <c r="E18" s="136">
        <v>45</v>
      </c>
      <c r="H18" s="200" t="s">
        <v>125</v>
      </c>
      <c r="I18" s="136">
        <v>58</v>
      </c>
      <c r="J18" s="136">
        <v>84</v>
      </c>
      <c r="K18" s="136">
        <v>70</v>
      </c>
      <c r="L18" s="136">
        <v>34</v>
      </c>
      <c r="N18" s="200" t="s">
        <v>125</v>
      </c>
      <c r="O18" s="137">
        <f t="shared" si="0"/>
        <v>0.79452054794520544</v>
      </c>
      <c r="P18" s="137">
        <f t="shared" si="0"/>
        <v>0.74336283185840712</v>
      </c>
      <c r="Q18" s="137">
        <f t="shared" si="0"/>
        <v>0.875</v>
      </c>
      <c r="R18" s="137">
        <f t="shared" si="0"/>
        <v>0.75555555555555554</v>
      </c>
    </row>
    <row r="19" spans="1:18" x14ac:dyDescent="0.2">
      <c r="A19" s="200" t="s">
        <v>126</v>
      </c>
      <c r="B19" s="124">
        <v>249</v>
      </c>
      <c r="C19" s="136">
        <v>425</v>
      </c>
      <c r="D19" s="136">
        <v>330</v>
      </c>
      <c r="E19" s="136">
        <v>158</v>
      </c>
      <c r="H19" s="200" t="s">
        <v>126</v>
      </c>
      <c r="I19" s="136">
        <v>221</v>
      </c>
      <c r="J19" s="136">
        <v>378</v>
      </c>
      <c r="K19" s="136">
        <v>285</v>
      </c>
      <c r="L19" s="136">
        <v>190</v>
      </c>
      <c r="N19" s="200" t="s">
        <v>126</v>
      </c>
      <c r="O19" s="137">
        <f t="shared" si="0"/>
        <v>0.8875502008032129</v>
      </c>
      <c r="P19" s="137">
        <f t="shared" si="0"/>
        <v>0.88941176470588235</v>
      </c>
      <c r="Q19" s="137">
        <f t="shared" si="0"/>
        <v>0.86363636363636365</v>
      </c>
      <c r="R19" s="137">
        <f t="shared" si="0"/>
        <v>1.2025316455696202</v>
      </c>
    </row>
    <row r="20" spans="1:18" x14ac:dyDescent="0.2">
      <c r="A20" s="200" t="s">
        <v>127</v>
      </c>
      <c r="B20" s="124">
        <v>20</v>
      </c>
      <c r="C20" s="136">
        <v>36</v>
      </c>
      <c r="D20" s="136">
        <v>29</v>
      </c>
      <c r="E20" s="136">
        <v>32</v>
      </c>
      <c r="H20" s="200" t="s">
        <v>127</v>
      </c>
      <c r="I20" s="136">
        <v>24</v>
      </c>
      <c r="J20" s="136">
        <v>29</v>
      </c>
      <c r="K20" s="136">
        <v>25</v>
      </c>
      <c r="L20" s="136">
        <v>19</v>
      </c>
      <c r="N20" s="200" t="s">
        <v>127</v>
      </c>
      <c r="O20" s="137">
        <f t="shared" si="0"/>
        <v>1.2</v>
      </c>
      <c r="P20" s="137">
        <f t="shared" si="0"/>
        <v>0.80555555555555558</v>
      </c>
      <c r="Q20" s="137">
        <f t="shared" si="0"/>
        <v>0.86206896551724133</v>
      </c>
      <c r="R20" s="137">
        <f t="shared" si="0"/>
        <v>0.59375</v>
      </c>
    </row>
    <row r="21" spans="1:18" x14ac:dyDescent="0.2">
      <c r="A21" s="200" t="s">
        <v>128</v>
      </c>
      <c r="B21" s="124">
        <v>17</v>
      </c>
      <c r="C21" s="136">
        <v>20</v>
      </c>
      <c r="D21" s="136">
        <v>11</v>
      </c>
      <c r="E21" s="136">
        <v>21</v>
      </c>
      <c r="H21" s="200" t="s">
        <v>128</v>
      </c>
      <c r="I21" s="136">
        <v>13</v>
      </c>
      <c r="J21" s="136">
        <v>14</v>
      </c>
      <c r="K21" s="136">
        <v>16</v>
      </c>
      <c r="L21" s="136">
        <v>22</v>
      </c>
      <c r="N21" s="200" t="s">
        <v>128</v>
      </c>
      <c r="O21" s="137">
        <f t="shared" si="0"/>
        <v>0.76470588235294112</v>
      </c>
      <c r="P21" s="137">
        <f t="shared" si="0"/>
        <v>0.7</v>
      </c>
      <c r="Q21" s="137">
        <f t="shared" si="0"/>
        <v>1.4545454545454546</v>
      </c>
      <c r="R21" s="137">
        <f t="shared" si="0"/>
        <v>1.0476190476190477</v>
      </c>
    </row>
    <row r="22" spans="1:18" x14ac:dyDescent="0.2">
      <c r="A22" s="200" t="s">
        <v>129</v>
      </c>
      <c r="B22" s="124">
        <v>28</v>
      </c>
      <c r="C22" s="136">
        <v>40</v>
      </c>
      <c r="D22" s="136">
        <v>31</v>
      </c>
      <c r="E22" s="136">
        <v>14</v>
      </c>
      <c r="H22" s="200" t="s">
        <v>129</v>
      </c>
      <c r="I22" s="136">
        <v>25</v>
      </c>
      <c r="J22" s="136">
        <v>25</v>
      </c>
      <c r="K22" s="136">
        <v>20</v>
      </c>
      <c r="L22" s="136">
        <v>14</v>
      </c>
      <c r="N22" s="200" t="s">
        <v>129</v>
      </c>
      <c r="O22" s="137">
        <f t="shared" si="0"/>
        <v>0.8928571428571429</v>
      </c>
      <c r="P22" s="137">
        <f t="shared" si="0"/>
        <v>0.625</v>
      </c>
      <c r="Q22" s="137">
        <f t="shared" si="0"/>
        <v>0.64516129032258063</v>
      </c>
      <c r="R22" s="137">
        <f t="shared" si="0"/>
        <v>1</v>
      </c>
    </row>
    <row r="23" spans="1:18" x14ac:dyDescent="0.2">
      <c r="A23" s="200" t="s">
        <v>130</v>
      </c>
      <c r="B23" s="124">
        <v>13</v>
      </c>
      <c r="C23" s="136">
        <v>21</v>
      </c>
      <c r="D23" s="136">
        <v>34</v>
      </c>
      <c r="E23" s="136">
        <v>12</v>
      </c>
      <c r="H23" s="200" t="s">
        <v>130</v>
      </c>
      <c r="I23" s="136">
        <v>11</v>
      </c>
      <c r="J23" s="136">
        <v>21</v>
      </c>
      <c r="K23" s="136">
        <v>28</v>
      </c>
      <c r="L23" s="136">
        <v>12</v>
      </c>
      <c r="N23" s="200" t="s">
        <v>130</v>
      </c>
      <c r="O23" s="137">
        <f t="shared" si="0"/>
        <v>0.84615384615384615</v>
      </c>
      <c r="P23" s="137">
        <f t="shared" si="0"/>
        <v>1</v>
      </c>
      <c r="Q23" s="137">
        <f t="shared" si="0"/>
        <v>0.82352941176470584</v>
      </c>
      <c r="R23" s="137">
        <f t="shared" si="0"/>
        <v>1</v>
      </c>
    </row>
    <row r="24" spans="1:18" x14ac:dyDescent="0.2">
      <c r="A24" s="200" t="s">
        <v>131</v>
      </c>
      <c r="B24" s="124">
        <v>76</v>
      </c>
      <c r="C24" s="136">
        <v>106</v>
      </c>
      <c r="D24" s="136">
        <v>93</v>
      </c>
      <c r="E24" s="136">
        <v>49</v>
      </c>
      <c r="H24" s="200" t="s">
        <v>131</v>
      </c>
      <c r="I24" s="136">
        <v>68</v>
      </c>
      <c r="J24" s="136">
        <v>88</v>
      </c>
      <c r="K24" s="136">
        <v>80</v>
      </c>
      <c r="L24" s="136">
        <v>31</v>
      </c>
      <c r="N24" s="200" t="s">
        <v>131</v>
      </c>
      <c r="O24" s="137">
        <f t="shared" si="0"/>
        <v>0.89473684210526316</v>
      </c>
      <c r="P24" s="137">
        <f t="shared" si="0"/>
        <v>0.83018867924528306</v>
      </c>
      <c r="Q24" s="137">
        <f t="shared" si="0"/>
        <v>0.86021505376344087</v>
      </c>
      <c r="R24" s="137">
        <f t="shared" si="0"/>
        <v>0.63265306122448983</v>
      </c>
    </row>
    <row r="25" spans="1:18" x14ac:dyDescent="0.2">
      <c r="A25" s="200" t="s">
        <v>132</v>
      </c>
      <c r="B25" s="124">
        <v>149</v>
      </c>
      <c r="C25" s="136">
        <v>193</v>
      </c>
      <c r="D25" s="136">
        <v>125</v>
      </c>
      <c r="E25" s="136">
        <v>91</v>
      </c>
      <c r="H25" s="200" t="s">
        <v>132</v>
      </c>
      <c r="I25" s="136">
        <v>108</v>
      </c>
      <c r="J25" s="136">
        <v>137</v>
      </c>
      <c r="K25" s="136">
        <v>122</v>
      </c>
      <c r="L25" s="136">
        <v>61</v>
      </c>
      <c r="N25" s="200" t="s">
        <v>132</v>
      </c>
      <c r="O25" s="137">
        <f t="shared" si="0"/>
        <v>0.72483221476510062</v>
      </c>
      <c r="P25" s="137">
        <f t="shared" si="0"/>
        <v>0.7098445595854922</v>
      </c>
      <c r="Q25" s="137">
        <f t="shared" si="0"/>
        <v>0.97599999999999998</v>
      </c>
      <c r="R25" s="137">
        <f t="shared" si="0"/>
        <v>0.67032967032967028</v>
      </c>
    </row>
    <row r="26" spans="1:18" x14ac:dyDescent="0.2">
      <c r="A26" s="200" t="s">
        <v>133</v>
      </c>
      <c r="B26" s="124">
        <v>25</v>
      </c>
      <c r="C26" s="136">
        <v>53</v>
      </c>
      <c r="D26" s="136">
        <v>41</v>
      </c>
      <c r="E26" s="136">
        <v>30</v>
      </c>
      <c r="H26" s="200" t="s">
        <v>133</v>
      </c>
      <c r="I26" s="136">
        <v>14</v>
      </c>
      <c r="J26" s="136">
        <v>40</v>
      </c>
      <c r="K26" s="136">
        <v>50</v>
      </c>
      <c r="L26" s="136">
        <v>27</v>
      </c>
      <c r="N26" s="200" t="s">
        <v>133</v>
      </c>
      <c r="O26" s="137">
        <f t="shared" si="0"/>
        <v>0.56000000000000005</v>
      </c>
      <c r="P26" s="137">
        <f t="shared" si="0"/>
        <v>0.75471698113207553</v>
      </c>
      <c r="Q26" s="137">
        <f t="shared" si="0"/>
        <v>1.2195121951219512</v>
      </c>
      <c r="R26" s="137">
        <f t="shared" si="0"/>
        <v>0.9</v>
      </c>
    </row>
    <row r="27" spans="1:18" x14ac:dyDescent="0.2">
      <c r="A27" s="200" t="s">
        <v>134</v>
      </c>
      <c r="B27" s="124">
        <v>30</v>
      </c>
      <c r="C27" s="136">
        <v>47</v>
      </c>
      <c r="D27" s="136">
        <v>47</v>
      </c>
      <c r="E27" s="136">
        <v>35</v>
      </c>
      <c r="H27" s="200" t="s">
        <v>134</v>
      </c>
      <c r="I27" s="136">
        <v>39</v>
      </c>
      <c r="J27" s="136">
        <v>79</v>
      </c>
      <c r="K27" s="136">
        <v>72</v>
      </c>
      <c r="L27" s="136">
        <v>20</v>
      </c>
      <c r="N27" s="200" t="s">
        <v>134</v>
      </c>
      <c r="O27" s="137">
        <f t="shared" si="0"/>
        <v>1.3</v>
      </c>
      <c r="P27" s="137">
        <f t="shared" si="0"/>
        <v>1.6808510638297873</v>
      </c>
      <c r="Q27" s="137">
        <f t="shared" si="0"/>
        <v>1.5319148936170213</v>
      </c>
      <c r="R27" s="137">
        <f t="shared" si="0"/>
        <v>0.5714285714285714</v>
      </c>
    </row>
    <row r="28" spans="1:18" x14ac:dyDescent="0.2">
      <c r="A28" s="200" t="s">
        <v>135</v>
      </c>
      <c r="B28" s="124">
        <v>25</v>
      </c>
      <c r="C28" s="136">
        <v>37</v>
      </c>
      <c r="D28" s="136">
        <v>40</v>
      </c>
      <c r="E28" s="136">
        <v>31</v>
      </c>
      <c r="H28" s="200" t="s">
        <v>135</v>
      </c>
      <c r="I28" s="136">
        <v>22</v>
      </c>
      <c r="J28" s="136">
        <v>65</v>
      </c>
      <c r="K28" s="136">
        <v>51</v>
      </c>
      <c r="L28" s="136">
        <v>31</v>
      </c>
      <c r="N28" s="200" t="s">
        <v>135</v>
      </c>
      <c r="O28" s="137">
        <f t="shared" si="0"/>
        <v>0.88</v>
      </c>
      <c r="P28" s="137">
        <f t="shared" si="0"/>
        <v>1.7567567567567568</v>
      </c>
      <c r="Q28" s="137">
        <f t="shared" si="0"/>
        <v>1.2749999999999999</v>
      </c>
      <c r="R28" s="137">
        <f t="shared" si="0"/>
        <v>1</v>
      </c>
    </row>
    <row r="29" spans="1:18" x14ac:dyDescent="0.2">
      <c r="A29" s="200" t="s">
        <v>136</v>
      </c>
      <c r="B29" s="124">
        <v>216</v>
      </c>
      <c r="C29" s="136">
        <v>447</v>
      </c>
      <c r="D29" s="136">
        <v>330</v>
      </c>
      <c r="E29" s="136">
        <v>179</v>
      </c>
      <c r="H29" s="200" t="s">
        <v>136</v>
      </c>
      <c r="I29" s="136">
        <v>213</v>
      </c>
      <c r="J29" s="136">
        <v>321</v>
      </c>
      <c r="K29" s="136">
        <v>278</v>
      </c>
      <c r="L29" s="136">
        <v>166</v>
      </c>
      <c r="N29" s="200" t="s">
        <v>136</v>
      </c>
      <c r="O29" s="137">
        <f t="shared" si="0"/>
        <v>0.98611111111111116</v>
      </c>
      <c r="P29" s="137">
        <f t="shared" si="0"/>
        <v>0.71812080536912748</v>
      </c>
      <c r="Q29" s="137">
        <f t="shared" si="0"/>
        <v>0.84242424242424241</v>
      </c>
      <c r="R29" s="137">
        <f t="shared" si="0"/>
        <v>0.92737430167597767</v>
      </c>
    </row>
    <row r="30" spans="1:18" x14ac:dyDescent="0.2">
      <c r="A30" s="200" t="s">
        <v>137</v>
      </c>
      <c r="B30" s="124">
        <v>657</v>
      </c>
      <c r="C30" s="136">
        <v>1316</v>
      </c>
      <c r="D30" s="136">
        <v>1140</v>
      </c>
      <c r="E30" s="136">
        <v>911</v>
      </c>
      <c r="H30" s="200" t="s">
        <v>137</v>
      </c>
      <c r="I30" s="136">
        <v>517</v>
      </c>
      <c r="J30" s="136">
        <v>870</v>
      </c>
      <c r="K30" s="136">
        <v>652</v>
      </c>
      <c r="L30" s="136">
        <v>488</v>
      </c>
      <c r="N30" s="200" t="s">
        <v>137</v>
      </c>
      <c r="O30" s="137">
        <f t="shared" si="0"/>
        <v>0.78691019786910199</v>
      </c>
      <c r="P30" s="137">
        <f t="shared" si="0"/>
        <v>0.66109422492401215</v>
      </c>
      <c r="Q30" s="137">
        <f t="shared" si="0"/>
        <v>0.57192982456140351</v>
      </c>
      <c r="R30" s="137">
        <f t="shared" si="0"/>
        <v>0.53567508232711303</v>
      </c>
    </row>
    <row r="31" spans="1:18" x14ac:dyDescent="0.2">
      <c r="A31" s="200" t="s">
        <v>138</v>
      </c>
      <c r="B31" s="124">
        <v>425</v>
      </c>
      <c r="C31" s="136">
        <v>837</v>
      </c>
      <c r="D31" s="136">
        <v>559</v>
      </c>
      <c r="E31" s="136">
        <v>355</v>
      </c>
      <c r="H31" s="200" t="s">
        <v>138</v>
      </c>
      <c r="I31" s="136">
        <v>433</v>
      </c>
      <c r="J31" s="136">
        <v>560</v>
      </c>
      <c r="K31" s="136">
        <v>445</v>
      </c>
      <c r="L31" s="136">
        <v>304</v>
      </c>
      <c r="N31" s="200" t="s">
        <v>138</v>
      </c>
      <c r="O31" s="137">
        <f t="shared" si="0"/>
        <v>1.0188235294117647</v>
      </c>
      <c r="P31" s="137">
        <f t="shared" si="0"/>
        <v>0.66905615292712062</v>
      </c>
      <c r="Q31" s="137">
        <f t="shared" si="0"/>
        <v>0.7960644007155635</v>
      </c>
      <c r="R31" s="137">
        <f t="shared" si="0"/>
        <v>0.85633802816901405</v>
      </c>
    </row>
    <row r="32" spans="1:18" x14ac:dyDescent="0.2">
      <c r="A32" s="200" t="s">
        <v>139</v>
      </c>
      <c r="B32" s="124">
        <v>211</v>
      </c>
      <c r="C32" s="136">
        <v>470</v>
      </c>
      <c r="D32" s="136">
        <v>298</v>
      </c>
      <c r="E32" s="136">
        <v>182</v>
      </c>
      <c r="H32" s="200" t="s">
        <v>139</v>
      </c>
      <c r="I32" s="136">
        <v>220</v>
      </c>
      <c r="J32" s="136">
        <v>374</v>
      </c>
      <c r="K32" s="136">
        <v>222</v>
      </c>
      <c r="L32" s="136">
        <v>134</v>
      </c>
      <c r="N32" s="200" t="s">
        <v>139</v>
      </c>
      <c r="O32" s="137">
        <f t="shared" si="0"/>
        <v>1.0426540284360191</v>
      </c>
      <c r="P32" s="137">
        <f t="shared" si="0"/>
        <v>0.79574468085106387</v>
      </c>
      <c r="Q32" s="137">
        <f t="shared" si="0"/>
        <v>0.74496644295302017</v>
      </c>
      <c r="R32" s="137">
        <f t="shared" si="0"/>
        <v>0.73626373626373631</v>
      </c>
    </row>
    <row r="33" spans="1:18" x14ac:dyDescent="0.2">
      <c r="A33" s="200" t="s">
        <v>140</v>
      </c>
      <c r="B33" s="124">
        <v>198</v>
      </c>
      <c r="C33" s="136">
        <v>416</v>
      </c>
      <c r="D33" s="136">
        <v>295</v>
      </c>
      <c r="E33" s="136">
        <v>159</v>
      </c>
      <c r="H33" s="200" t="s">
        <v>140</v>
      </c>
      <c r="I33" s="136">
        <v>189</v>
      </c>
      <c r="J33" s="136">
        <v>410</v>
      </c>
      <c r="K33" s="136">
        <v>273</v>
      </c>
      <c r="L33" s="136">
        <v>138</v>
      </c>
      <c r="N33" s="200" t="s">
        <v>140</v>
      </c>
      <c r="O33" s="137">
        <f t="shared" si="0"/>
        <v>0.95454545454545459</v>
      </c>
      <c r="P33" s="137">
        <f t="shared" si="0"/>
        <v>0.98557692307692313</v>
      </c>
      <c r="Q33" s="137">
        <f t="shared" si="0"/>
        <v>0.92542372881355928</v>
      </c>
      <c r="R33" s="137">
        <f t="shared" si="0"/>
        <v>0.86792452830188682</v>
      </c>
    </row>
    <row r="34" spans="1:18" x14ac:dyDescent="0.2">
      <c r="A34" s="200" t="s">
        <v>141</v>
      </c>
      <c r="B34" s="124">
        <v>57</v>
      </c>
      <c r="C34" s="136">
        <v>73</v>
      </c>
      <c r="D34" s="136">
        <v>77</v>
      </c>
      <c r="E34" s="136">
        <v>39</v>
      </c>
      <c r="H34" s="200" t="s">
        <v>141</v>
      </c>
      <c r="I34" s="136">
        <v>40</v>
      </c>
      <c r="J34" s="136">
        <v>59</v>
      </c>
      <c r="K34" s="136">
        <v>52</v>
      </c>
      <c r="L34" s="136">
        <v>32</v>
      </c>
      <c r="N34" s="200" t="s">
        <v>141</v>
      </c>
      <c r="O34" s="137">
        <f t="shared" si="0"/>
        <v>0.70175438596491224</v>
      </c>
      <c r="P34" s="137">
        <f t="shared" si="0"/>
        <v>0.80821917808219179</v>
      </c>
      <c r="Q34" s="137">
        <f t="shared" si="0"/>
        <v>0.67532467532467533</v>
      </c>
      <c r="R34" s="137">
        <f t="shared" si="0"/>
        <v>0.82051282051282048</v>
      </c>
    </row>
    <row r="35" spans="1:18" x14ac:dyDescent="0.2">
      <c r="A35" s="200" t="s">
        <v>142</v>
      </c>
      <c r="B35" s="124">
        <v>65</v>
      </c>
      <c r="C35" s="136">
        <v>115</v>
      </c>
      <c r="D35" s="136">
        <v>85</v>
      </c>
      <c r="E35" s="136">
        <v>40</v>
      </c>
      <c r="H35" s="200" t="s">
        <v>142</v>
      </c>
      <c r="I35" s="136">
        <v>66</v>
      </c>
      <c r="J35" s="136">
        <v>79</v>
      </c>
      <c r="K35" s="136">
        <v>92</v>
      </c>
      <c r="L35" s="136">
        <v>47</v>
      </c>
      <c r="N35" s="200" t="s">
        <v>142</v>
      </c>
      <c r="O35" s="137">
        <f t="shared" si="0"/>
        <v>1.0153846153846153</v>
      </c>
      <c r="P35" s="137">
        <f t="shared" si="0"/>
        <v>0.68695652173913047</v>
      </c>
      <c r="Q35" s="137">
        <f t="shared" si="0"/>
        <v>1.0823529411764705</v>
      </c>
      <c r="R35" s="137">
        <f t="shared" si="0"/>
        <v>1.175</v>
      </c>
    </row>
    <row r="36" spans="1:18" x14ac:dyDescent="0.2">
      <c r="A36" s="200" t="s">
        <v>143</v>
      </c>
      <c r="B36" s="124">
        <v>72</v>
      </c>
      <c r="C36" s="136">
        <v>123</v>
      </c>
      <c r="D36" s="136">
        <v>139</v>
      </c>
      <c r="E36" s="136">
        <v>111</v>
      </c>
      <c r="H36" s="200" t="s">
        <v>143</v>
      </c>
      <c r="I36" s="136">
        <v>49</v>
      </c>
      <c r="J36" s="136">
        <v>101</v>
      </c>
      <c r="K36" s="136">
        <v>96</v>
      </c>
      <c r="L36" s="136">
        <v>68</v>
      </c>
      <c r="N36" s="200" t="s">
        <v>143</v>
      </c>
      <c r="O36" s="137">
        <f t="shared" si="0"/>
        <v>0.68055555555555558</v>
      </c>
      <c r="P36" s="137">
        <f t="shared" si="0"/>
        <v>0.82113821138211385</v>
      </c>
      <c r="Q36" s="137">
        <f t="shared" si="0"/>
        <v>0.69064748201438853</v>
      </c>
      <c r="R36" s="137">
        <f t="shared" si="0"/>
        <v>0.61261261261261257</v>
      </c>
    </row>
    <row r="37" spans="1:18" x14ac:dyDescent="0.2">
      <c r="A37" s="200" t="s">
        <v>144</v>
      </c>
      <c r="B37" s="124">
        <v>42</v>
      </c>
      <c r="C37" s="136">
        <v>47</v>
      </c>
      <c r="D37" s="136">
        <v>31</v>
      </c>
      <c r="E37" s="136">
        <v>23</v>
      </c>
      <c r="H37" s="200" t="s">
        <v>144</v>
      </c>
      <c r="I37" s="136">
        <v>42</v>
      </c>
      <c r="J37" s="136">
        <v>44</v>
      </c>
      <c r="K37" s="136">
        <v>33</v>
      </c>
      <c r="L37" s="136">
        <v>20</v>
      </c>
      <c r="N37" s="200" t="s">
        <v>144</v>
      </c>
      <c r="O37" s="137">
        <f t="shared" si="0"/>
        <v>1</v>
      </c>
      <c r="P37" s="137">
        <f t="shared" si="0"/>
        <v>0.93617021276595747</v>
      </c>
      <c r="Q37" s="137">
        <f t="shared" si="0"/>
        <v>1.064516129032258</v>
      </c>
      <c r="R37" s="137">
        <f t="shared" si="0"/>
        <v>0.86956521739130432</v>
      </c>
    </row>
    <row r="38" spans="1:18" x14ac:dyDescent="0.2">
      <c r="A38" s="200" t="s">
        <v>145</v>
      </c>
      <c r="B38" s="124">
        <v>90</v>
      </c>
      <c r="C38" s="136">
        <v>158</v>
      </c>
      <c r="D38" s="136">
        <v>139</v>
      </c>
      <c r="E38" s="136">
        <v>94</v>
      </c>
      <c r="H38" s="200" t="s">
        <v>145</v>
      </c>
      <c r="I38" s="136">
        <v>122</v>
      </c>
      <c r="J38" s="136">
        <v>192</v>
      </c>
      <c r="K38" s="136">
        <v>165</v>
      </c>
      <c r="L38" s="136">
        <v>103</v>
      </c>
      <c r="N38" s="200" t="s">
        <v>145</v>
      </c>
      <c r="O38" s="137">
        <f t="shared" si="0"/>
        <v>1.3555555555555556</v>
      </c>
      <c r="P38" s="137">
        <f t="shared" si="0"/>
        <v>1.2151898734177216</v>
      </c>
      <c r="Q38" s="137">
        <f t="shared" si="0"/>
        <v>1.1870503597122302</v>
      </c>
      <c r="R38" s="137">
        <f t="shared" si="0"/>
        <v>1.0957446808510638</v>
      </c>
    </row>
    <row r="39" spans="1:18" x14ac:dyDescent="0.2">
      <c r="A39" s="200" t="s">
        <v>146</v>
      </c>
      <c r="B39" s="124">
        <v>43</v>
      </c>
      <c r="C39" s="136">
        <v>55</v>
      </c>
      <c r="D39" s="136">
        <v>59</v>
      </c>
      <c r="E39" s="136">
        <v>37</v>
      </c>
      <c r="H39" s="200" t="s">
        <v>146</v>
      </c>
      <c r="I39" s="136">
        <v>32</v>
      </c>
      <c r="J39" s="136">
        <v>98</v>
      </c>
      <c r="K39" s="136">
        <v>88</v>
      </c>
      <c r="L39" s="136">
        <v>68</v>
      </c>
      <c r="N39" s="200" t="s">
        <v>146</v>
      </c>
      <c r="O39" s="137">
        <f t="shared" si="0"/>
        <v>0.7441860465116279</v>
      </c>
      <c r="P39" s="137">
        <f t="shared" si="0"/>
        <v>1.7818181818181817</v>
      </c>
      <c r="Q39" s="137">
        <f t="shared" si="0"/>
        <v>1.4915254237288136</v>
      </c>
      <c r="R39" s="137">
        <f t="shared" si="0"/>
        <v>1.8378378378378379</v>
      </c>
    </row>
    <row r="40" spans="1:18" x14ac:dyDescent="0.2">
      <c r="A40" s="200" t="s">
        <v>147</v>
      </c>
      <c r="B40" s="124">
        <v>46</v>
      </c>
      <c r="C40" s="136">
        <v>100</v>
      </c>
      <c r="D40" s="136">
        <v>93</v>
      </c>
      <c r="E40" s="136">
        <v>55</v>
      </c>
      <c r="H40" s="200" t="s">
        <v>147</v>
      </c>
      <c r="I40" s="136">
        <v>44</v>
      </c>
      <c r="J40" s="136">
        <v>31</v>
      </c>
      <c r="K40" s="136">
        <v>41</v>
      </c>
      <c r="L40" s="136">
        <v>18</v>
      </c>
      <c r="N40" s="200" t="s">
        <v>147</v>
      </c>
      <c r="O40" s="137">
        <f t="shared" si="0"/>
        <v>0.95652173913043481</v>
      </c>
      <c r="P40" s="137">
        <f t="shared" si="0"/>
        <v>0.31</v>
      </c>
      <c r="Q40" s="137">
        <f t="shared" si="0"/>
        <v>0.44086021505376344</v>
      </c>
      <c r="R40" s="137">
        <f t="shared" si="0"/>
        <v>0.32727272727272727</v>
      </c>
    </row>
    <row r="41" spans="1:18" x14ac:dyDescent="0.2">
      <c r="A41" s="200" t="s">
        <v>148</v>
      </c>
      <c r="B41" s="124">
        <v>28</v>
      </c>
      <c r="C41" s="136">
        <v>29</v>
      </c>
      <c r="D41" s="136">
        <v>16</v>
      </c>
      <c r="E41" s="136">
        <v>15</v>
      </c>
      <c r="H41" s="200" t="s">
        <v>148</v>
      </c>
      <c r="I41" s="136">
        <v>18</v>
      </c>
      <c r="J41" s="136">
        <v>18</v>
      </c>
      <c r="K41" s="136">
        <v>21</v>
      </c>
      <c r="L41" s="136">
        <v>9</v>
      </c>
      <c r="N41" s="200" t="s">
        <v>148</v>
      </c>
      <c r="O41" s="137">
        <f t="shared" si="0"/>
        <v>0.6428571428571429</v>
      </c>
      <c r="P41" s="137">
        <f t="shared" si="0"/>
        <v>0.62068965517241381</v>
      </c>
      <c r="Q41" s="137">
        <f t="shared" si="0"/>
        <v>1.3125</v>
      </c>
      <c r="R41" s="137">
        <f t="shared" si="0"/>
        <v>0.6</v>
      </c>
    </row>
    <row r="42" spans="1:18" x14ac:dyDescent="0.2">
      <c r="A42" s="200" t="s">
        <v>149</v>
      </c>
      <c r="B42" s="124">
        <v>17</v>
      </c>
      <c r="C42" s="136">
        <v>30</v>
      </c>
      <c r="D42" s="136">
        <v>21</v>
      </c>
      <c r="E42" s="136">
        <v>16</v>
      </c>
      <c r="H42" s="200" t="s">
        <v>149</v>
      </c>
      <c r="I42" s="136">
        <v>17</v>
      </c>
      <c r="J42" s="136">
        <v>30</v>
      </c>
      <c r="K42" s="136">
        <v>18</v>
      </c>
      <c r="L42" s="136">
        <v>10</v>
      </c>
      <c r="N42" s="200" t="s">
        <v>149</v>
      </c>
      <c r="O42" s="137">
        <f t="shared" si="0"/>
        <v>1</v>
      </c>
      <c r="P42" s="137">
        <f t="shared" si="0"/>
        <v>1</v>
      </c>
      <c r="Q42" s="137">
        <f t="shared" si="0"/>
        <v>0.8571428571428571</v>
      </c>
      <c r="R42" s="137">
        <f t="shared" si="0"/>
        <v>0.625</v>
      </c>
    </row>
    <row r="43" spans="1:18" x14ac:dyDescent="0.2">
      <c r="A43" s="200" t="s">
        <v>150</v>
      </c>
      <c r="B43" s="124">
        <v>17</v>
      </c>
      <c r="C43" s="136">
        <v>17</v>
      </c>
      <c r="D43" s="136">
        <v>11</v>
      </c>
      <c r="E43" s="136">
        <v>10</v>
      </c>
      <c r="H43" s="200" t="s">
        <v>150</v>
      </c>
      <c r="I43" s="136">
        <v>15</v>
      </c>
      <c r="J43" s="136">
        <v>16</v>
      </c>
      <c r="K43" s="136">
        <v>10</v>
      </c>
      <c r="L43" s="136">
        <v>12</v>
      </c>
      <c r="N43" s="200" t="s">
        <v>150</v>
      </c>
      <c r="O43" s="137">
        <f t="shared" si="0"/>
        <v>0.88235294117647056</v>
      </c>
      <c r="P43" s="137">
        <f t="shared" si="0"/>
        <v>0.94117647058823528</v>
      </c>
      <c r="Q43" s="137">
        <f t="shared" si="0"/>
        <v>0.90909090909090906</v>
      </c>
      <c r="R43" s="137">
        <f t="shared" si="0"/>
        <v>1.2</v>
      </c>
    </row>
    <row r="44" spans="1:18" x14ac:dyDescent="0.2">
      <c r="A44" s="200" t="s">
        <v>151</v>
      </c>
      <c r="B44" s="124">
        <v>42</v>
      </c>
      <c r="C44" s="136">
        <v>55</v>
      </c>
      <c r="D44" s="136">
        <v>94</v>
      </c>
      <c r="E44" s="136">
        <v>53</v>
      </c>
      <c r="H44" s="200" t="s">
        <v>151</v>
      </c>
      <c r="I44" s="136">
        <v>37</v>
      </c>
      <c r="J44" s="136">
        <v>84</v>
      </c>
      <c r="K44" s="136">
        <v>71</v>
      </c>
      <c r="L44" s="136">
        <v>43</v>
      </c>
      <c r="N44" s="200" t="s">
        <v>151</v>
      </c>
      <c r="O44" s="137">
        <f t="shared" si="0"/>
        <v>0.88095238095238093</v>
      </c>
      <c r="P44" s="137">
        <f t="shared" si="0"/>
        <v>1.5272727272727273</v>
      </c>
      <c r="Q44" s="137">
        <f t="shared" si="0"/>
        <v>0.75531914893617025</v>
      </c>
      <c r="R44" s="137">
        <f t="shared" si="0"/>
        <v>0.81132075471698117</v>
      </c>
    </row>
    <row r="45" spans="1:18" x14ac:dyDescent="0.2">
      <c r="A45" s="200" t="s">
        <v>152</v>
      </c>
      <c r="B45" s="124">
        <v>47</v>
      </c>
      <c r="C45" s="136">
        <v>68</v>
      </c>
      <c r="D45" s="136">
        <v>50</v>
      </c>
      <c r="E45" s="136">
        <v>27</v>
      </c>
      <c r="H45" s="200" t="s">
        <v>152</v>
      </c>
      <c r="I45" s="136">
        <v>36</v>
      </c>
      <c r="J45" s="136">
        <v>70</v>
      </c>
      <c r="K45" s="136">
        <v>54</v>
      </c>
      <c r="L45" s="136">
        <v>26</v>
      </c>
      <c r="N45" s="200" t="s">
        <v>152</v>
      </c>
      <c r="O45" s="137">
        <f t="shared" si="0"/>
        <v>0.76595744680851063</v>
      </c>
      <c r="P45" s="137">
        <f t="shared" si="0"/>
        <v>1.0294117647058822</v>
      </c>
      <c r="Q45" s="137">
        <f t="shared" si="0"/>
        <v>1.08</v>
      </c>
      <c r="R45" s="137">
        <f t="shared" si="0"/>
        <v>0.96296296296296291</v>
      </c>
    </row>
    <row r="46" spans="1:18" x14ac:dyDescent="0.2">
      <c r="A46" s="200" t="s">
        <v>153</v>
      </c>
      <c r="B46" s="124">
        <v>29</v>
      </c>
      <c r="C46" s="136">
        <v>37</v>
      </c>
      <c r="D46" s="136">
        <v>39</v>
      </c>
      <c r="E46" s="136">
        <v>21</v>
      </c>
      <c r="H46" s="200" t="s">
        <v>153</v>
      </c>
      <c r="I46" s="136">
        <v>29</v>
      </c>
      <c r="J46" s="136">
        <v>37</v>
      </c>
      <c r="K46" s="136">
        <v>52</v>
      </c>
      <c r="L46" s="136">
        <v>32</v>
      </c>
      <c r="N46" s="200" t="s">
        <v>153</v>
      </c>
      <c r="O46" s="137">
        <f t="shared" si="0"/>
        <v>1</v>
      </c>
      <c r="P46" s="137">
        <f t="shared" si="0"/>
        <v>1</v>
      </c>
      <c r="Q46" s="137">
        <f t="shared" si="0"/>
        <v>1.3333333333333333</v>
      </c>
      <c r="R46" s="137">
        <f t="shared" si="0"/>
        <v>1.5238095238095237</v>
      </c>
    </row>
    <row r="47" spans="1:18" x14ac:dyDescent="0.2">
      <c r="A47" s="200" t="s">
        <v>154</v>
      </c>
      <c r="B47" s="124">
        <v>85</v>
      </c>
      <c r="C47" s="136">
        <v>171</v>
      </c>
      <c r="D47" s="136">
        <v>116</v>
      </c>
      <c r="E47" s="136">
        <v>72</v>
      </c>
      <c r="H47" s="200" t="s">
        <v>154</v>
      </c>
      <c r="I47" s="136">
        <v>125</v>
      </c>
      <c r="J47" s="136">
        <v>137</v>
      </c>
      <c r="K47" s="136">
        <v>118</v>
      </c>
      <c r="L47" s="136">
        <v>52</v>
      </c>
      <c r="N47" s="200" t="s">
        <v>154</v>
      </c>
      <c r="O47" s="137">
        <f t="shared" si="0"/>
        <v>1.4705882352941178</v>
      </c>
      <c r="P47" s="137">
        <f t="shared" si="0"/>
        <v>0.80116959064327486</v>
      </c>
      <c r="Q47" s="137">
        <f t="shared" si="0"/>
        <v>1.0172413793103448</v>
      </c>
      <c r="R47" s="137">
        <f t="shared" si="0"/>
        <v>0.72222222222222221</v>
      </c>
    </row>
    <row r="48" spans="1:18" x14ac:dyDescent="0.2">
      <c r="A48" s="200" t="s">
        <v>155</v>
      </c>
      <c r="B48" s="124">
        <v>66</v>
      </c>
      <c r="C48" s="136">
        <v>66</v>
      </c>
      <c r="D48" s="136">
        <v>79</v>
      </c>
      <c r="E48" s="136">
        <v>41</v>
      </c>
      <c r="H48" s="200" t="s">
        <v>155</v>
      </c>
      <c r="I48" s="136">
        <v>65</v>
      </c>
      <c r="J48" s="136">
        <v>52</v>
      </c>
      <c r="K48" s="136">
        <v>52</v>
      </c>
      <c r="L48" s="136">
        <v>30</v>
      </c>
      <c r="N48" s="200" t="s">
        <v>155</v>
      </c>
      <c r="O48" s="137">
        <f t="shared" si="0"/>
        <v>0.98484848484848486</v>
      </c>
      <c r="P48" s="137">
        <f t="shared" si="0"/>
        <v>0.78787878787878785</v>
      </c>
      <c r="Q48" s="137">
        <f t="shared" si="0"/>
        <v>0.65822784810126578</v>
      </c>
      <c r="R48" s="137">
        <f t="shared" si="0"/>
        <v>0.73170731707317072</v>
      </c>
    </row>
    <row r="49" spans="1:18" x14ac:dyDescent="0.2">
      <c r="A49" s="200" t="s">
        <v>156</v>
      </c>
      <c r="B49" s="124">
        <v>21</v>
      </c>
      <c r="C49" s="136">
        <v>22</v>
      </c>
      <c r="D49" s="136">
        <v>30</v>
      </c>
      <c r="E49" s="136">
        <v>10</v>
      </c>
      <c r="H49" s="200" t="s">
        <v>156</v>
      </c>
      <c r="I49" s="136">
        <v>23</v>
      </c>
      <c r="J49" s="136">
        <v>22</v>
      </c>
      <c r="K49" s="136">
        <v>20</v>
      </c>
      <c r="L49" s="136">
        <v>12</v>
      </c>
      <c r="N49" s="200" t="s">
        <v>156</v>
      </c>
      <c r="O49" s="137">
        <f t="shared" si="0"/>
        <v>1.0952380952380953</v>
      </c>
      <c r="P49" s="137">
        <f t="shared" si="0"/>
        <v>1</v>
      </c>
      <c r="Q49" s="137">
        <f t="shared" si="0"/>
        <v>0.66666666666666663</v>
      </c>
      <c r="R49" s="137">
        <f t="shared" si="0"/>
        <v>1.2</v>
      </c>
    </row>
    <row r="50" spans="1:18" x14ac:dyDescent="0.2">
      <c r="A50" s="200" t="s">
        <v>157</v>
      </c>
      <c r="B50" s="124">
        <v>90</v>
      </c>
      <c r="C50" s="136">
        <v>192</v>
      </c>
      <c r="D50" s="136">
        <v>173</v>
      </c>
      <c r="E50" s="136">
        <v>124</v>
      </c>
      <c r="H50" s="200" t="s">
        <v>157</v>
      </c>
      <c r="I50" s="136">
        <v>102</v>
      </c>
      <c r="J50" s="136">
        <v>139</v>
      </c>
      <c r="K50" s="136">
        <v>123</v>
      </c>
      <c r="L50" s="136">
        <v>78</v>
      </c>
      <c r="N50" s="200" t="s">
        <v>157</v>
      </c>
      <c r="O50" s="137">
        <f t="shared" si="0"/>
        <v>1.1333333333333333</v>
      </c>
      <c r="P50" s="137">
        <f t="shared" si="0"/>
        <v>0.72395833333333337</v>
      </c>
      <c r="Q50" s="137">
        <f t="shared" si="0"/>
        <v>0.71098265895953761</v>
      </c>
      <c r="R50" s="137">
        <f t="shared" si="0"/>
        <v>0.62903225806451613</v>
      </c>
    </row>
    <row r="51" spans="1:18" x14ac:dyDescent="0.2">
      <c r="A51" s="200" t="s">
        <v>158</v>
      </c>
      <c r="B51" s="124">
        <v>20</v>
      </c>
      <c r="C51" s="136">
        <v>28</v>
      </c>
      <c r="D51" s="136">
        <v>18</v>
      </c>
      <c r="E51" s="136">
        <v>5</v>
      </c>
      <c r="H51" s="200" t="s">
        <v>158</v>
      </c>
      <c r="I51" s="136">
        <v>17</v>
      </c>
      <c r="J51" s="136">
        <v>18</v>
      </c>
      <c r="K51" s="136">
        <v>17</v>
      </c>
      <c r="L51" s="136">
        <v>9</v>
      </c>
      <c r="N51" s="200" t="s">
        <v>158</v>
      </c>
      <c r="O51" s="137">
        <f t="shared" si="0"/>
        <v>0.85</v>
      </c>
      <c r="P51" s="137">
        <f t="shared" si="0"/>
        <v>0.6428571428571429</v>
      </c>
      <c r="Q51" s="137">
        <f t="shared" si="0"/>
        <v>0.94444444444444442</v>
      </c>
      <c r="R51" s="137">
        <f t="shared" si="0"/>
        <v>1.8</v>
      </c>
    </row>
    <row r="52" spans="1:18" x14ac:dyDescent="0.2">
      <c r="A52" s="200" t="s">
        <v>159</v>
      </c>
      <c r="B52" s="124">
        <v>19</v>
      </c>
      <c r="C52" s="136">
        <v>25</v>
      </c>
      <c r="D52" s="136">
        <v>19</v>
      </c>
      <c r="E52" s="136">
        <v>8</v>
      </c>
      <c r="H52" s="200" t="s">
        <v>159</v>
      </c>
      <c r="I52" s="136">
        <v>16</v>
      </c>
      <c r="J52" s="136">
        <v>24</v>
      </c>
      <c r="K52" s="136">
        <v>26</v>
      </c>
      <c r="L52" s="136">
        <v>13</v>
      </c>
      <c r="N52" s="200" t="s">
        <v>159</v>
      </c>
      <c r="O52" s="137">
        <f t="shared" si="0"/>
        <v>0.84210526315789469</v>
      </c>
      <c r="P52" s="137">
        <f t="shared" si="0"/>
        <v>0.96</v>
      </c>
      <c r="Q52" s="137">
        <f t="shared" si="0"/>
        <v>1.368421052631579</v>
      </c>
      <c r="R52" s="137">
        <f t="shared" si="0"/>
        <v>1.625</v>
      </c>
    </row>
    <row r="53" spans="1:18" x14ac:dyDescent="0.2">
      <c r="A53" s="200" t="s">
        <v>160</v>
      </c>
      <c r="B53" s="124">
        <v>64</v>
      </c>
      <c r="C53" s="136">
        <v>112</v>
      </c>
      <c r="D53" s="136">
        <v>116</v>
      </c>
      <c r="E53" s="136">
        <v>50</v>
      </c>
      <c r="H53" s="200" t="s">
        <v>160</v>
      </c>
      <c r="I53" s="136">
        <v>56</v>
      </c>
      <c r="J53" s="136">
        <v>125</v>
      </c>
      <c r="K53" s="136">
        <v>81</v>
      </c>
      <c r="L53" s="136">
        <v>47</v>
      </c>
      <c r="N53" s="200" t="s">
        <v>160</v>
      </c>
      <c r="O53" s="137">
        <f t="shared" si="0"/>
        <v>0.875</v>
      </c>
      <c r="P53" s="137">
        <f t="shared" si="0"/>
        <v>1.1160714285714286</v>
      </c>
      <c r="Q53" s="137">
        <f t="shared" si="0"/>
        <v>0.69827586206896552</v>
      </c>
      <c r="R53" s="137">
        <f t="shared" si="0"/>
        <v>0.94</v>
      </c>
    </row>
    <row r="54" spans="1:18" x14ac:dyDescent="0.2">
      <c r="A54" s="200" t="s">
        <v>161</v>
      </c>
      <c r="B54" s="124">
        <v>14</v>
      </c>
      <c r="C54" s="136">
        <v>30</v>
      </c>
      <c r="D54" s="136">
        <v>20</v>
      </c>
      <c r="E54" s="136">
        <v>6</v>
      </c>
      <c r="H54" s="200" t="s">
        <v>161</v>
      </c>
      <c r="I54" s="136">
        <v>12</v>
      </c>
      <c r="J54" s="136">
        <v>18</v>
      </c>
      <c r="K54" s="136">
        <v>11</v>
      </c>
      <c r="L54" s="136">
        <v>5</v>
      </c>
      <c r="N54" s="200" t="s">
        <v>161</v>
      </c>
      <c r="O54" s="137">
        <f t="shared" si="0"/>
        <v>0.8571428571428571</v>
      </c>
      <c r="P54" s="137">
        <f t="shared" si="0"/>
        <v>0.6</v>
      </c>
      <c r="Q54" s="137">
        <f t="shared" si="0"/>
        <v>0.55000000000000004</v>
      </c>
      <c r="R54" s="137">
        <f t="shared" si="0"/>
        <v>0.83333333333333337</v>
      </c>
    </row>
    <row r="55" spans="1:18" x14ac:dyDescent="0.2">
      <c r="A55" s="200" t="s">
        <v>162</v>
      </c>
      <c r="B55" s="124">
        <v>40</v>
      </c>
      <c r="C55" s="136">
        <v>46</v>
      </c>
      <c r="D55" s="136">
        <v>56</v>
      </c>
      <c r="E55" s="136">
        <v>30</v>
      </c>
      <c r="H55" s="200" t="s">
        <v>162</v>
      </c>
      <c r="I55" s="136">
        <v>37</v>
      </c>
      <c r="J55" s="136">
        <v>40</v>
      </c>
      <c r="K55" s="136">
        <v>30</v>
      </c>
      <c r="L55" s="136">
        <v>16</v>
      </c>
      <c r="N55" s="200" t="s">
        <v>162</v>
      </c>
      <c r="O55" s="137">
        <f t="shared" si="0"/>
        <v>0.92500000000000004</v>
      </c>
      <c r="P55" s="137">
        <f t="shared" si="0"/>
        <v>0.86956521739130432</v>
      </c>
      <c r="Q55" s="137">
        <f t="shared" si="0"/>
        <v>0.5357142857142857</v>
      </c>
      <c r="R55" s="137">
        <f t="shared" si="0"/>
        <v>0.53333333333333333</v>
      </c>
    </row>
    <row r="56" spans="1:18" x14ac:dyDescent="0.2">
      <c r="A56" s="200" t="s">
        <v>163</v>
      </c>
      <c r="B56" s="124">
        <v>33</v>
      </c>
      <c r="C56" s="136">
        <v>45</v>
      </c>
      <c r="D56" s="136">
        <v>36</v>
      </c>
      <c r="E56" s="136">
        <v>26</v>
      </c>
      <c r="H56" s="200" t="s">
        <v>163</v>
      </c>
      <c r="I56" s="136">
        <v>22</v>
      </c>
      <c r="J56" s="136">
        <v>55</v>
      </c>
      <c r="K56" s="136">
        <v>36</v>
      </c>
      <c r="L56" s="136">
        <v>32</v>
      </c>
      <c r="N56" s="200" t="s">
        <v>163</v>
      </c>
      <c r="O56" s="137">
        <f t="shared" si="0"/>
        <v>0.66666666666666663</v>
      </c>
      <c r="P56" s="137">
        <f t="shared" si="0"/>
        <v>1.2222222222222223</v>
      </c>
      <c r="Q56" s="137">
        <f t="shared" si="0"/>
        <v>1</v>
      </c>
      <c r="R56" s="137">
        <f t="shared" si="0"/>
        <v>1.2307692307692308</v>
      </c>
    </row>
    <row r="57" spans="1:18" x14ac:dyDescent="0.2">
      <c r="A57" s="200" t="s">
        <v>164</v>
      </c>
      <c r="B57" s="124">
        <v>69</v>
      </c>
      <c r="C57" s="136">
        <v>125</v>
      </c>
      <c r="D57" s="136">
        <v>90</v>
      </c>
      <c r="E57" s="136">
        <v>59</v>
      </c>
      <c r="H57" s="200" t="s">
        <v>164</v>
      </c>
      <c r="I57" s="136">
        <v>67</v>
      </c>
      <c r="J57" s="136">
        <v>120</v>
      </c>
      <c r="K57" s="136">
        <v>98</v>
      </c>
      <c r="L57" s="136">
        <v>79</v>
      </c>
      <c r="N57" s="200" t="s">
        <v>164</v>
      </c>
      <c r="O57" s="137">
        <f t="shared" si="0"/>
        <v>0.97101449275362317</v>
      </c>
      <c r="P57" s="137">
        <f t="shared" si="0"/>
        <v>0.96</v>
      </c>
      <c r="Q57" s="137">
        <f t="shared" si="0"/>
        <v>1.0888888888888888</v>
      </c>
      <c r="R57" s="137">
        <f t="shared" si="0"/>
        <v>1.3389830508474576</v>
      </c>
    </row>
    <row r="58" spans="1:18" x14ac:dyDescent="0.2">
      <c r="A58" s="200" t="s">
        <v>165</v>
      </c>
      <c r="B58" s="124">
        <v>504</v>
      </c>
      <c r="C58" s="136">
        <v>345</v>
      </c>
      <c r="D58" s="136">
        <v>248</v>
      </c>
      <c r="E58" s="136">
        <v>183</v>
      </c>
      <c r="H58" s="200" t="s">
        <v>165</v>
      </c>
      <c r="I58" s="136">
        <v>185</v>
      </c>
      <c r="J58" s="136">
        <v>330</v>
      </c>
      <c r="K58" s="136">
        <v>249</v>
      </c>
      <c r="L58" s="136">
        <v>135</v>
      </c>
      <c r="N58" s="200" t="s">
        <v>165</v>
      </c>
      <c r="O58" s="137">
        <f t="shared" si="0"/>
        <v>0.36706349206349204</v>
      </c>
      <c r="P58" s="137">
        <f t="shared" si="0"/>
        <v>0.95652173913043481</v>
      </c>
      <c r="Q58" s="137">
        <f t="shared" si="0"/>
        <v>1.0040322580645162</v>
      </c>
      <c r="R58" s="137">
        <f t="shared" si="0"/>
        <v>0.73770491803278693</v>
      </c>
    </row>
    <row r="59" spans="1:18" x14ac:dyDescent="0.2">
      <c r="A59" s="200" t="s">
        <v>166</v>
      </c>
      <c r="B59" s="124">
        <v>34</v>
      </c>
      <c r="C59" s="136">
        <v>74</v>
      </c>
      <c r="D59" s="136">
        <v>80</v>
      </c>
      <c r="E59" s="136">
        <v>41</v>
      </c>
      <c r="H59" s="200" t="s">
        <v>166</v>
      </c>
      <c r="I59" s="136">
        <v>59</v>
      </c>
      <c r="J59" s="136">
        <v>85</v>
      </c>
      <c r="K59" s="136">
        <v>93</v>
      </c>
      <c r="L59" s="136">
        <v>48</v>
      </c>
      <c r="N59" s="200" t="s">
        <v>166</v>
      </c>
      <c r="O59" s="137">
        <f t="shared" si="0"/>
        <v>1.7352941176470589</v>
      </c>
      <c r="P59" s="137">
        <f t="shared" si="0"/>
        <v>1.1486486486486487</v>
      </c>
      <c r="Q59" s="137">
        <f t="shared" si="0"/>
        <v>1.1625000000000001</v>
      </c>
      <c r="R59" s="137">
        <f t="shared" si="0"/>
        <v>1.1707317073170731</v>
      </c>
    </row>
    <row r="60" spans="1:18" x14ac:dyDescent="0.2">
      <c r="A60" s="200" t="s">
        <v>167</v>
      </c>
      <c r="B60" s="124">
        <v>15</v>
      </c>
      <c r="C60" s="136">
        <v>12</v>
      </c>
      <c r="D60" s="136">
        <v>14</v>
      </c>
      <c r="E60" s="136">
        <v>6</v>
      </c>
      <c r="H60" s="200" t="s">
        <v>167</v>
      </c>
      <c r="I60" s="136">
        <v>5</v>
      </c>
      <c r="J60" s="136">
        <v>12</v>
      </c>
      <c r="K60" s="136">
        <v>9</v>
      </c>
      <c r="L60" s="136">
        <v>9</v>
      </c>
      <c r="N60" s="200" t="s">
        <v>167</v>
      </c>
      <c r="O60" s="137">
        <f t="shared" si="0"/>
        <v>0.33333333333333331</v>
      </c>
      <c r="P60" s="137">
        <f t="shared" si="0"/>
        <v>1</v>
      </c>
      <c r="Q60" s="137">
        <f t="shared" si="0"/>
        <v>0.6428571428571429</v>
      </c>
      <c r="R60" s="137">
        <f t="shared" si="0"/>
        <v>1.5</v>
      </c>
    </row>
    <row r="61" spans="1:18" x14ac:dyDescent="0.2">
      <c r="A61" s="200" t="s">
        <v>168</v>
      </c>
      <c r="B61" s="124">
        <v>15</v>
      </c>
      <c r="C61" s="136">
        <v>31</v>
      </c>
      <c r="D61" s="136">
        <v>29</v>
      </c>
      <c r="E61" s="136">
        <v>10</v>
      </c>
      <c r="H61" s="200" t="s">
        <v>168</v>
      </c>
      <c r="I61" s="136">
        <v>11</v>
      </c>
      <c r="J61" s="136">
        <v>19</v>
      </c>
      <c r="K61" s="136">
        <v>22</v>
      </c>
      <c r="L61" s="136">
        <v>4</v>
      </c>
      <c r="N61" s="200" t="s">
        <v>168</v>
      </c>
      <c r="O61" s="137">
        <f t="shared" si="0"/>
        <v>0.73333333333333328</v>
      </c>
      <c r="P61" s="137">
        <f t="shared" si="0"/>
        <v>0.61290322580645162</v>
      </c>
      <c r="Q61" s="137">
        <f t="shared" si="0"/>
        <v>0.75862068965517238</v>
      </c>
      <c r="R61" s="137">
        <f t="shared" si="0"/>
        <v>0.4</v>
      </c>
    </row>
    <row r="62" spans="1:18" x14ac:dyDescent="0.2">
      <c r="A62" s="200" t="s">
        <v>169</v>
      </c>
      <c r="B62" s="124">
        <v>71</v>
      </c>
      <c r="C62" s="136">
        <v>101</v>
      </c>
      <c r="D62" s="136">
        <v>81</v>
      </c>
      <c r="E62" s="136">
        <v>43</v>
      </c>
      <c r="H62" s="200" t="s">
        <v>169</v>
      </c>
      <c r="I62" s="136">
        <v>61</v>
      </c>
      <c r="J62" s="136">
        <v>118</v>
      </c>
      <c r="K62" s="136">
        <v>74</v>
      </c>
      <c r="L62" s="136">
        <v>36</v>
      </c>
      <c r="N62" s="200" t="s">
        <v>169</v>
      </c>
      <c r="O62" s="137">
        <f t="shared" si="0"/>
        <v>0.85915492957746475</v>
      </c>
      <c r="P62" s="137">
        <f t="shared" si="0"/>
        <v>1.1683168316831682</v>
      </c>
      <c r="Q62" s="137">
        <f t="shared" si="0"/>
        <v>0.9135802469135802</v>
      </c>
      <c r="R62" s="137">
        <f t="shared" si="0"/>
        <v>0.83720930232558144</v>
      </c>
    </row>
    <row r="63" spans="1:18" x14ac:dyDescent="0.2">
      <c r="A63" s="200" t="s">
        <v>170</v>
      </c>
      <c r="B63" s="124">
        <v>18</v>
      </c>
      <c r="C63" s="136">
        <v>36</v>
      </c>
      <c r="D63" s="136">
        <v>28</v>
      </c>
      <c r="E63" s="136">
        <v>8</v>
      </c>
      <c r="H63" s="200" t="s">
        <v>170</v>
      </c>
      <c r="I63" s="136">
        <v>16</v>
      </c>
      <c r="J63" s="136">
        <v>21</v>
      </c>
      <c r="K63" s="136">
        <v>23</v>
      </c>
      <c r="L63" s="136">
        <v>10</v>
      </c>
      <c r="N63" s="200" t="s">
        <v>170</v>
      </c>
      <c r="O63" s="137">
        <f t="shared" si="0"/>
        <v>0.88888888888888884</v>
      </c>
      <c r="P63" s="137">
        <f t="shared" si="0"/>
        <v>0.58333333333333337</v>
      </c>
      <c r="Q63" s="137">
        <f t="shared" si="0"/>
        <v>0.8214285714285714</v>
      </c>
      <c r="R63" s="137">
        <f t="shared" si="0"/>
        <v>1.25</v>
      </c>
    </row>
    <row r="64" spans="1:18" x14ac:dyDescent="0.2">
      <c r="A64" s="200" t="s">
        <v>171</v>
      </c>
      <c r="B64" s="124">
        <v>36</v>
      </c>
      <c r="C64" s="136">
        <v>78</v>
      </c>
      <c r="D64" s="136">
        <v>40</v>
      </c>
      <c r="E64" s="136">
        <v>19</v>
      </c>
      <c r="H64" s="200" t="s">
        <v>171</v>
      </c>
      <c r="I64" s="136">
        <v>46</v>
      </c>
      <c r="J64" s="136">
        <v>47</v>
      </c>
      <c r="K64" s="136">
        <v>35</v>
      </c>
      <c r="L64" s="136">
        <v>13</v>
      </c>
      <c r="N64" s="200" t="s">
        <v>171</v>
      </c>
      <c r="O64" s="137">
        <f t="shared" si="0"/>
        <v>1.2777777777777777</v>
      </c>
      <c r="P64" s="137">
        <f t="shared" si="0"/>
        <v>0.60256410256410253</v>
      </c>
      <c r="Q64" s="137">
        <f t="shared" si="0"/>
        <v>0.875</v>
      </c>
      <c r="R64" s="137">
        <f t="shared" si="0"/>
        <v>0.68421052631578949</v>
      </c>
    </row>
    <row r="65" spans="1:18" x14ac:dyDescent="0.2">
      <c r="A65" s="200" t="s">
        <v>172</v>
      </c>
      <c r="B65" s="124">
        <v>10</v>
      </c>
      <c r="C65" s="136">
        <v>18</v>
      </c>
      <c r="D65" s="136">
        <v>15</v>
      </c>
      <c r="E65" s="136">
        <v>5</v>
      </c>
      <c r="H65" s="200" t="s">
        <v>172</v>
      </c>
      <c r="I65" s="136">
        <v>5</v>
      </c>
      <c r="J65" s="136">
        <v>18</v>
      </c>
      <c r="K65" s="136">
        <v>8</v>
      </c>
      <c r="L65" s="136">
        <v>3</v>
      </c>
      <c r="N65" s="200" t="s">
        <v>172</v>
      </c>
      <c r="O65" s="137">
        <f t="shared" si="0"/>
        <v>0.5</v>
      </c>
      <c r="P65" s="137">
        <f t="shared" si="0"/>
        <v>1</v>
      </c>
      <c r="Q65" s="137">
        <f t="shared" si="0"/>
        <v>0.53333333333333333</v>
      </c>
      <c r="R65" s="137">
        <f t="shared" si="0"/>
        <v>0.6</v>
      </c>
    </row>
    <row r="66" spans="1:18" x14ac:dyDescent="0.2">
      <c r="A66" s="200" t="s">
        <v>173</v>
      </c>
      <c r="B66" s="124">
        <v>11</v>
      </c>
      <c r="C66" s="136">
        <v>10</v>
      </c>
      <c r="D66" s="136">
        <v>10</v>
      </c>
      <c r="E66" s="136">
        <v>7</v>
      </c>
      <c r="H66" s="200" t="s">
        <v>173</v>
      </c>
      <c r="I66" s="136">
        <v>7</v>
      </c>
      <c r="J66" s="136">
        <v>11</v>
      </c>
      <c r="K66" s="136">
        <v>15</v>
      </c>
      <c r="L66" s="136">
        <v>5</v>
      </c>
      <c r="N66" s="200" t="s">
        <v>173</v>
      </c>
      <c r="O66" s="137">
        <f t="shared" si="0"/>
        <v>0.63636363636363635</v>
      </c>
      <c r="P66" s="137">
        <f t="shared" si="0"/>
        <v>1.1000000000000001</v>
      </c>
      <c r="Q66" s="137">
        <f t="shared" si="0"/>
        <v>1.5</v>
      </c>
      <c r="R66" s="137">
        <f t="shared" si="0"/>
        <v>0.7142857142857143</v>
      </c>
    </row>
    <row r="67" spans="1:18" x14ac:dyDescent="0.2">
      <c r="A67" s="200" t="s">
        <v>174</v>
      </c>
      <c r="B67" s="124">
        <v>45</v>
      </c>
      <c r="C67" s="136">
        <v>67</v>
      </c>
      <c r="D67" s="136">
        <v>79</v>
      </c>
      <c r="E67" s="136">
        <v>35</v>
      </c>
      <c r="H67" s="200" t="s">
        <v>174</v>
      </c>
      <c r="I67" s="136">
        <v>49</v>
      </c>
      <c r="J67" s="136">
        <v>72</v>
      </c>
      <c r="K67" s="136">
        <v>68</v>
      </c>
      <c r="L67" s="136">
        <v>26</v>
      </c>
      <c r="N67" s="200" t="s">
        <v>174</v>
      </c>
      <c r="O67" s="137">
        <f t="shared" si="0"/>
        <v>1.0888888888888888</v>
      </c>
      <c r="P67" s="137">
        <f t="shared" si="0"/>
        <v>1.0746268656716418</v>
      </c>
      <c r="Q67" s="137">
        <f t="shared" si="0"/>
        <v>0.86075949367088611</v>
      </c>
      <c r="R67" s="137">
        <f t="shared" si="0"/>
        <v>0.74285714285714288</v>
      </c>
    </row>
    <row r="68" spans="1:18" x14ac:dyDescent="0.2">
      <c r="A68" s="200" t="s">
        <v>175</v>
      </c>
      <c r="B68" s="124">
        <v>13</v>
      </c>
      <c r="C68" s="136">
        <v>18</v>
      </c>
      <c r="D68" s="136">
        <v>17</v>
      </c>
      <c r="E68" s="136">
        <v>11</v>
      </c>
      <c r="H68" s="200" t="s">
        <v>175</v>
      </c>
      <c r="I68" s="136">
        <v>6</v>
      </c>
      <c r="J68" s="136">
        <v>11</v>
      </c>
      <c r="K68" s="136">
        <v>20</v>
      </c>
      <c r="L68" s="136">
        <v>5</v>
      </c>
      <c r="N68" s="200" t="s">
        <v>175</v>
      </c>
      <c r="O68" s="137">
        <f t="shared" si="0"/>
        <v>0.46153846153846156</v>
      </c>
      <c r="P68" s="137">
        <f t="shared" si="0"/>
        <v>0.61111111111111116</v>
      </c>
      <c r="Q68" s="137">
        <f t="shared" si="0"/>
        <v>1.1764705882352942</v>
      </c>
      <c r="R68" s="137">
        <f t="shared" ref="R68:R131" si="1">L68/E68</f>
        <v>0.45454545454545453</v>
      </c>
    </row>
    <row r="69" spans="1:18" x14ac:dyDescent="0.2">
      <c r="A69" s="200" t="s">
        <v>176</v>
      </c>
      <c r="B69" s="124">
        <v>7</v>
      </c>
      <c r="C69" s="136">
        <v>9</v>
      </c>
      <c r="D69" s="136">
        <v>14</v>
      </c>
      <c r="E69" s="136">
        <v>9</v>
      </c>
      <c r="H69" s="200" t="s">
        <v>176</v>
      </c>
      <c r="I69" s="136">
        <v>10</v>
      </c>
      <c r="J69" s="136">
        <v>12</v>
      </c>
      <c r="K69" s="136">
        <v>12</v>
      </c>
      <c r="L69" s="136">
        <v>2</v>
      </c>
      <c r="N69" s="200" t="s">
        <v>176</v>
      </c>
      <c r="O69" s="137">
        <f t="shared" ref="O69:R132" si="2">I69/B69</f>
        <v>1.4285714285714286</v>
      </c>
      <c r="P69" s="137">
        <f t="shared" si="2"/>
        <v>1.3333333333333333</v>
      </c>
      <c r="Q69" s="137">
        <f t="shared" si="2"/>
        <v>0.8571428571428571</v>
      </c>
      <c r="R69" s="137">
        <f t="shared" si="1"/>
        <v>0.22222222222222221</v>
      </c>
    </row>
    <row r="70" spans="1:18" x14ac:dyDescent="0.2">
      <c r="A70" s="200" t="s">
        <v>177</v>
      </c>
      <c r="B70" s="124">
        <v>67</v>
      </c>
      <c r="C70" s="136">
        <v>130</v>
      </c>
      <c r="D70" s="136">
        <v>115</v>
      </c>
      <c r="E70" s="136">
        <v>77</v>
      </c>
      <c r="H70" s="200" t="s">
        <v>177</v>
      </c>
      <c r="I70" s="136">
        <v>80</v>
      </c>
      <c r="J70" s="136">
        <v>193</v>
      </c>
      <c r="K70" s="136">
        <v>146</v>
      </c>
      <c r="L70" s="136">
        <v>91</v>
      </c>
      <c r="N70" s="200" t="s">
        <v>177</v>
      </c>
      <c r="O70" s="137">
        <f t="shared" si="2"/>
        <v>1.1940298507462686</v>
      </c>
      <c r="P70" s="137">
        <f t="shared" si="2"/>
        <v>1.4846153846153847</v>
      </c>
      <c r="Q70" s="137">
        <f t="shared" si="2"/>
        <v>1.2695652173913043</v>
      </c>
      <c r="R70" s="137">
        <f t="shared" si="1"/>
        <v>1.1818181818181819</v>
      </c>
    </row>
    <row r="71" spans="1:18" x14ac:dyDescent="0.2">
      <c r="A71" s="200" t="s">
        <v>178</v>
      </c>
      <c r="B71" s="124">
        <v>46</v>
      </c>
      <c r="C71" s="136">
        <v>83</v>
      </c>
      <c r="D71" s="136">
        <v>85</v>
      </c>
      <c r="E71" s="136">
        <v>42</v>
      </c>
      <c r="H71" s="200" t="s">
        <v>178</v>
      </c>
      <c r="I71" s="136">
        <v>59</v>
      </c>
      <c r="J71" s="136">
        <v>90</v>
      </c>
      <c r="K71" s="136">
        <v>88</v>
      </c>
      <c r="L71" s="136">
        <v>44</v>
      </c>
      <c r="N71" s="200" t="s">
        <v>178</v>
      </c>
      <c r="O71" s="137">
        <f t="shared" si="2"/>
        <v>1.2826086956521738</v>
      </c>
      <c r="P71" s="137">
        <f t="shared" si="2"/>
        <v>1.0843373493975903</v>
      </c>
      <c r="Q71" s="137">
        <f t="shared" si="2"/>
        <v>1.0352941176470589</v>
      </c>
      <c r="R71" s="137">
        <f t="shared" si="1"/>
        <v>1.0476190476190477</v>
      </c>
    </row>
    <row r="72" spans="1:18" x14ac:dyDescent="0.2">
      <c r="A72" s="200" t="s">
        <v>179</v>
      </c>
      <c r="B72" s="124">
        <v>14</v>
      </c>
      <c r="C72" s="136">
        <v>26</v>
      </c>
      <c r="D72" s="136">
        <v>19</v>
      </c>
      <c r="E72" s="136">
        <v>12</v>
      </c>
      <c r="H72" s="200" t="s">
        <v>179</v>
      </c>
      <c r="I72" s="136">
        <v>11</v>
      </c>
      <c r="J72" s="136">
        <v>24</v>
      </c>
      <c r="K72" s="136">
        <v>17</v>
      </c>
      <c r="L72" s="136">
        <v>9</v>
      </c>
      <c r="N72" s="200" t="s">
        <v>179</v>
      </c>
      <c r="O72" s="137">
        <f t="shared" si="2"/>
        <v>0.7857142857142857</v>
      </c>
      <c r="P72" s="137">
        <f t="shared" si="2"/>
        <v>0.92307692307692313</v>
      </c>
      <c r="Q72" s="137">
        <f t="shared" si="2"/>
        <v>0.89473684210526316</v>
      </c>
      <c r="R72" s="137">
        <f t="shared" si="1"/>
        <v>0.75</v>
      </c>
    </row>
    <row r="73" spans="1:18" x14ac:dyDescent="0.2">
      <c r="A73" s="200" t="s">
        <v>180</v>
      </c>
      <c r="B73" s="124">
        <v>23</v>
      </c>
      <c r="C73" s="136">
        <v>26</v>
      </c>
      <c r="D73" s="136">
        <v>17</v>
      </c>
      <c r="E73" s="136">
        <v>10</v>
      </c>
      <c r="H73" s="200" t="s">
        <v>180</v>
      </c>
      <c r="I73" s="136">
        <v>11</v>
      </c>
      <c r="J73" s="136">
        <v>29</v>
      </c>
      <c r="K73" s="136">
        <v>24</v>
      </c>
      <c r="L73" s="136">
        <v>12</v>
      </c>
      <c r="N73" s="200" t="s">
        <v>180</v>
      </c>
      <c r="O73" s="137">
        <f t="shared" si="2"/>
        <v>0.47826086956521741</v>
      </c>
      <c r="P73" s="137">
        <f t="shared" si="2"/>
        <v>1.1153846153846154</v>
      </c>
      <c r="Q73" s="137">
        <f t="shared" si="2"/>
        <v>1.411764705882353</v>
      </c>
      <c r="R73" s="137">
        <f t="shared" si="1"/>
        <v>1.2</v>
      </c>
    </row>
    <row r="74" spans="1:18" x14ac:dyDescent="0.2">
      <c r="A74" s="200" t="s">
        <v>181</v>
      </c>
      <c r="B74" s="124">
        <v>22</v>
      </c>
      <c r="C74" s="136">
        <v>22</v>
      </c>
      <c r="D74" s="136">
        <v>29</v>
      </c>
      <c r="E74" s="136">
        <v>8</v>
      </c>
      <c r="H74" s="200" t="s">
        <v>181</v>
      </c>
      <c r="I74" s="136">
        <v>26</v>
      </c>
      <c r="J74" s="136">
        <v>22</v>
      </c>
      <c r="K74" s="136">
        <v>33</v>
      </c>
      <c r="L74" s="136">
        <v>8</v>
      </c>
      <c r="N74" s="200" t="s">
        <v>181</v>
      </c>
      <c r="O74" s="137">
        <f t="shared" si="2"/>
        <v>1.1818181818181819</v>
      </c>
      <c r="P74" s="137">
        <f t="shared" si="2"/>
        <v>1</v>
      </c>
      <c r="Q74" s="137">
        <f t="shared" si="2"/>
        <v>1.1379310344827587</v>
      </c>
      <c r="R74" s="137">
        <f t="shared" si="1"/>
        <v>1</v>
      </c>
    </row>
    <row r="75" spans="1:18" x14ac:dyDescent="0.2">
      <c r="A75" s="200" t="s">
        <v>182</v>
      </c>
      <c r="B75" s="124">
        <v>61</v>
      </c>
      <c r="C75" s="136">
        <v>79</v>
      </c>
      <c r="D75" s="136">
        <v>45</v>
      </c>
      <c r="E75" s="136">
        <v>20</v>
      </c>
      <c r="H75" s="200" t="s">
        <v>182</v>
      </c>
      <c r="I75" s="136">
        <v>46</v>
      </c>
      <c r="J75" s="136">
        <v>45</v>
      </c>
      <c r="K75" s="136">
        <v>34</v>
      </c>
      <c r="L75" s="136">
        <v>20</v>
      </c>
      <c r="N75" s="200" t="s">
        <v>182</v>
      </c>
      <c r="O75" s="137">
        <f t="shared" si="2"/>
        <v>0.75409836065573765</v>
      </c>
      <c r="P75" s="137">
        <f t="shared" si="2"/>
        <v>0.569620253164557</v>
      </c>
      <c r="Q75" s="137">
        <f t="shared" si="2"/>
        <v>0.75555555555555554</v>
      </c>
      <c r="R75" s="137">
        <f t="shared" si="1"/>
        <v>1</v>
      </c>
    </row>
    <row r="76" spans="1:18" x14ac:dyDescent="0.2">
      <c r="A76" s="200" t="s">
        <v>183</v>
      </c>
      <c r="B76" s="124">
        <v>146</v>
      </c>
      <c r="C76" s="136">
        <v>229</v>
      </c>
      <c r="D76" s="136">
        <v>223</v>
      </c>
      <c r="E76" s="136">
        <v>101</v>
      </c>
      <c r="H76" s="200" t="s">
        <v>183</v>
      </c>
      <c r="I76" s="136">
        <v>176</v>
      </c>
      <c r="J76" s="136">
        <v>259</v>
      </c>
      <c r="K76" s="136">
        <v>180</v>
      </c>
      <c r="L76" s="136">
        <v>109</v>
      </c>
      <c r="N76" s="200" t="s">
        <v>183</v>
      </c>
      <c r="O76" s="137">
        <f t="shared" si="2"/>
        <v>1.2054794520547945</v>
      </c>
      <c r="P76" s="137">
        <f t="shared" si="2"/>
        <v>1.1310043668122272</v>
      </c>
      <c r="Q76" s="137">
        <f t="shared" si="2"/>
        <v>0.80717488789237668</v>
      </c>
      <c r="R76" s="137">
        <f t="shared" si="1"/>
        <v>1.0792079207920793</v>
      </c>
    </row>
    <row r="77" spans="1:18" x14ac:dyDescent="0.2">
      <c r="A77" s="200" t="s">
        <v>184</v>
      </c>
      <c r="B77" s="124">
        <v>23</v>
      </c>
      <c r="C77" s="136">
        <v>46</v>
      </c>
      <c r="D77" s="136">
        <v>24</v>
      </c>
      <c r="E77" s="136">
        <v>10</v>
      </c>
      <c r="H77" s="200" t="s">
        <v>184</v>
      </c>
      <c r="I77" s="136">
        <v>32</v>
      </c>
      <c r="J77" s="136">
        <v>26</v>
      </c>
      <c r="K77" s="136">
        <v>24</v>
      </c>
      <c r="L77" s="136">
        <v>6</v>
      </c>
      <c r="N77" s="200" t="s">
        <v>184</v>
      </c>
      <c r="O77" s="137">
        <f t="shared" si="2"/>
        <v>1.3913043478260869</v>
      </c>
      <c r="P77" s="137">
        <f t="shared" si="2"/>
        <v>0.56521739130434778</v>
      </c>
      <c r="Q77" s="137">
        <f t="shared" si="2"/>
        <v>1</v>
      </c>
      <c r="R77" s="137">
        <f t="shared" si="1"/>
        <v>0.6</v>
      </c>
    </row>
    <row r="78" spans="1:18" x14ac:dyDescent="0.2">
      <c r="A78" s="200" t="s">
        <v>185</v>
      </c>
      <c r="B78" s="124">
        <v>12</v>
      </c>
      <c r="C78" s="136">
        <v>20</v>
      </c>
      <c r="D78" s="136">
        <v>15</v>
      </c>
      <c r="E78" s="136">
        <v>6</v>
      </c>
      <c r="H78" s="200" t="s">
        <v>185</v>
      </c>
      <c r="I78" s="136">
        <v>12</v>
      </c>
      <c r="J78" s="136">
        <v>27</v>
      </c>
      <c r="K78" s="136">
        <v>28</v>
      </c>
      <c r="L78" s="136">
        <v>5</v>
      </c>
      <c r="N78" s="200" t="s">
        <v>185</v>
      </c>
      <c r="O78" s="137">
        <f t="shared" si="2"/>
        <v>1</v>
      </c>
      <c r="P78" s="137">
        <f t="shared" si="2"/>
        <v>1.35</v>
      </c>
      <c r="Q78" s="137">
        <f t="shared" si="2"/>
        <v>1.8666666666666667</v>
      </c>
      <c r="R78" s="137">
        <f t="shared" si="1"/>
        <v>0.83333333333333337</v>
      </c>
    </row>
    <row r="79" spans="1:18" x14ac:dyDescent="0.2">
      <c r="A79" s="200" t="s">
        <v>186</v>
      </c>
      <c r="B79" s="124">
        <v>72</v>
      </c>
      <c r="C79" s="136">
        <v>141</v>
      </c>
      <c r="D79" s="136">
        <v>136</v>
      </c>
      <c r="E79" s="136">
        <v>122</v>
      </c>
      <c r="H79" s="200" t="s">
        <v>186</v>
      </c>
      <c r="I79" s="136">
        <v>90</v>
      </c>
      <c r="J79" s="136">
        <v>214</v>
      </c>
      <c r="K79" s="136">
        <v>144</v>
      </c>
      <c r="L79" s="136">
        <v>100</v>
      </c>
      <c r="N79" s="200" t="s">
        <v>186</v>
      </c>
      <c r="O79" s="137">
        <f t="shared" si="2"/>
        <v>1.25</v>
      </c>
      <c r="P79" s="137">
        <f t="shared" si="2"/>
        <v>1.5177304964539007</v>
      </c>
      <c r="Q79" s="137">
        <f t="shared" si="2"/>
        <v>1.0588235294117647</v>
      </c>
      <c r="R79" s="137">
        <f t="shared" si="1"/>
        <v>0.81967213114754101</v>
      </c>
    </row>
    <row r="80" spans="1:18" x14ac:dyDescent="0.2">
      <c r="A80" s="200" t="s">
        <v>187</v>
      </c>
      <c r="B80" s="124">
        <v>14</v>
      </c>
      <c r="C80" s="136">
        <v>24</v>
      </c>
      <c r="D80" s="136">
        <v>27</v>
      </c>
      <c r="E80" s="136">
        <v>9</v>
      </c>
      <c r="H80" s="200" t="s">
        <v>187</v>
      </c>
      <c r="I80" s="136">
        <v>17</v>
      </c>
      <c r="J80" s="136">
        <v>16</v>
      </c>
      <c r="K80" s="136">
        <v>19</v>
      </c>
      <c r="L80" s="136">
        <v>10</v>
      </c>
      <c r="N80" s="200" t="s">
        <v>187</v>
      </c>
      <c r="O80" s="137">
        <f t="shared" si="2"/>
        <v>1.2142857142857142</v>
      </c>
      <c r="P80" s="137">
        <f t="shared" si="2"/>
        <v>0.66666666666666663</v>
      </c>
      <c r="Q80" s="137">
        <f t="shared" si="2"/>
        <v>0.70370370370370372</v>
      </c>
      <c r="R80" s="137">
        <f t="shared" si="1"/>
        <v>1.1111111111111112</v>
      </c>
    </row>
    <row r="81" spans="1:18" x14ac:dyDescent="0.2">
      <c r="A81" s="200" t="s">
        <v>188</v>
      </c>
      <c r="B81" s="124">
        <v>28</v>
      </c>
      <c r="C81" s="136">
        <v>40</v>
      </c>
      <c r="D81" s="136">
        <v>33</v>
      </c>
      <c r="E81" s="136">
        <v>14</v>
      </c>
      <c r="H81" s="200" t="s">
        <v>188</v>
      </c>
      <c r="I81" s="136">
        <v>26</v>
      </c>
      <c r="J81" s="136">
        <v>23</v>
      </c>
      <c r="K81" s="136">
        <v>36</v>
      </c>
      <c r="L81" s="136">
        <v>17</v>
      </c>
      <c r="N81" s="200" t="s">
        <v>188</v>
      </c>
      <c r="O81" s="137">
        <f t="shared" si="2"/>
        <v>0.9285714285714286</v>
      </c>
      <c r="P81" s="137">
        <f t="shared" si="2"/>
        <v>0.57499999999999996</v>
      </c>
      <c r="Q81" s="137">
        <f t="shared" si="2"/>
        <v>1.0909090909090908</v>
      </c>
      <c r="R81" s="137">
        <f t="shared" si="1"/>
        <v>1.2142857142857142</v>
      </c>
    </row>
    <row r="82" spans="1:18" x14ac:dyDescent="0.2">
      <c r="A82" s="200" t="s">
        <v>189</v>
      </c>
      <c r="B82" s="124">
        <v>14</v>
      </c>
      <c r="C82" s="136">
        <v>12</v>
      </c>
      <c r="D82" s="136">
        <v>17</v>
      </c>
      <c r="E82" s="136">
        <v>17</v>
      </c>
      <c r="H82" s="200" t="s">
        <v>189</v>
      </c>
      <c r="I82" s="136">
        <v>10</v>
      </c>
      <c r="J82" s="136">
        <v>22</v>
      </c>
      <c r="K82" s="136">
        <v>11</v>
      </c>
      <c r="L82" s="136">
        <v>10</v>
      </c>
      <c r="N82" s="200" t="s">
        <v>189</v>
      </c>
      <c r="O82" s="137">
        <f t="shared" si="2"/>
        <v>0.7142857142857143</v>
      </c>
      <c r="P82" s="137">
        <f t="shared" si="2"/>
        <v>1.8333333333333333</v>
      </c>
      <c r="Q82" s="137">
        <f t="shared" si="2"/>
        <v>0.6470588235294118</v>
      </c>
      <c r="R82" s="137">
        <f t="shared" si="1"/>
        <v>0.58823529411764708</v>
      </c>
    </row>
    <row r="83" spans="1:18" x14ac:dyDescent="0.2">
      <c r="A83" s="200" t="s">
        <v>190</v>
      </c>
      <c r="B83" s="124">
        <v>14</v>
      </c>
      <c r="C83" s="136">
        <v>36</v>
      </c>
      <c r="D83" s="136">
        <v>29</v>
      </c>
      <c r="E83" s="136">
        <v>26</v>
      </c>
      <c r="H83" s="200" t="s">
        <v>190</v>
      </c>
      <c r="I83" s="136">
        <v>20</v>
      </c>
      <c r="J83" s="136">
        <v>31</v>
      </c>
      <c r="K83" s="136">
        <v>32</v>
      </c>
      <c r="L83" s="136">
        <v>13</v>
      </c>
      <c r="N83" s="200" t="s">
        <v>190</v>
      </c>
      <c r="O83" s="137">
        <f t="shared" si="2"/>
        <v>1.4285714285714286</v>
      </c>
      <c r="P83" s="137">
        <f t="shared" si="2"/>
        <v>0.86111111111111116</v>
      </c>
      <c r="Q83" s="137">
        <f t="shared" si="2"/>
        <v>1.103448275862069</v>
      </c>
      <c r="R83" s="137">
        <f t="shared" si="1"/>
        <v>0.5</v>
      </c>
    </row>
    <row r="84" spans="1:18" x14ac:dyDescent="0.2">
      <c r="A84" s="200" t="s">
        <v>191</v>
      </c>
      <c r="B84" s="124">
        <v>20</v>
      </c>
      <c r="C84" s="136">
        <v>41</v>
      </c>
      <c r="D84" s="136">
        <v>59</v>
      </c>
      <c r="E84" s="136">
        <v>45</v>
      </c>
      <c r="H84" s="200" t="s">
        <v>191</v>
      </c>
      <c r="I84" s="136">
        <v>34</v>
      </c>
      <c r="J84" s="136">
        <v>50</v>
      </c>
      <c r="K84" s="136">
        <v>54</v>
      </c>
      <c r="L84" s="136">
        <v>27</v>
      </c>
      <c r="N84" s="200" t="s">
        <v>191</v>
      </c>
      <c r="O84" s="137">
        <f t="shared" si="2"/>
        <v>1.7</v>
      </c>
      <c r="P84" s="137">
        <f t="shared" si="2"/>
        <v>1.2195121951219512</v>
      </c>
      <c r="Q84" s="137">
        <f t="shared" si="2"/>
        <v>0.9152542372881356</v>
      </c>
      <c r="R84" s="137">
        <f t="shared" si="1"/>
        <v>0.6</v>
      </c>
    </row>
    <row r="85" spans="1:18" x14ac:dyDescent="0.2">
      <c r="A85" s="200" t="s">
        <v>192</v>
      </c>
      <c r="B85" s="124">
        <v>13</v>
      </c>
      <c r="C85" s="136">
        <v>22</v>
      </c>
      <c r="D85" s="136">
        <v>33</v>
      </c>
      <c r="E85" s="136">
        <v>24</v>
      </c>
      <c r="H85" s="200" t="s">
        <v>192</v>
      </c>
      <c r="I85" s="136">
        <v>14</v>
      </c>
      <c r="J85" s="136">
        <v>32</v>
      </c>
      <c r="K85" s="136">
        <v>30</v>
      </c>
      <c r="L85" s="136">
        <v>14</v>
      </c>
      <c r="N85" s="200" t="s">
        <v>192</v>
      </c>
      <c r="O85" s="137">
        <f t="shared" si="2"/>
        <v>1.0769230769230769</v>
      </c>
      <c r="P85" s="137">
        <f t="shared" si="2"/>
        <v>1.4545454545454546</v>
      </c>
      <c r="Q85" s="137">
        <f t="shared" si="2"/>
        <v>0.90909090909090906</v>
      </c>
      <c r="R85" s="137">
        <f t="shared" si="1"/>
        <v>0.58333333333333337</v>
      </c>
    </row>
    <row r="86" spans="1:18" x14ac:dyDescent="0.2">
      <c r="A86" s="200" t="s">
        <v>193</v>
      </c>
      <c r="B86" s="124">
        <v>9</v>
      </c>
      <c r="C86" s="136">
        <v>19</v>
      </c>
      <c r="D86" s="136">
        <v>21</v>
      </c>
      <c r="E86" s="136">
        <v>15</v>
      </c>
      <c r="H86" s="200" t="s">
        <v>193</v>
      </c>
      <c r="I86" s="136">
        <v>11</v>
      </c>
      <c r="J86" s="136">
        <v>22</v>
      </c>
      <c r="K86" s="136">
        <v>18</v>
      </c>
      <c r="L86" s="136">
        <v>16</v>
      </c>
      <c r="N86" s="200" t="s">
        <v>193</v>
      </c>
      <c r="O86" s="137">
        <f t="shared" si="2"/>
        <v>1.2222222222222223</v>
      </c>
      <c r="P86" s="137">
        <f t="shared" si="2"/>
        <v>1.1578947368421053</v>
      </c>
      <c r="Q86" s="137">
        <f t="shared" si="2"/>
        <v>0.8571428571428571</v>
      </c>
      <c r="R86" s="137">
        <f t="shared" si="1"/>
        <v>1.0666666666666667</v>
      </c>
    </row>
    <row r="87" spans="1:18" x14ac:dyDescent="0.2">
      <c r="A87" s="200" t="s">
        <v>194</v>
      </c>
      <c r="B87" s="124">
        <v>25</v>
      </c>
      <c r="C87" s="136">
        <v>42</v>
      </c>
      <c r="D87" s="136">
        <v>56</v>
      </c>
      <c r="E87" s="136">
        <v>42</v>
      </c>
      <c r="H87" s="200" t="s">
        <v>194</v>
      </c>
      <c r="I87" s="136">
        <v>26</v>
      </c>
      <c r="J87" s="136">
        <v>79</v>
      </c>
      <c r="K87" s="136">
        <v>77</v>
      </c>
      <c r="L87" s="136">
        <v>54</v>
      </c>
      <c r="N87" s="200" t="s">
        <v>194</v>
      </c>
      <c r="O87" s="137">
        <f t="shared" si="2"/>
        <v>1.04</v>
      </c>
      <c r="P87" s="137">
        <f t="shared" si="2"/>
        <v>1.8809523809523809</v>
      </c>
      <c r="Q87" s="137">
        <f t="shared" si="2"/>
        <v>1.375</v>
      </c>
      <c r="R87" s="137">
        <f t="shared" si="1"/>
        <v>1.2857142857142858</v>
      </c>
    </row>
    <row r="88" spans="1:18" x14ac:dyDescent="0.2">
      <c r="A88" s="200" t="s">
        <v>195</v>
      </c>
      <c r="B88" s="124">
        <v>14</v>
      </c>
      <c r="C88" s="136">
        <v>29</v>
      </c>
      <c r="D88" s="136">
        <v>26</v>
      </c>
      <c r="E88" s="136">
        <v>11</v>
      </c>
      <c r="H88" s="200" t="s">
        <v>195</v>
      </c>
      <c r="I88" s="136">
        <v>23</v>
      </c>
      <c r="J88" s="136">
        <v>19</v>
      </c>
      <c r="K88" s="136">
        <v>25</v>
      </c>
      <c r="L88" s="136">
        <v>15</v>
      </c>
      <c r="N88" s="200" t="s">
        <v>195</v>
      </c>
      <c r="O88" s="137">
        <f t="shared" si="2"/>
        <v>1.6428571428571428</v>
      </c>
      <c r="P88" s="137">
        <f t="shared" si="2"/>
        <v>0.65517241379310343</v>
      </c>
      <c r="Q88" s="137">
        <f t="shared" si="2"/>
        <v>0.96153846153846156</v>
      </c>
      <c r="R88" s="137">
        <f t="shared" si="1"/>
        <v>1.3636363636363635</v>
      </c>
    </row>
    <row r="89" spans="1:18" x14ac:dyDescent="0.2">
      <c r="A89" s="200" t="s">
        <v>196</v>
      </c>
      <c r="B89" s="124">
        <v>18</v>
      </c>
      <c r="C89" s="136">
        <v>36</v>
      </c>
      <c r="D89" s="136">
        <v>29</v>
      </c>
      <c r="E89" s="136">
        <v>14</v>
      </c>
      <c r="H89" s="200" t="s">
        <v>196</v>
      </c>
      <c r="I89" s="136">
        <v>29</v>
      </c>
      <c r="J89" s="136">
        <v>30</v>
      </c>
      <c r="K89" s="136">
        <v>27</v>
      </c>
      <c r="L89" s="136">
        <v>19</v>
      </c>
      <c r="N89" s="200" t="s">
        <v>196</v>
      </c>
      <c r="O89" s="137">
        <f t="shared" si="2"/>
        <v>1.6111111111111112</v>
      </c>
      <c r="P89" s="137">
        <f t="shared" si="2"/>
        <v>0.83333333333333337</v>
      </c>
      <c r="Q89" s="137">
        <f t="shared" si="2"/>
        <v>0.93103448275862066</v>
      </c>
      <c r="R89" s="137">
        <f t="shared" si="1"/>
        <v>1.3571428571428572</v>
      </c>
    </row>
    <row r="90" spans="1:18" x14ac:dyDescent="0.2">
      <c r="A90" s="200" t="s">
        <v>197</v>
      </c>
      <c r="B90" s="124">
        <v>13</v>
      </c>
      <c r="C90" s="136">
        <v>19</v>
      </c>
      <c r="D90" s="136">
        <v>8</v>
      </c>
      <c r="E90" s="136">
        <v>12</v>
      </c>
      <c r="H90" s="200" t="s">
        <v>197</v>
      </c>
      <c r="I90" s="136">
        <v>12</v>
      </c>
      <c r="J90" s="136">
        <v>8</v>
      </c>
      <c r="K90" s="136">
        <v>10</v>
      </c>
      <c r="L90" s="136">
        <v>6</v>
      </c>
      <c r="N90" s="200" t="s">
        <v>197</v>
      </c>
      <c r="O90" s="137">
        <f t="shared" si="2"/>
        <v>0.92307692307692313</v>
      </c>
      <c r="P90" s="137">
        <f t="shared" si="2"/>
        <v>0.42105263157894735</v>
      </c>
      <c r="Q90" s="137">
        <f t="shared" si="2"/>
        <v>1.25</v>
      </c>
      <c r="R90" s="137">
        <f t="shared" si="1"/>
        <v>0.5</v>
      </c>
    </row>
    <row r="91" spans="1:18" x14ac:dyDescent="0.2">
      <c r="A91" s="200" t="s">
        <v>198</v>
      </c>
      <c r="B91" s="124">
        <v>21</v>
      </c>
      <c r="C91" s="136">
        <v>27</v>
      </c>
      <c r="D91" s="136">
        <v>16</v>
      </c>
      <c r="E91" s="136">
        <v>11</v>
      </c>
      <c r="H91" s="200" t="s">
        <v>198</v>
      </c>
      <c r="I91" s="136">
        <v>21</v>
      </c>
      <c r="J91" s="136">
        <v>27</v>
      </c>
      <c r="K91" s="136">
        <v>22</v>
      </c>
      <c r="L91" s="136">
        <v>8</v>
      </c>
      <c r="N91" s="200" t="s">
        <v>198</v>
      </c>
      <c r="O91" s="137">
        <f t="shared" si="2"/>
        <v>1</v>
      </c>
      <c r="P91" s="137">
        <f t="shared" si="2"/>
        <v>1</v>
      </c>
      <c r="Q91" s="137">
        <f t="shared" si="2"/>
        <v>1.375</v>
      </c>
      <c r="R91" s="137">
        <f t="shared" si="1"/>
        <v>0.72727272727272729</v>
      </c>
    </row>
    <row r="92" spans="1:18" x14ac:dyDescent="0.2">
      <c r="A92" s="200" t="s">
        <v>199</v>
      </c>
      <c r="B92" s="124">
        <v>12</v>
      </c>
      <c r="C92" s="136">
        <v>12</v>
      </c>
      <c r="D92" s="136">
        <v>12</v>
      </c>
      <c r="E92" s="136">
        <v>8</v>
      </c>
      <c r="H92" s="200" t="s">
        <v>199</v>
      </c>
      <c r="I92" s="136">
        <v>8</v>
      </c>
      <c r="J92" s="136">
        <v>5</v>
      </c>
      <c r="K92" s="136">
        <v>8</v>
      </c>
      <c r="L92" s="136">
        <v>2</v>
      </c>
      <c r="N92" s="200" t="s">
        <v>199</v>
      </c>
      <c r="O92" s="137">
        <f t="shared" si="2"/>
        <v>0.66666666666666663</v>
      </c>
      <c r="P92" s="137">
        <f t="shared" si="2"/>
        <v>0.41666666666666669</v>
      </c>
      <c r="Q92" s="137">
        <f t="shared" si="2"/>
        <v>0.66666666666666663</v>
      </c>
      <c r="R92" s="137">
        <f t="shared" si="1"/>
        <v>0.25</v>
      </c>
    </row>
    <row r="93" spans="1:18" x14ac:dyDescent="0.2">
      <c r="A93" s="200" t="s">
        <v>200</v>
      </c>
      <c r="B93" s="124">
        <v>448</v>
      </c>
      <c r="C93" s="136">
        <v>254</v>
      </c>
      <c r="D93" s="136">
        <v>213</v>
      </c>
      <c r="E93" s="136">
        <v>136</v>
      </c>
      <c r="H93" s="200" t="s">
        <v>200</v>
      </c>
      <c r="I93" s="136">
        <v>170</v>
      </c>
      <c r="J93" s="136">
        <v>305</v>
      </c>
      <c r="K93" s="136">
        <v>222</v>
      </c>
      <c r="L93" s="136">
        <v>140</v>
      </c>
      <c r="N93" s="200" t="s">
        <v>200</v>
      </c>
      <c r="O93" s="137">
        <f t="shared" si="2"/>
        <v>0.3794642857142857</v>
      </c>
      <c r="P93" s="137">
        <f t="shared" si="2"/>
        <v>1.2007874015748032</v>
      </c>
      <c r="Q93" s="137">
        <f t="shared" si="2"/>
        <v>1.0422535211267605</v>
      </c>
      <c r="R93" s="137">
        <f t="shared" si="1"/>
        <v>1.0294117647058822</v>
      </c>
    </row>
    <row r="94" spans="1:18" x14ac:dyDescent="0.2">
      <c r="A94" s="200" t="s">
        <v>201</v>
      </c>
      <c r="B94" s="124">
        <v>17</v>
      </c>
      <c r="C94" s="136">
        <v>20</v>
      </c>
      <c r="D94" s="136">
        <v>20</v>
      </c>
      <c r="E94" s="136">
        <v>7</v>
      </c>
      <c r="H94" s="200" t="s">
        <v>201</v>
      </c>
      <c r="I94" s="136">
        <v>6</v>
      </c>
      <c r="J94" s="136">
        <v>13</v>
      </c>
      <c r="K94" s="136">
        <v>20</v>
      </c>
      <c r="L94" s="136">
        <v>14</v>
      </c>
      <c r="N94" s="200" t="s">
        <v>201</v>
      </c>
      <c r="O94" s="137">
        <f t="shared" si="2"/>
        <v>0.35294117647058826</v>
      </c>
      <c r="P94" s="137">
        <f t="shared" si="2"/>
        <v>0.65</v>
      </c>
      <c r="Q94" s="137">
        <f t="shared" si="2"/>
        <v>1</v>
      </c>
      <c r="R94" s="137">
        <f t="shared" si="1"/>
        <v>2</v>
      </c>
    </row>
    <row r="95" spans="1:18" x14ac:dyDescent="0.2">
      <c r="A95" s="200" t="s">
        <v>202</v>
      </c>
      <c r="B95" s="124">
        <v>14</v>
      </c>
      <c r="C95" s="136">
        <v>20</v>
      </c>
      <c r="D95" s="136">
        <v>12</v>
      </c>
      <c r="E95" s="136">
        <v>9</v>
      </c>
      <c r="H95" s="200" t="s">
        <v>202</v>
      </c>
      <c r="I95" s="136">
        <v>7</v>
      </c>
      <c r="J95" s="136">
        <v>9</v>
      </c>
      <c r="K95" s="136">
        <v>13</v>
      </c>
      <c r="L95" s="136">
        <v>5</v>
      </c>
      <c r="N95" s="200" t="s">
        <v>202</v>
      </c>
      <c r="O95" s="137">
        <f t="shared" si="2"/>
        <v>0.5</v>
      </c>
      <c r="P95" s="137">
        <f t="shared" si="2"/>
        <v>0.45</v>
      </c>
      <c r="Q95" s="137">
        <f t="shared" si="2"/>
        <v>1.0833333333333333</v>
      </c>
      <c r="R95" s="137">
        <f t="shared" si="1"/>
        <v>0.55555555555555558</v>
      </c>
    </row>
    <row r="96" spans="1:18" x14ac:dyDescent="0.2">
      <c r="A96" s="200" t="s">
        <v>203</v>
      </c>
      <c r="B96" s="124">
        <v>29</v>
      </c>
      <c r="C96" s="136">
        <v>50</v>
      </c>
      <c r="D96" s="136">
        <v>54</v>
      </c>
      <c r="E96" s="136">
        <v>38</v>
      </c>
      <c r="H96" s="200" t="s">
        <v>203</v>
      </c>
      <c r="I96" s="136">
        <v>26</v>
      </c>
      <c r="J96" s="136">
        <v>61</v>
      </c>
      <c r="K96" s="136">
        <v>42</v>
      </c>
      <c r="L96" s="136">
        <v>33</v>
      </c>
      <c r="N96" s="200" t="s">
        <v>203</v>
      </c>
      <c r="O96" s="137">
        <f t="shared" si="2"/>
        <v>0.89655172413793105</v>
      </c>
      <c r="P96" s="137">
        <f t="shared" si="2"/>
        <v>1.22</v>
      </c>
      <c r="Q96" s="137">
        <f t="shared" si="2"/>
        <v>0.77777777777777779</v>
      </c>
      <c r="R96" s="137">
        <f t="shared" si="1"/>
        <v>0.86842105263157898</v>
      </c>
    </row>
    <row r="97" spans="1:18" x14ac:dyDescent="0.2">
      <c r="A97" s="200" t="s">
        <v>204</v>
      </c>
      <c r="B97" s="124">
        <v>15</v>
      </c>
      <c r="C97" s="136">
        <v>7</v>
      </c>
      <c r="D97" s="136">
        <v>7</v>
      </c>
      <c r="E97" s="136">
        <v>10</v>
      </c>
      <c r="H97" s="200" t="s">
        <v>204</v>
      </c>
      <c r="I97" s="136">
        <v>8</v>
      </c>
      <c r="J97" s="136">
        <v>11</v>
      </c>
      <c r="K97" s="136">
        <v>11</v>
      </c>
      <c r="L97" s="136">
        <v>8</v>
      </c>
      <c r="N97" s="200" t="s">
        <v>204</v>
      </c>
      <c r="O97" s="137">
        <f t="shared" si="2"/>
        <v>0.53333333333333333</v>
      </c>
      <c r="P97" s="137">
        <f t="shared" si="2"/>
        <v>1.5714285714285714</v>
      </c>
      <c r="Q97" s="137">
        <f t="shared" si="2"/>
        <v>1.5714285714285714</v>
      </c>
      <c r="R97" s="137">
        <f t="shared" si="1"/>
        <v>0.8</v>
      </c>
    </row>
    <row r="98" spans="1:18" x14ac:dyDescent="0.2">
      <c r="A98" s="200" t="s">
        <v>205</v>
      </c>
      <c r="B98" s="124">
        <v>42</v>
      </c>
      <c r="C98" s="136">
        <v>72</v>
      </c>
      <c r="D98" s="136">
        <v>65</v>
      </c>
      <c r="E98" s="136">
        <v>35</v>
      </c>
      <c r="H98" s="200" t="s">
        <v>205</v>
      </c>
      <c r="I98" s="136">
        <v>62</v>
      </c>
      <c r="J98" s="136">
        <v>80</v>
      </c>
      <c r="K98" s="136">
        <v>57</v>
      </c>
      <c r="L98" s="136">
        <v>32</v>
      </c>
      <c r="N98" s="200" t="s">
        <v>205</v>
      </c>
      <c r="O98" s="137">
        <f t="shared" si="2"/>
        <v>1.4761904761904763</v>
      </c>
      <c r="P98" s="137">
        <f t="shared" si="2"/>
        <v>1.1111111111111112</v>
      </c>
      <c r="Q98" s="137">
        <f t="shared" si="2"/>
        <v>0.87692307692307692</v>
      </c>
      <c r="R98" s="137">
        <f t="shared" si="1"/>
        <v>0.91428571428571426</v>
      </c>
    </row>
    <row r="99" spans="1:18" x14ac:dyDescent="0.2">
      <c r="A99" s="200" t="s">
        <v>206</v>
      </c>
      <c r="B99" s="124">
        <v>12</v>
      </c>
      <c r="C99" s="136">
        <v>13</v>
      </c>
      <c r="D99" s="136">
        <v>12</v>
      </c>
      <c r="E99" s="136">
        <v>8</v>
      </c>
      <c r="H99" s="200" t="s">
        <v>206</v>
      </c>
      <c r="I99" s="136">
        <v>11</v>
      </c>
      <c r="J99" s="136">
        <v>11</v>
      </c>
      <c r="K99" s="136">
        <v>7</v>
      </c>
      <c r="L99" s="136">
        <v>4</v>
      </c>
      <c r="N99" s="200" t="s">
        <v>206</v>
      </c>
      <c r="O99" s="137">
        <f t="shared" si="2"/>
        <v>0.91666666666666663</v>
      </c>
      <c r="P99" s="137">
        <f t="shared" si="2"/>
        <v>0.84615384615384615</v>
      </c>
      <c r="Q99" s="137">
        <f t="shared" si="2"/>
        <v>0.58333333333333337</v>
      </c>
      <c r="R99" s="137">
        <f t="shared" si="1"/>
        <v>0.5</v>
      </c>
    </row>
    <row r="100" spans="1:18" x14ac:dyDescent="0.2">
      <c r="A100" s="200" t="s">
        <v>207</v>
      </c>
      <c r="B100" s="124">
        <v>27</v>
      </c>
      <c r="C100" s="136">
        <v>37</v>
      </c>
      <c r="D100" s="136">
        <v>29</v>
      </c>
      <c r="E100" s="136">
        <v>11</v>
      </c>
      <c r="H100" s="200" t="s">
        <v>207</v>
      </c>
      <c r="I100" s="136">
        <v>28</v>
      </c>
      <c r="J100" s="136">
        <v>26</v>
      </c>
      <c r="K100" s="136">
        <v>27</v>
      </c>
      <c r="L100" s="136">
        <v>12</v>
      </c>
      <c r="N100" s="200" t="s">
        <v>207</v>
      </c>
      <c r="O100" s="137">
        <f t="shared" si="2"/>
        <v>1.037037037037037</v>
      </c>
      <c r="P100" s="137">
        <f t="shared" si="2"/>
        <v>0.70270270270270274</v>
      </c>
      <c r="Q100" s="137">
        <f t="shared" si="2"/>
        <v>0.93103448275862066</v>
      </c>
      <c r="R100" s="137">
        <f t="shared" si="1"/>
        <v>1.0909090909090908</v>
      </c>
    </row>
    <row r="101" spans="1:18" x14ac:dyDescent="0.2">
      <c r="A101" s="200" t="s">
        <v>208</v>
      </c>
      <c r="B101" s="124">
        <v>20</v>
      </c>
      <c r="C101" s="136">
        <v>19</v>
      </c>
      <c r="D101" s="136">
        <v>16</v>
      </c>
      <c r="E101" s="136">
        <v>2</v>
      </c>
      <c r="H101" s="200" t="s">
        <v>208</v>
      </c>
      <c r="I101" s="136">
        <v>16</v>
      </c>
      <c r="J101" s="136">
        <v>17</v>
      </c>
      <c r="K101" s="136">
        <v>14</v>
      </c>
      <c r="L101" s="136">
        <v>8</v>
      </c>
      <c r="N101" s="200" t="s">
        <v>208</v>
      </c>
      <c r="O101" s="137">
        <f t="shared" si="2"/>
        <v>0.8</v>
      </c>
      <c r="P101" s="137">
        <f t="shared" si="2"/>
        <v>0.89473684210526316</v>
      </c>
      <c r="Q101" s="137">
        <f t="shared" si="2"/>
        <v>0.875</v>
      </c>
      <c r="R101" s="137">
        <f t="shared" si="1"/>
        <v>4</v>
      </c>
    </row>
    <row r="102" spans="1:18" x14ac:dyDescent="0.2">
      <c r="A102" s="200" t="s">
        <v>209</v>
      </c>
      <c r="B102" s="124">
        <v>49</v>
      </c>
      <c r="C102" s="136">
        <v>81</v>
      </c>
      <c r="D102" s="136">
        <v>66</v>
      </c>
      <c r="E102" s="136">
        <v>58</v>
      </c>
      <c r="H102" s="200" t="s">
        <v>209</v>
      </c>
      <c r="I102" s="136">
        <v>56</v>
      </c>
      <c r="J102" s="136">
        <v>73</v>
      </c>
      <c r="K102" s="136">
        <v>69</v>
      </c>
      <c r="L102" s="136">
        <v>37</v>
      </c>
      <c r="N102" s="200" t="s">
        <v>209</v>
      </c>
      <c r="O102" s="137">
        <f t="shared" si="2"/>
        <v>1.1428571428571428</v>
      </c>
      <c r="P102" s="137">
        <f t="shared" si="2"/>
        <v>0.90123456790123457</v>
      </c>
      <c r="Q102" s="137">
        <f t="shared" si="2"/>
        <v>1.0454545454545454</v>
      </c>
      <c r="R102" s="137">
        <f t="shared" si="1"/>
        <v>0.63793103448275867</v>
      </c>
    </row>
    <row r="103" spans="1:18" x14ac:dyDescent="0.2">
      <c r="A103" s="200" t="s">
        <v>210</v>
      </c>
      <c r="B103" s="124">
        <v>9</v>
      </c>
      <c r="C103" s="136">
        <v>21</v>
      </c>
      <c r="D103" s="136">
        <v>18</v>
      </c>
      <c r="E103" s="136">
        <v>9</v>
      </c>
      <c r="H103" s="200" t="s">
        <v>210</v>
      </c>
      <c r="I103" s="136">
        <v>8</v>
      </c>
      <c r="J103" s="136">
        <v>9</v>
      </c>
      <c r="K103" s="136">
        <v>15</v>
      </c>
      <c r="L103" s="136">
        <v>7</v>
      </c>
      <c r="N103" s="200" t="s">
        <v>210</v>
      </c>
      <c r="O103" s="137">
        <f t="shared" si="2"/>
        <v>0.88888888888888884</v>
      </c>
      <c r="P103" s="137">
        <f t="shared" si="2"/>
        <v>0.42857142857142855</v>
      </c>
      <c r="Q103" s="137">
        <f t="shared" si="2"/>
        <v>0.83333333333333337</v>
      </c>
      <c r="R103" s="137">
        <f t="shared" si="1"/>
        <v>0.77777777777777779</v>
      </c>
    </row>
    <row r="104" spans="1:18" x14ac:dyDescent="0.2">
      <c r="A104" s="200" t="s">
        <v>211</v>
      </c>
      <c r="B104" s="124">
        <v>43</v>
      </c>
      <c r="C104" s="136">
        <v>41</v>
      </c>
      <c r="D104" s="136">
        <v>43</v>
      </c>
      <c r="E104" s="136">
        <v>18</v>
      </c>
      <c r="H104" s="200" t="s">
        <v>211</v>
      </c>
      <c r="I104" s="136">
        <v>38</v>
      </c>
      <c r="J104" s="136">
        <v>44</v>
      </c>
      <c r="K104" s="136">
        <v>21</v>
      </c>
      <c r="L104" s="136">
        <v>19</v>
      </c>
      <c r="N104" s="200" t="s">
        <v>211</v>
      </c>
      <c r="O104" s="137">
        <f t="shared" si="2"/>
        <v>0.88372093023255816</v>
      </c>
      <c r="P104" s="137">
        <f t="shared" si="2"/>
        <v>1.0731707317073171</v>
      </c>
      <c r="Q104" s="137">
        <f t="shared" si="2"/>
        <v>0.48837209302325579</v>
      </c>
      <c r="R104" s="137">
        <f t="shared" si="1"/>
        <v>1.0555555555555556</v>
      </c>
    </row>
    <row r="105" spans="1:18" x14ac:dyDescent="0.2">
      <c r="A105" s="200" t="s">
        <v>212</v>
      </c>
      <c r="B105" s="124">
        <v>278</v>
      </c>
      <c r="C105" s="136">
        <v>279</v>
      </c>
      <c r="D105" s="136">
        <v>170</v>
      </c>
      <c r="E105" s="136">
        <v>92</v>
      </c>
      <c r="H105" s="200" t="s">
        <v>212</v>
      </c>
      <c r="I105" s="136">
        <v>129</v>
      </c>
      <c r="J105" s="136">
        <v>202</v>
      </c>
      <c r="K105" s="136">
        <v>144</v>
      </c>
      <c r="L105" s="136">
        <v>78</v>
      </c>
      <c r="N105" s="200" t="s">
        <v>212</v>
      </c>
      <c r="O105" s="137">
        <f t="shared" si="2"/>
        <v>0.46402877697841727</v>
      </c>
      <c r="P105" s="137">
        <f t="shared" si="2"/>
        <v>0.72401433691756267</v>
      </c>
      <c r="Q105" s="137">
        <f t="shared" si="2"/>
        <v>0.84705882352941175</v>
      </c>
      <c r="R105" s="137">
        <f t="shared" si="1"/>
        <v>0.84782608695652173</v>
      </c>
    </row>
    <row r="106" spans="1:18" x14ac:dyDescent="0.2">
      <c r="A106" s="200" t="s">
        <v>213</v>
      </c>
      <c r="B106" s="124">
        <v>236</v>
      </c>
      <c r="C106" s="136">
        <v>606</v>
      </c>
      <c r="D106" s="136">
        <v>547</v>
      </c>
      <c r="E106" s="136">
        <v>311</v>
      </c>
      <c r="H106" s="200" t="s">
        <v>213</v>
      </c>
      <c r="I106" s="136">
        <v>316</v>
      </c>
      <c r="J106" s="136">
        <v>812</v>
      </c>
      <c r="K106" s="136">
        <v>534</v>
      </c>
      <c r="L106" s="136">
        <v>400</v>
      </c>
      <c r="N106" s="200" t="s">
        <v>213</v>
      </c>
      <c r="O106" s="137">
        <f t="shared" si="2"/>
        <v>1.3389830508474576</v>
      </c>
      <c r="P106" s="137">
        <f t="shared" si="2"/>
        <v>1.3399339933993399</v>
      </c>
      <c r="Q106" s="137">
        <f t="shared" si="2"/>
        <v>0.97623400365630708</v>
      </c>
      <c r="R106" s="137">
        <f t="shared" si="1"/>
        <v>1.2861736334405145</v>
      </c>
    </row>
    <row r="107" spans="1:18" x14ac:dyDescent="0.2">
      <c r="A107" s="200" t="s">
        <v>214</v>
      </c>
      <c r="B107" s="124">
        <v>46</v>
      </c>
      <c r="C107" s="136">
        <v>87</v>
      </c>
      <c r="D107" s="136">
        <v>82</v>
      </c>
      <c r="E107" s="136">
        <v>78</v>
      </c>
      <c r="H107" s="200" t="s">
        <v>214</v>
      </c>
      <c r="I107" s="136">
        <v>56</v>
      </c>
      <c r="J107" s="136">
        <v>135</v>
      </c>
      <c r="K107" s="136">
        <v>60</v>
      </c>
      <c r="L107" s="136">
        <v>37</v>
      </c>
      <c r="N107" s="200" t="s">
        <v>214</v>
      </c>
      <c r="O107" s="137">
        <f t="shared" si="2"/>
        <v>1.2173913043478262</v>
      </c>
      <c r="P107" s="137">
        <f t="shared" si="2"/>
        <v>1.5517241379310345</v>
      </c>
      <c r="Q107" s="137">
        <f t="shared" si="2"/>
        <v>0.73170731707317072</v>
      </c>
      <c r="R107" s="137">
        <f t="shared" si="1"/>
        <v>0.47435897435897434</v>
      </c>
    </row>
    <row r="108" spans="1:18" x14ac:dyDescent="0.2">
      <c r="A108" s="200" t="s">
        <v>215</v>
      </c>
      <c r="B108" s="124">
        <v>23</v>
      </c>
      <c r="C108" s="136">
        <v>25</v>
      </c>
      <c r="D108" s="136">
        <v>23</v>
      </c>
      <c r="E108" s="136">
        <v>17</v>
      </c>
      <c r="H108" s="200" t="s">
        <v>215</v>
      </c>
      <c r="I108" s="136">
        <v>20</v>
      </c>
      <c r="J108" s="136">
        <v>39</v>
      </c>
      <c r="K108" s="136">
        <v>39</v>
      </c>
      <c r="L108" s="136">
        <v>13</v>
      </c>
      <c r="N108" s="200" t="s">
        <v>215</v>
      </c>
      <c r="O108" s="137">
        <f t="shared" si="2"/>
        <v>0.86956521739130432</v>
      </c>
      <c r="P108" s="137">
        <f t="shared" si="2"/>
        <v>1.56</v>
      </c>
      <c r="Q108" s="137">
        <f t="shared" si="2"/>
        <v>1.6956521739130435</v>
      </c>
      <c r="R108" s="137">
        <f t="shared" si="1"/>
        <v>0.76470588235294112</v>
      </c>
    </row>
    <row r="109" spans="1:18" x14ac:dyDescent="0.2">
      <c r="A109" s="200" t="s">
        <v>216</v>
      </c>
      <c r="B109" s="124">
        <v>72</v>
      </c>
      <c r="C109" s="136">
        <v>126</v>
      </c>
      <c r="D109" s="136">
        <v>112</v>
      </c>
      <c r="E109" s="136">
        <v>79</v>
      </c>
      <c r="H109" s="200" t="s">
        <v>216</v>
      </c>
      <c r="I109" s="136">
        <v>84</v>
      </c>
      <c r="J109" s="136">
        <v>138</v>
      </c>
      <c r="K109" s="136">
        <v>123</v>
      </c>
      <c r="L109" s="136">
        <v>83</v>
      </c>
      <c r="N109" s="200" t="s">
        <v>216</v>
      </c>
      <c r="O109" s="137">
        <f t="shared" si="2"/>
        <v>1.1666666666666667</v>
      </c>
      <c r="P109" s="137">
        <f t="shared" si="2"/>
        <v>1.0952380952380953</v>
      </c>
      <c r="Q109" s="137">
        <f t="shared" si="2"/>
        <v>1.0982142857142858</v>
      </c>
      <c r="R109" s="137">
        <f t="shared" si="1"/>
        <v>1.0506329113924051</v>
      </c>
    </row>
    <row r="110" spans="1:18" x14ac:dyDescent="0.2">
      <c r="A110" s="200" t="s">
        <v>217</v>
      </c>
      <c r="B110" s="124">
        <v>103</v>
      </c>
      <c r="C110" s="136">
        <v>168</v>
      </c>
      <c r="D110" s="136">
        <v>106</v>
      </c>
      <c r="E110" s="136">
        <v>117</v>
      </c>
      <c r="H110" s="200" t="s">
        <v>217</v>
      </c>
      <c r="I110" s="136">
        <v>102</v>
      </c>
      <c r="J110" s="136">
        <v>166</v>
      </c>
      <c r="K110" s="136">
        <v>155</v>
      </c>
      <c r="L110" s="136">
        <v>91</v>
      </c>
      <c r="N110" s="200" t="s">
        <v>217</v>
      </c>
      <c r="O110" s="137">
        <f t="shared" si="2"/>
        <v>0.99029126213592233</v>
      </c>
      <c r="P110" s="137">
        <f t="shared" si="2"/>
        <v>0.98809523809523814</v>
      </c>
      <c r="Q110" s="137">
        <f t="shared" si="2"/>
        <v>1.4622641509433962</v>
      </c>
      <c r="R110" s="137">
        <f t="shared" si="1"/>
        <v>0.77777777777777779</v>
      </c>
    </row>
    <row r="111" spans="1:18" x14ac:dyDescent="0.2">
      <c r="A111" s="200" t="s">
        <v>218</v>
      </c>
      <c r="B111" s="124">
        <v>48</v>
      </c>
      <c r="C111" s="136">
        <v>68</v>
      </c>
      <c r="D111" s="136">
        <v>61</v>
      </c>
      <c r="E111" s="136">
        <v>39</v>
      </c>
      <c r="H111" s="200" t="s">
        <v>218</v>
      </c>
      <c r="I111" s="136">
        <v>37</v>
      </c>
      <c r="J111" s="136">
        <v>55</v>
      </c>
      <c r="K111" s="136">
        <v>44</v>
      </c>
      <c r="L111" s="136">
        <v>29</v>
      </c>
      <c r="N111" s="200" t="s">
        <v>218</v>
      </c>
      <c r="O111" s="137">
        <f t="shared" si="2"/>
        <v>0.77083333333333337</v>
      </c>
      <c r="P111" s="137">
        <f t="shared" si="2"/>
        <v>0.80882352941176472</v>
      </c>
      <c r="Q111" s="137">
        <f t="shared" si="2"/>
        <v>0.72131147540983609</v>
      </c>
      <c r="R111" s="137">
        <f t="shared" si="1"/>
        <v>0.74358974358974361</v>
      </c>
    </row>
    <row r="112" spans="1:18" x14ac:dyDescent="0.2">
      <c r="A112" s="200" t="s">
        <v>219</v>
      </c>
      <c r="B112" s="124">
        <v>99</v>
      </c>
      <c r="C112" s="136">
        <v>95</v>
      </c>
      <c r="D112" s="136">
        <v>79</v>
      </c>
      <c r="E112" s="136">
        <v>54</v>
      </c>
      <c r="H112" s="200" t="s">
        <v>219</v>
      </c>
      <c r="I112" s="136">
        <v>52</v>
      </c>
      <c r="J112" s="136">
        <v>69</v>
      </c>
      <c r="K112" s="136">
        <v>60</v>
      </c>
      <c r="L112" s="136">
        <v>37</v>
      </c>
      <c r="N112" s="200" t="s">
        <v>219</v>
      </c>
      <c r="O112" s="137">
        <f t="shared" si="2"/>
        <v>0.5252525252525253</v>
      </c>
      <c r="P112" s="137">
        <f t="shared" si="2"/>
        <v>0.72631578947368425</v>
      </c>
      <c r="Q112" s="137">
        <f t="shared" si="2"/>
        <v>0.759493670886076</v>
      </c>
      <c r="R112" s="137">
        <f t="shared" si="1"/>
        <v>0.68518518518518523</v>
      </c>
    </row>
    <row r="113" spans="1:18" x14ac:dyDescent="0.2">
      <c r="A113" s="200" t="s">
        <v>220</v>
      </c>
      <c r="B113" s="124">
        <v>63</v>
      </c>
      <c r="C113" s="136">
        <v>161</v>
      </c>
      <c r="D113" s="136">
        <v>176</v>
      </c>
      <c r="E113" s="136">
        <v>99</v>
      </c>
      <c r="H113" s="200" t="s">
        <v>220</v>
      </c>
      <c r="I113" s="136">
        <v>71</v>
      </c>
      <c r="J113" s="136">
        <v>215</v>
      </c>
      <c r="K113" s="136">
        <v>167</v>
      </c>
      <c r="L113" s="136">
        <v>165</v>
      </c>
      <c r="N113" s="200" t="s">
        <v>220</v>
      </c>
      <c r="O113" s="137">
        <f t="shared" si="2"/>
        <v>1.126984126984127</v>
      </c>
      <c r="P113" s="137">
        <f t="shared" si="2"/>
        <v>1.3354037267080745</v>
      </c>
      <c r="Q113" s="137">
        <f t="shared" si="2"/>
        <v>0.94886363636363635</v>
      </c>
      <c r="R113" s="137">
        <f t="shared" si="1"/>
        <v>1.6666666666666667</v>
      </c>
    </row>
    <row r="114" spans="1:18" x14ac:dyDescent="0.2">
      <c r="A114" s="200" t="s">
        <v>221</v>
      </c>
      <c r="B114" s="124">
        <v>92</v>
      </c>
      <c r="C114" s="136">
        <v>151</v>
      </c>
      <c r="D114" s="136">
        <v>138</v>
      </c>
      <c r="E114" s="136">
        <v>95</v>
      </c>
      <c r="H114" s="200" t="s">
        <v>221</v>
      </c>
      <c r="I114" s="136">
        <v>82</v>
      </c>
      <c r="J114" s="136">
        <v>172</v>
      </c>
      <c r="K114" s="136">
        <v>100</v>
      </c>
      <c r="L114" s="136">
        <v>49</v>
      </c>
      <c r="N114" s="200" t="s">
        <v>221</v>
      </c>
      <c r="O114" s="137">
        <f t="shared" si="2"/>
        <v>0.89130434782608692</v>
      </c>
      <c r="P114" s="137">
        <f t="shared" si="2"/>
        <v>1.1390728476821192</v>
      </c>
      <c r="Q114" s="137">
        <f t="shared" si="2"/>
        <v>0.72463768115942029</v>
      </c>
      <c r="R114" s="137">
        <f t="shared" si="1"/>
        <v>0.51578947368421058</v>
      </c>
    </row>
    <row r="115" spans="1:18" x14ac:dyDescent="0.2">
      <c r="A115" s="200" t="s">
        <v>222</v>
      </c>
      <c r="B115" s="124">
        <v>53</v>
      </c>
      <c r="C115" s="136">
        <v>85</v>
      </c>
      <c r="D115" s="136">
        <v>87</v>
      </c>
      <c r="E115" s="136">
        <v>71</v>
      </c>
      <c r="H115" s="200" t="s">
        <v>222</v>
      </c>
      <c r="I115" s="136">
        <v>79</v>
      </c>
      <c r="J115" s="136">
        <v>94</v>
      </c>
      <c r="K115" s="136">
        <v>99</v>
      </c>
      <c r="L115" s="136">
        <v>41</v>
      </c>
      <c r="N115" s="200" t="s">
        <v>222</v>
      </c>
      <c r="O115" s="137">
        <f t="shared" si="2"/>
        <v>1.4905660377358489</v>
      </c>
      <c r="P115" s="137">
        <f t="shared" si="2"/>
        <v>1.1058823529411765</v>
      </c>
      <c r="Q115" s="137">
        <f t="shared" si="2"/>
        <v>1.1379310344827587</v>
      </c>
      <c r="R115" s="137">
        <f t="shared" si="1"/>
        <v>0.57746478873239437</v>
      </c>
    </row>
    <row r="116" spans="1:18" x14ac:dyDescent="0.2">
      <c r="A116" s="200" t="s">
        <v>223</v>
      </c>
      <c r="B116" s="124">
        <v>29</v>
      </c>
      <c r="C116" s="136">
        <v>45</v>
      </c>
      <c r="D116" s="136">
        <v>61</v>
      </c>
      <c r="E116" s="136">
        <v>38</v>
      </c>
      <c r="H116" s="200" t="s">
        <v>223</v>
      </c>
      <c r="I116" s="136">
        <v>28</v>
      </c>
      <c r="J116" s="136">
        <v>67</v>
      </c>
      <c r="K116" s="136">
        <v>61</v>
      </c>
      <c r="L116" s="136">
        <v>29</v>
      </c>
      <c r="N116" s="200" t="s">
        <v>223</v>
      </c>
      <c r="O116" s="137">
        <f t="shared" si="2"/>
        <v>0.96551724137931039</v>
      </c>
      <c r="P116" s="137">
        <f t="shared" si="2"/>
        <v>1.4888888888888889</v>
      </c>
      <c r="Q116" s="137">
        <f t="shared" si="2"/>
        <v>1</v>
      </c>
      <c r="R116" s="137">
        <f t="shared" si="1"/>
        <v>0.76315789473684215</v>
      </c>
    </row>
    <row r="117" spans="1:18" x14ac:dyDescent="0.2">
      <c r="A117" s="200" t="s">
        <v>224</v>
      </c>
      <c r="B117" s="124">
        <v>29</v>
      </c>
      <c r="C117" s="136">
        <v>65</v>
      </c>
      <c r="D117" s="136">
        <v>63</v>
      </c>
      <c r="E117" s="136">
        <v>48</v>
      </c>
      <c r="H117" s="200" t="s">
        <v>224</v>
      </c>
      <c r="I117" s="136">
        <v>34</v>
      </c>
      <c r="J117" s="136">
        <v>115</v>
      </c>
      <c r="K117" s="136">
        <v>72</v>
      </c>
      <c r="L117" s="136">
        <v>27</v>
      </c>
      <c r="N117" s="200" t="s">
        <v>224</v>
      </c>
      <c r="O117" s="137">
        <f t="shared" si="2"/>
        <v>1.1724137931034482</v>
      </c>
      <c r="P117" s="137">
        <f t="shared" si="2"/>
        <v>1.7692307692307692</v>
      </c>
      <c r="Q117" s="137">
        <f t="shared" si="2"/>
        <v>1.1428571428571428</v>
      </c>
      <c r="R117" s="137">
        <f t="shared" si="1"/>
        <v>0.5625</v>
      </c>
    </row>
    <row r="118" spans="1:18" x14ac:dyDescent="0.2">
      <c r="A118" s="200" t="s">
        <v>225</v>
      </c>
      <c r="B118" s="124">
        <v>29</v>
      </c>
      <c r="C118" s="136">
        <v>72</v>
      </c>
      <c r="D118" s="136">
        <v>41</v>
      </c>
      <c r="E118" s="136">
        <v>33</v>
      </c>
      <c r="H118" s="200" t="s">
        <v>225</v>
      </c>
      <c r="I118" s="136">
        <v>32</v>
      </c>
      <c r="J118" s="136">
        <v>69</v>
      </c>
      <c r="K118" s="136">
        <v>69</v>
      </c>
      <c r="L118" s="136">
        <v>45</v>
      </c>
      <c r="N118" s="200" t="s">
        <v>225</v>
      </c>
      <c r="O118" s="137">
        <f t="shared" si="2"/>
        <v>1.103448275862069</v>
      </c>
      <c r="P118" s="137">
        <f t="shared" si="2"/>
        <v>0.95833333333333337</v>
      </c>
      <c r="Q118" s="137">
        <f t="shared" si="2"/>
        <v>1.6829268292682926</v>
      </c>
      <c r="R118" s="137">
        <f t="shared" si="1"/>
        <v>1.3636363636363635</v>
      </c>
    </row>
    <row r="119" spans="1:18" x14ac:dyDescent="0.2">
      <c r="A119" s="200" t="s">
        <v>226</v>
      </c>
      <c r="B119" s="124">
        <v>14</v>
      </c>
      <c r="C119" s="136">
        <v>40</v>
      </c>
      <c r="D119" s="136">
        <v>38</v>
      </c>
      <c r="E119" s="136">
        <v>23</v>
      </c>
      <c r="H119" s="200" t="s">
        <v>226</v>
      </c>
      <c r="I119" s="136">
        <v>20</v>
      </c>
      <c r="J119" s="136">
        <v>33</v>
      </c>
      <c r="K119" s="136">
        <v>41</v>
      </c>
      <c r="L119" s="136">
        <v>27</v>
      </c>
      <c r="N119" s="200" t="s">
        <v>226</v>
      </c>
      <c r="O119" s="137">
        <f t="shared" si="2"/>
        <v>1.4285714285714286</v>
      </c>
      <c r="P119" s="137">
        <f t="shared" si="2"/>
        <v>0.82499999999999996</v>
      </c>
      <c r="Q119" s="137">
        <f t="shared" si="2"/>
        <v>1.0789473684210527</v>
      </c>
      <c r="R119" s="137">
        <f t="shared" si="1"/>
        <v>1.173913043478261</v>
      </c>
    </row>
    <row r="120" spans="1:18" x14ac:dyDescent="0.2">
      <c r="A120" s="200" t="s">
        <v>227</v>
      </c>
      <c r="B120" s="124">
        <v>23</v>
      </c>
      <c r="C120" s="136">
        <v>52</v>
      </c>
      <c r="D120" s="136">
        <v>23</v>
      </c>
      <c r="E120" s="136">
        <v>22</v>
      </c>
      <c r="H120" s="200" t="s">
        <v>227</v>
      </c>
      <c r="I120" s="136">
        <v>29</v>
      </c>
      <c r="J120" s="136">
        <v>29</v>
      </c>
      <c r="K120" s="136">
        <v>20</v>
      </c>
      <c r="L120" s="136">
        <v>13</v>
      </c>
      <c r="N120" s="200" t="s">
        <v>227</v>
      </c>
      <c r="O120" s="137">
        <f t="shared" si="2"/>
        <v>1.2608695652173914</v>
      </c>
      <c r="P120" s="137">
        <f t="shared" si="2"/>
        <v>0.55769230769230771</v>
      </c>
      <c r="Q120" s="137">
        <f t="shared" si="2"/>
        <v>0.86956521739130432</v>
      </c>
      <c r="R120" s="137">
        <f t="shared" si="1"/>
        <v>0.59090909090909094</v>
      </c>
    </row>
    <row r="121" spans="1:18" x14ac:dyDescent="0.2">
      <c r="A121" s="200" t="s">
        <v>228</v>
      </c>
      <c r="B121" s="124">
        <v>4</v>
      </c>
      <c r="C121" s="136">
        <v>23</v>
      </c>
      <c r="D121" s="136">
        <v>22</v>
      </c>
      <c r="E121" s="136">
        <v>15</v>
      </c>
      <c r="H121" s="200" t="s">
        <v>228</v>
      </c>
      <c r="I121" s="136">
        <v>8</v>
      </c>
      <c r="J121" s="136">
        <v>23</v>
      </c>
      <c r="K121" s="136">
        <v>20</v>
      </c>
      <c r="L121" s="136">
        <v>15</v>
      </c>
      <c r="N121" s="200" t="s">
        <v>228</v>
      </c>
      <c r="O121" s="137">
        <f t="shared" si="2"/>
        <v>2</v>
      </c>
      <c r="P121" s="137">
        <f t="shared" si="2"/>
        <v>1</v>
      </c>
      <c r="Q121" s="137">
        <f t="shared" si="2"/>
        <v>0.90909090909090906</v>
      </c>
      <c r="R121" s="137">
        <f t="shared" si="1"/>
        <v>1</v>
      </c>
    </row>
    <row r="122" spans="1:18" x14ac:dyDescent="0.2">
      <c r="A122" s="200" t="s">
        <v>229</v>
      </c>
      <c r="B122" s="124">
        <v>92</v>
      </c>
      <c r="C122" s="136">
        <v>204</v>
      </c>
      <c r="D122" s="136">
        <v>230</v>
      </c>
      <c r="E122" s="136">
        <v>147</v>
      </c>
      <c r="H122" s="200" t="s">
        <v>229</v>
      </c>
      <c r="I122" s="136">
        <v>121</v>
      </c>
      <c r="J122" s="136">
        <v>276</v>
      </c>
      <c r="K122" s="136">
        <v>225</v>
      </c>
      <c r="L122" s="136">
        <v>105</v>
      </c>
      <c r="N122" s="200" t="s">
        <v>229</v>
      </c>
      <c r="O122" s="137">
        <f t="shared" si="2"/>
        <v>1.3152173913043479</v>
      </c>
      <c r="P122" s="137">
        <f t="shared" si="2"/>
        <v>1.3529411764705883</v>
      </c>
      <c r="Q122" s="137">
        <f t="shared" si="2"/>
        <v>0.97826086956521741</v>
      </c>
      <c r="R122" s="137">
        <f t="shared" si="1"/>
        <v>0.7142857142857143</v>
      </c>
    </row>
    <row r="123" spans="1:18" x14ac:dyDescent="0.2">
      <c r="A123" s="200" t="s">
        <v>230</v>
      </c>
      <c r="B123" s="124">
        <v>12</v>
      </c>
      <c r="C123" s="136">
        <v>23</v>
      </c>
      <c r="D123" s="136">
        <v>48</v>
      </c>
      <c r="E123" s="136">
        <v>29</v>
      </c>
      <c r="H123" s="200" t="s">
        <v>230</v>
      </c>
      <c r="I123" s="136">
        <v>21</v>
      </c>
      <c r="J123" s="136">
        <v>51</v>
      </c>
      <c r="K123" s="136">
        <v>38</v>
      </c>
      <c r="L123" s="136">
        <v>21</v>
      </c>
      <c r="N123" s="200" t="s">
        <v>230</v>
      </c>
      <c r="O123" s="137">
        <f t="shared" si="2"/>
        <v>1.75</v>
      </c>
      <c r="P123" s="137">
        <f t="shared" si="2"/>
        <v>2.2173913043478262</v>
      </c>
      <c r="Q123" s="137">
        <f t="shared" si="2"/>
        <v>0.79166666666666663</v>
      </c>
      <c r="R123" s="137">
        <f t="shared" si="1"/>
        <v>0.72413793103448276</v>
      </c>
    </row>
    <row r="124" spans="1:18" x14ac:dyDescent="0.2">
      <c r="A124" s="200" t="s">
        <v>231</v>
      </c>
      <c r="B124" s="124">
        <v>5</v>
      </c>
      <c r="C124" s="136">
        <v>29</v>
      </c>
      <c r="D124" s="136">
        <v>21</v>
      </c>
      <c r="E124" s="136">
        <v>8</v>
      </c>
      <c r="H124" s="200" t="s">
        <v>231</v>
      </c>
      <c r="I124" s="136">
        <v>13</v>
      </c>
      <c r="J124" s="136">
        <v>20</v>
      </c>
      <c r="K124" s="136">
        <v>19</v>
      </c>
      <c r="L124" s="136">
        <v>11</v>
      </c>
      <c r="N124" s="200" t="s">
        <v>231</v>
      </c>
      <c r="O124" s="137">
        <f t="shared" si="2"/>
        <v>2.6</v>
      </c>
      <c r="P124" s="137">
        <f t="shared" si="2"/>
        <v>0.68965517241379315</v>
      </c>
      <c r="Q124" s="137">
        <f t="shared" si="2"/>
        <v>0.90476190476190477</v>
      </c>
      <c r="R124" s="137">
        <f t="shared" si="1"/>
        <v>1.375</v>
      </c>
    </row>
    <row r="125" spans="1:18" x14ac:dyDescent="0.2">
      <c r="A125" s="200" t="s">
        <v>232</v>
      </c>
      <c r="B125" s="124">
        <v>20</v>
      </c>
      <c r="C125" s="136">
        <v>30</v>
      </c>
      <c r="D125" s="136">
        <v>23</v>
      </c>
      <c r="E125" s="136">
        <v>6</v>
      </c>
      <c r="H125" s="200" t="s">
        <v>232</v>
      </c>
      <c r="I125" s="136">
        <v>15</v>
      </c>
      <c r="J125" s="136">
        <v>27</v>
      </c>
      <c r="K125" s="136">
        <v>25</v>
      </c>
      <c r="L125" s="136">
        <v>23</v>
      </c>
      <c r="N125" s="200" t="s">
        <v>232</v>
      </c>
      <c r="O125" s="137">
        <f t="shared" si="2"/>
        <v>0.75</v>
      </c>
      <c r="P125" s="137">
        <f t="shared" si="2"/>
        <v>0.9</v>
      </c>
      <c r="Q125" s="137">
        <f t="shared" si="2"/>
        <v>1.0869565217391304</v>
      </c>
      <c r="R125" s="137">
        <f t="shared" si="1"/>
        <v>3.8333333333333335</v>
      </c>
    </row>
    <row r="126" spans="1:18" x14ac:dyDescent="0.2">
      <c r="A126" s="200" t="s">
        <v>233</v>
      </c>
      <c r="B126" s="124">
        <v>137</v>
      </c>
      <c r="C126" s="136">
        <v>300</v>
      </c>
      <c r="D126" s="136">
        <v>291</v>
      </c>
      <c r="E126" s="136">
        <v>197</v>
      </c>
      <c r="H126" s="200" t="s">
        <v>233</v>
      </c>
      <c r="I126" s="136">
        <v>200</v>
      </c>
      <c r="J126" s="136">
        <v>311</v>
      </c>
      <c r="K126" s="136">
        <v>231</v>
      </c>
      <c r="L126" s="136">
        <v>162</v>
      </c>
      <c r="N126" s="200" t="s">
        <v>233</v>
      </c>
      <c r="O126" s="137">
        <f t="shared" si="2"/>
        <v>1.4598540145985401</v>
      </c>
      <c r="P126" s="137">
        <f t="shared" si="2"/>
        <v>1.0366666666666666</v>
      </c>
      <c r="Q126" s="137">
        <f t="shared" si="2"/>
        <v>0.79381443298969068</v>
      </c>
      <c r="R126" s="137">
        <f t="shared" si="1"/>
        <v>0.82233502538071068</v>
      </c>
    </row>
    <row r="127" spans="1:18" x14ac:dyDescent="0.2">
      <c r="A127" s="200" t="s">
        <v>234</v>
      </c>
      <c r="B127" s="124">
        <v>39</v>
      </c>
      <c r="C127" s="136">
        <v>76</v>
      </c>
      <c r="D127" s="136">
        <v>62</v>
      </c>
      <c r="E127" s="136">
        <v>23</v>
      </c>
      <c r="H127" s="200" t="s">
        <v>234</v>
      </c>
      <c r="I127" s="136">
        <v>50</v>
      </c>
      <c r="J127" s="136">
        <v>61</v>
      </c>
      <c r="K127" s="136">
        <v>60</v>
      </c>
      <c r="L127" s="136">
        <v>31</v>
      </c>
      <c r="N127" s="200" t="s">
        <v>234</v>
      </c>
      <c r="O127" s="137">
        <f t="shared" si="2"/>
        <v>1.2820512820512822</v>
      </c>
      <c r="P127" s="137">
        <f t="shared" si="2"/>
        <v>0.80263157894736847</v>
      </c>
      <c r="Q127" s="137">
        <f t="shared" si="2"/>
        <v>0.967741935483871</v>
      </c>
      <c r="R127" s="137">
        <f t="shared" si="1"/>
        <v>1.3478260869565217</v>
      </c>
    </row>
    <row r="128" spans="1:18" x14ac:dyDescent="0.2">
      <c r="A128" s="200" t="s">
        <v>235</v>
      </c>
      <c r="B128" s="124">
        <v>8</v>
      </c>
      <c r="C128" s="136">
        <v>21</v>
      </c>
      <c r="D128" s="136">
        <v>25</v>
      </c>
      <c r="E128" s="136">
        <v>16</v>
      </c>
      <c r="H128" s="200" t="s">
        <v>235</v>
      </c>
      <c r="I128" s="136">
        <v>7</v>
      </c>
      <c r="J128" s="136">
        <v>19</v>
      </c>
      <c r="K128" s="136">
        <v>22</v>
      </c>
      <c r="L128" s="136">
        <v>15</v>
      </c>
      <c r="N128" s="200" t="s">
        <v>235</v>
      </c>
      <c r="O128" s="137">
        <f t="shared" si="2"/>
        <v>0.875</v>
      </c>
      <c r="P128" s="137">
        <f t="shared" si="2"/>
        <v>0.90476190476190477</v>
      </c>
      <c r="Q128" s="137">
        <f t="shared" si="2"/>
        <v>0.88</v>
      </c>
      <c r="R128" s="137">
        <f t="shared" si="1"/>
        <v>0.9375</v>
      </c>
    </row>
    <row r="129" spans="1:18" x14ac:dyDescent="0.2">
      <c r="A129" s="200" t="s">
        <v>236</v>
      </c>
      <c r="B129" s="124">
        <v>20</v>
      </c>
      <c r="C129" s="136">
        <v>37</v>
      </c>
      <c r="D129" s="136">
        <v>28</v>
      </c>
      <c r="E129" s="136">
        <v>18</v>
      </c>
      <c r="H129" s="200" t="s">
        <v>236</v>
      </c>
      <c r="I129" s="136">
        <v>29</v>
      </c>
      <c r="J129" s="136">
        <v>33</v>
      </c>
      <c r="K129" s="136">
        <v>31</v>
      </c>
      <c r="L129" s="136">
        <v>21</v>
      </c>
      <c r="N129" s="200" t="s">
        <v>236</v>
      </c>
      <c r="O129" s="137">
        <f t="shared" si="2"/>
        <v>1.45</v>
      </c>
      <c r="P129" s="137">
        <f t="shared" si="2"/>
        <v>0.89189189189189189</v>
      </c>
      <c r="Q129" s="137">
        <f t="shared" si="2"/>
        <v>1.1071428571428572</v>
      </c>
      <c r="R129" s="137">
        <f t="shared" si="1"/>
        <v>1.1666666666666667</v>
      </c>
    </row>
    <row r="130" spans="1:18" x14ac:dyDescent="0.2">
      <c r="A130" s="200" t="s">
        <v>237</v>
      </c>
      <c r="B130" s="124">
        <v>62</v>
      </c>
      <c r="C130" s="136">
        <v>91</v>
      </c>
      <c r="D130" s="136">
        <v>57</v>
      </c>
      <c r="E130" s="136">
        <v>31</v>
      </c>
      <c r="H130" s="200" t="s">
        <v>237</v>
      </c>
      <c r="I130" s="136">
        <v>42</v>
      </c>
      <c r="J130" s="136">
        <v>81</v>
      </c>
      <c r="K130" s="136">
        <v>51</v>
      </c>
      <c r="L130" s="136">
        <v>43</v>
      </c>
      <c r="N130" s="200" t="s">
        <v>237</v>
      </c>
      <c r="O130" s="137">
        <f t="shared" si="2"/>
        <v>0.67741935483870963</v>
      </c>
      <c r="P130" s="137">
        <f t="shared" si="2"/>
        <v>0.89010989010989006</v>
      </c>
      <c r="Q130" s="137">
        <f t="shared" si="2"/>
        <v>0.89473684210526316</v>
      </c>
      <c r="R130" s="137">
        <f t="shared" si="1"/>
        <v>1.3870967741935485</v>
      </c>
    </row>
    <row r="131" spans="1:18" x14ac:dyDescent="0.2">
      <c r="A131" s="200" t="s">
        <v>238</v>
      </c>
      <c r="B131" s="124">
        <v>29</v>
      </c>
      <c r="C131" s="136">
        <v>66</v>
      </c>
      <c r="D131" s="136">
        <v>53</v>
      </c>
      <c r="E131" s="136">
        <v>39</v>
      </c>
      <c r="H131" s="200" t="s">
        <v>238</v>
      </c>
      <c r="I131" s="136">
        <v>45</v>
      </c>
      <c r="J131" s="136">
        <v>81</v>
      </c>
      <c r="K131" s="136">
        <v>68</v>
      </c>
      <c r="L131" s="136">
        <v>40</v>
      </c>
      <c r="N131" s="200" t="s">
        <v>238</v>
      </c>
      <c r="O131" s="137">
        <f t="shared" si="2"/>
        <v>1.5517241379310345</v>
      </c>
      <c r="P131" s="137">
        <f t="shared" si="2"/>
        <v>1.2272727272727273</v>
      </c>
      <c r="Q131" s="137">
        <f t="shared" si="2"/>
        <v>1.2830188679245282</v>
      </c>
      <c r="R131" s="137">
        <f t="shared" si="1"/>
        <v>1.0256410256410255</v>
      </c>
    </row>
    <row r="132" spans="1:18" x14ac:dyDescent="0.2">
      <c r="A132" s="200" t="s">
        <v>239</v>
      </c>
      <c r="B132" s="124">
        <v>7</v>
      </c>
      <c r="C132" s="136">
        <v>30</v>
      </c>
      <c r="D132" s="136">
        <v>30</v>
      </c>
      <c r="E132" s="136">
        <v>13</v>
      </c>
      <c r="H132" s="200" t="s">
        <v>239</v>
      </c>
      <c r="I132" s="136">
        <v>11</v>
      </c>
      <c r="J132" s="136">
        <v>29</v>
      </c>
      <c r="K132" s="136">
        <v>28</v>
      </c>
      <c r="L132" s="136">
        <v>7</v>
      </c>
      <c r="N132" s="200" t="s">
        <v>239</v>
      </c>
      <c r="O132" s="137">
        <f t="shared" si="2"/>
        <v>1.5714285714285714</v>
      </c>
      <c r="P132" s="137">
        <f t="shared" si="2"/>
        <v>0.96666666666666667</v>
      </c>
      <c r="Q132" s="137">
        <f t="shared" si="2"/>
        <v>0.93333333333333335</v>
      </c>
      <c r="R132" s="137">
        <f t="shared" si="2"/>
        <v>0.53846153846153844</v>
      </c>
    </row>
    <row r="133" spans="1:18" x14ac:dyDescent="0.2">
      <c r="A133" s="200" t="s">
        <v>240</v>
      </c>
      <c r="B133" s="124">
        <v>10</v>
      </c>
      <c r="C133" s="136">
        <v>37</v>
      </c>
      <c r="D133" s="136">
        <v>26</v>
      </c>
      <c r="E133" s="136">
        <v>17</v>
      </c>
      <c r="H133" s="200" t="s">
        <v>240</v>
      </c>
      <c r="I133" s="136">
        <v>14</v>
      </c>
      <c r="J133" s="136">
        <v>28</v>
      </c>
      <c r="K133" s="136">
        <v>16</v>
      </c>
      <c r="L133" s="136">
        <v>9</v>
      </c>
      <c r="N133" s="200" t="s">
        <v>240</v>
      </c>
      <c r="O133" s="137">
        <f t="shared" ref="O133:R196" si="3">I133/B133</f>
        <v>1.4</v>
      </c>
      <c r="P133" s="137">
        <f t="shared" si="3"/>
        <v>0.7567567567567568</v>
      </c>
      <c r="Q133" s="137">
        <f t="shared" si="3"/>
        <v>0.61538461538461542</v>
      </c>
      <c r="R133" s="137">
        <f t="shared" si="3"/>
        <v>0.52941176470588236</v>
      </c>
    </row>
    <row r="134" spans="1:18" x14ac:dyDescent="0.2">
      <c r="A134" s="200" t="s">
        <v>241</v>
      </c>
      <c r="B134" s="124">
        <v>11</v>
      </c>
      <c r="C134" s="136">
        <v>23</v>
      </c>
      <c r="D134" s="136">
        <v>10</v>
      </c>
      <c r="E134" s="136">
        <v>10</v>
      </c>
      <c r="H134" s="200" t="s">
        <v>241</v>
      </c>
      <c r="I134" s="136">
        <v>12</v>
      </c>
      <c r="J134" s="136">
        <v>14</v>
      </c>
      <c r="K134" s="136">
        <v>12</v>
      </c>
      <c r="L134" s="136">
        <v>5</v>
      </c>
      <c r="N134" s="200" t="s">
        <v>241</v>
      </c>
      <c r="O134" s="137">
        <f t="shared" si="3"/>
        <v>1.0909090909090908</v>
      </c>
      <c r="P134" s="137">
        <f t="shared" si="3"/>
        <v>0.60869565217391308</v>
      </c>
      <c r="Q134" s="137">
        <f t="shared" si="3"/>
        <v>1.2</v>
      </c>
      <c r="R134" s="137">
        <f t="shared" si="3"/>
        <v>0.5</v>
      </c>
    </row>
    <row r="135" spans="1:18" x14ac:dyDescent="0.2">
      <c r="A135" s="200" t="s">
        <v>242</v>
      </c>
      <c r="B135" s="124">
        <v>38</v>
      </c>
      <c r="C135" s="136">
        <v>46</v>
      </c>
      <c r="D135" s="136">
        <v>34</v>
      </c>
      <c r="E135" s="136">
        <v>25</v>
      </c>
      <c r="H135" s="200" t="s">
        <v>242</v>
      </c>
      <c r="I135" s="136">
        <v>40</v>
      </c>
      <c r="J135" s="136">
        <v>64</v>
      </c>
      <c r="K135" s="136">
        <v>59</v>
      </c>
      <c r="L135" s="136">
        <v>53</v>
      </c>
      <c r="N135" s="200" t="s">
        <v>242</v>
      </c>
      <c r="O135" s="137">
        <f t="shared" si="3"/>
        <v>1.0526315789473684</v>
      </c>
      <c r="P135" s="137">
        <f t="shared" si="3"/>
        <v>1.3913043478260869</v>
      </c>
      <c r="Q135" s="137">
        <f t="shared" si="3"/>
        <v>1.7352941176470589</v>
      </c>
      <c r="R135" s="137">
        <f t="shared" si="3"/>
        <v>2.12</v>
      </c>
    </row>
    <row r="136" spans="1:18" x14ac:dyDescent="0.2">
      <c r="A136" s="200" t="s">
        <v>243</v>
      </c>
      <c r="B136" s="124">
        <v>22</v>
      </c>
      <c r="C136" s="136">
        <v>43</v>
      </c>
      <c r="D136" s="136">
        <v>44</v>
      </c>
      <c r="E136" s="136">
        <v>26</v>
      </c>
      <c r="H136" s="200" t="s">
        <v>243</v>
      </c>
      <c r="I136" s="136">
        <v>27</v>
      </c>
      <c r="J136" s="136">
        <v>54</v>
      </c>
      <c r="K136" s="136">
        <v>47</v>
      </c>
      <c r="L136" s="136">
        <v>32</v>
      </c>
      <c r="N136" s="200" t="s">
        <v>243</v>
      </c>
      <c r="O136" s="137">
        <f t="shared" si="3"/>
        <v>1.2272727272727273</v>
      </c>
      <c r="P136" s="137">
        <f t="shared" si="3"/>
        <v>1.2558139534883721</v>
      </c>
      <c r="Q136" s="137">
        <f t="shared" si="3"/>
        <v>1.0681818181818181</v>
      </c>
      <c r="R136" s="137">
        <f t="shared" si="3"/>
        <v>1.2307692307692308</v>
      </c>
    </row>
    <row r="137" spans="1:18" x14ac:dyDescent="0.2">
      <c r="A137" s="200" t="s">
        <v>244</v>
      </c>
      <c r="B137" s="124">
        <v>16</v>
      </c>
      <c r="C137" s="136">
        <v>36</v>
      </c>
      <c r="D137" s="136">
        <v>22</v>
      </c>
      <c r="E137" s="136">
        <v>13</v>
      </c>
      <c r="H137" s="200" t="s">
        <v>244</v>
      </c>
      <c r="I137" s="136">
        <v>12</v>
      </c>
      <c r="J137" s="136">
        <v>36</v>
      </c>
      <c r="K137" s="136">
        <v>24</v>
      </c>
      <c r="L137" s="136">
        <v>15</v>
      </c>
      <c r="N137" s="200" t="s">
        <v>244</v>
      </c>
      <c r="O137" s="137">
        <f t="shared" si="3"/>
        <v>0.75</v>
      </c>
      <c r="P137" s="137">
        <f t="shared" si="3"/>
        <v>1</v>
      </c>
      <c r="Q137" s="137">
        <f t="shared" si="3"/>
        <v>1.0909090909090908</v>
      </c>
      <c r="R137" s="137">
        <f t="shared" si="3"/>
        <v>1.1538461538461537</v>
      </c>
    </row>
    <row r="138" spans="1:18" x14ac:dyDescent="0.2">
      <c r="A138" s="200" t="s">
        <v>245</v>
      </c>
      <c r="B138" s="124">
        <v>18</v>
      </c>
      <c r="C138" s="136">
        <v>35</v>
      </c>
      <c r="D138" s="136">
        <v>27</v>
      </c>
      <c r="E138" s="136">
        <v>7</v>
      </c>
      <c r="H138" s="200" t="s">
        <v>245</v>
      </c>
      <c r="I138" s="136">
        <v>21</v>
      </c>
      <c r="J138" s="136">
        <v>20</v>
      </c>
      <c r="K138" s="136">
        <v>44</v>
      </c>
      <c r="L138" s="136">
        <v>26</v>
      </c>
      <c r="N138" s="200" t="s">
        <v>245</v>
      </c>
      <c r="O138" s="137">
        <f t="shared" si="3"/>
        <v>1.1666666666666667</v>
      </c>
      <c r="P138" s="137">
        <f t="shared" si="3"/>
        <v>0.5714285714285714</v>
      </c>
      <c r="Q138" s="137">
        <f t="shared" si="3"/>
        <v>1.6296296296296295</v>
      </c>
      <c r="R138" s="137">
        <f t="shared" si="3"/>
        <v>3.7142857142857144</v>
      </c>
    </row>
    <row r="139" spans="1:18" x14ac:dyDescent="0.2">
      <c r="A139" s="200" t="s">
        <v>246</v>
      </c>
      <c r="B139" s="124">
        <v>149</v>
      </c>
      <c r="C139" s="136">
        <v>265</v>
      </c>
      <c r="D139" s="136">
        <v>236</v>
      </c>
      <c r="E139" s="136">
        <v>183</v>
      </c>
      <c r="H139" s="200" t="s">
        <v>246</v>
      </c>
      <c r="I139" s="136">
        <v>201</v>
      </c>
      <c r="J139" s="136">
        <v>358</v>
      </c>
      <c r="K139" s="136">
        <v>254</v>
      </c>
      <c r="L139" s="136">
        <v>162</v>
      </c>
      <c r="N139" s="200" t="s">
        <v>246</v>
      </c>
      <c r="O139" s="137">
        <f t="shared" si="3"/>
        <v>1.348993288590604</v>
      </c>
      <c r="P139" s="137">
        <f t="shared" si="3"/>
        <v>1.350943396226415</v>
      </c>
      <c r="Q139" s="137">
        <f t="shared" si="3"/>
        <v>1.076271186440678</v>
      </c>
      <c r="R139" s="137">
        <f t="shared" si="3"/>
        <v>0.88524590163934425</v>
      </c>
    </row>
    <row r="140" spans="1:18" x14ac:dyDescent="0.2">
      <c r="A140" s="200" t="s">
        <v>247</v>
      </c>
      <c r="B140" s="124">
        <v>12</v>
      </c>
      <c r="C140" s="136">
        <v>15</v>
      </c>
      <c r="D140" s="136">
        <v>19</v>
      </c>
      <c r="E140" s="136">
        <v>15</v>
      </c>
      <c r="H140" s="200" t="s">
        <v>247</v>
      </c>
      <c r="I140" s="136">
        <v>18</v>
      </c>
      <c r="J140" s="136">
        <v>10</v>
      </c>
      <c r="K140" s="136">
        <v>13</v>
      </c>
      <c r="L140" s="136">
        <v>9</v>
      </c>
      <c r="N140" s="200" t="s">
        <v>247</v>
      </c>
      <c r="O140" s="137">
        <f t="shared" si="3"/>
        <v>1.5</v>
      </c>
      <c r="P140" s="137">
        <f t="shared" si="3"/>
        <v>0.66666666666666663</v>
      </c>
      <c r="Q140" s="137">
        <f t="shared" si="3"/>
        <v>0.68421052631578949</v>
      </c>
      <c r="R140" s="137">
        <f t="shared" si="3"/>
        <v>0.6</v>
      </c>
    </row>
    <row r="141" spans="1:18" x14ac:dyDescent="0.2">
      <c r="A141" s="200" t="s">
        <v>248</v>
      </c>
      <c r="B141" s="124">
        <v>49</v>
      </c>
      <c r="C141" s="136">
        <v>108</v>
      </c>
      <c r="D141" s="136">
        <v>90</v>
      </c>
      <c r="E141" s="136">
        <v>61</v>
      </c>
      <c r="H141" s="200" t="s">
        <v>248</v>
      </c>
      <c r="I141" s="136">
        <v>56</v>
      </c>
      <c r="J141" s="136">
        <v>110</v>
      </c>
      <c r="K141" s="136">
        <v>113</v>
      </c>
      <c r="L141" s="136">
        <v>91</v>
      </c>
      <c r="N141" s="200" t="s">
        <v>248</v>
      </c>
      <c r="O141" s="137">
        <f t="shared" si="3"/>
        <v>1.1428571428571428</v>
      </c>
      <c r="P141" s="137">
        <f t="shared" si="3"/>
        <v>1.0185185185185186</v>
      </c>
      <c r="Q141" s="137">
        <f t="shared" si="3"/>
        <v>1.2555555555555555</v>
      </c>
      <c r="R141" s="137">
        <f t="shared" si="3"/>
        <v>1.4918032786885247</v>
      </c>
    </row>
    <row r="142" spans="1:18" x14ac:dyDescent="0.2">
      <c r="A142" s="200" t="s">
        <v>249</v>
      </c>
      <c r="B142" s="124">
        <v>94</v>
      </c>
      <c r="C142" s="136">
        <v>165</v>
      </c>
      <c r="D142" s="136">
        <v>147</v>
      </c>
      <c r="E142" s="136">
        <v>87</v>
      </c>
      <c r="H142" s="200" t="s">
        <v>249</v>
      </c>
      <c r="I142" s="136">
        <v>112</v>
      </c>
      <c r="J142" s="136">
        <v>160</v>
      </c>
      <c r="K142" s="136">
        <v>98</v>
      </c>
      <c r="L142" s="136">
        <v>60</v>
      </c>
      <c r="N142" s="200" t="s">
        <v>249</v>
      </c>
      <c r="O142" s="137">
        <f t="shared" si="3"/>
        <v>1.1914893617021276</v>
      </c>
      <c r="P142" s="137">
        <f t="shared" si="3"/>
        <v>0.96969696969696972</v>
      </c>
      <c r="Q142" s="137">
        <f t="shared" si="3"/>
        <v>0.66666666666666663</v>
      </c>
      <c r="R142" s="137">
        <f t="shared" si="3"/>
        <v>0.68965517241379315</v>
      </c>
    </row>
    <row r="143" spans="1:18" x14ac:dyDescent="0.2">
      <c r="A143" s="200" t="s">
        <v>250</v>
      </c>
      <c r="B143" s="124">
        <v>45</v>
      </c>
      <c r="C143" s="136">
        <v>53</v>
      </c>
      <c r="D143" s="136">
        <v>32</v>
      </c>
      <c r="E143" s="136">
        <v>20</v>
      </c>
      <c r="H143" s="200" t="s">
        <v>250</v>
      </c>
      <c r="I143" s="136">
        <v>28</v>
      </c>
      <c r="J143" s="136">
        <v>31</v>
      </c>
      <c r="K143" s="136">
        <v>28</v>
      </c>
      <c r="L143" s="136">
        <v>15</v>
      </c>
      <c r="N143" s="200" t="s">
        <v>250</v>
      </c>
      <c r="O143" s="137">
        <f t="shared" si="3"/>
        <v>0.62222222222222223</v>
      </c>
      <c r="P143" s="137">
        <f t="shared" si="3"/>
        <v>0.58490566037735847</v>
      </c>
      <c r="Q143" s="137">
        <f t="shared" si="3"/>
        <v>0.875</v>
      </c>
      <c r="R143" s="137">
        <f t="shared" si="3"/>
        <v>0.75</v>
      </c>
    </row>
    <row r="144" spans="1:18" x14ac:dyDescent="0.2">
      <c r="A144" s="200" t="s">
        <v>251</v>
      </c>
      <c r="B144" s="124">
        <v>63</v>
      </c>
      <c r="C144" s="136">
        <v>109</v>
      </c>
      <c r="D144" s="136">
        <v>108</v>
      </c>
      <c r="E144" s="136">
        <v>110</v>
      </c>
      <c r="H144" s="200" t="s">
        <v>251</v>
      </c>
      <c r="I144" s="136">
        <v>85</v>
      </c>
      <c r="J144" s="136">
        <v>200</v>
      </c>
      <c r="K144" s="136">
        <v>135</v>
      </c>
      <c r="L144" s="136">
        <v>92</v>
      </c>
      <c r="N144" s="200" t="s">
        <v>251</v>
      </c>
      <c r="O144" s="137">
        <f t="shared" si="3"/>
        <v>1.3492063492063493</v>
      </c>
      <c r="P144" s="137">
        <f t="shared" si="3"/>
        <v>1.834862385321101</v>
      </c>
      <c r="Q144" s="137">
        <f t="shared" si="3"/>
        <v>1.25</v>
      </c>
      <c r="R144" s="137">
        <f t="shared" si="3"/>
        <v>0.83636363636363631</v>
      </c>
    </row>
    <row r="145" spans="1:18" x14ac:dyDescent="0.2">
      <c r="A145" s="200" t="s">
        <v>252</v>
      </c>
      <c r="B145" s="124">
        <v>61</v>
      </c>
      <c r="C145" s="136">
        <v>135</v>
      </c>
      <c r="D145" s="136">
        <v>100</v>
      </c>
      <c r="E145" s="136">
        <v>55</v>
      </c>
      <c r="H145" s="200" t="s">
        <v>252</v>
      </c>
      <c r="I145" s="136">
        <v>101</v>
      </c>
      <c r="J145" s="136">
        <v>191</v>
      </c>
      <c r="K145" s="136">
        <v>151</v>
      </c>
      <c r="L145" s="136">
        <v>114</v>
      </c>
      <c r="N145" s="200" t="s">
        <v>252</v>
      </c>
      <c r="O145" s="137">
        <f t="shared" si="3"/>
        <v>1.6557377049180328</v>
      </c>
      <c r="P145" s="137">
        <f t="shared" si="3"/>
        <v>1.4148148148148147</v>
      </c>
      <c r="Q145" s="137">
        <f t="shared" si="3"/>
        <v>1.51</v>
      </c>
      <c r="R145" s="137">
        <f t="shared" si="3"/>
        <v>2.0727272727272728</v>
      </c>
    </row>
    <row r="146" spans="1:18" x14ac:dyDescent="0.2">
      <c r="A146" s="200" t="s">
        <v>253</v>
      </c>
      <c r="B146" s="124">
        <v>13</v>
      </c>
      <c r="C146" s="136">
        <v>11</v>
      </c>
      <c r="D146" s="136">
        <v>9</v>
      </c>
      <c r="E146" s="136">
        <v>8</v>
      </c>
      <c r="H146" s="200" t="s">
        <v>253</v>
      </c>
      <c r="I146" s="136">
        <v>14</v>
      </c>
      <c r="J146" s="136">
        <v>12</v>
      </c>
      <c r="K146" s="136">
        <v>16</v>
      </c>
      <c r="L146" s="136">
        <v>5</v>
      </c>
      <c r="N146" s="200" t="s">
        <v>253</v>
      </c>
      <c r="O146" s="137">
        <f t="shared" si="3"/>
        <v>1.0769230769230769</v>
      </c>
      <c r="P146" s="137">
        <f t="shared" si="3"/>
        <v>1.0909090909090908</v>
      </c>
      <c r="Q146" s="137">
        <f t="shared" si="3"/>
        <v>1.7777777777777777</v>
      </c>
      <c r="R146" s="137">
        <f t="shared" si="3"/>
        <v>0.625</v>
      </c>
    </row>
    <row r="147" spans="1:18" x14ac:dyDescent="0.2">
      <c r="A147" s="200" t="s">
        <v>254</v>
      </c>
      <c r="B147" s="124">
        <v>18</v>
      </c>
      <c r="C147" s="136">
        <v>20</v>
      </c>
      <c r="D147" s="136">
        <v>16</v>
      </c>
      <c r="E147" s="136">
        <v>12</v>
      </c>
      <c r="H147" s="200" t="s">
        <v>254</v>
      </c>
      <c r="I147" s="136">
        <v>14</v>
      </c>
      <c r="J147" s="136">
        <v>19</v>
      </c>
      <c r="K147" s="136">
        <v>22</v>
      </c>
      <c r="L147" s="136">
        <v>8</v>
      </c>
      <c r="N147" s="200" t="s">
        <v>254</v>
      </c>
      <c r="O147" s="137">
        <f t="shared" si="3"/>
        <v>0.77777777777777779</v>
      </c>
      <c r="P147" s="137">
        <f t="shared" si="3"/>
        <v>0.95</v>
      </c>
      <c r="Q147" s="137">
        <f t="shared" si="3"/>
        <v>1.375</v>
      </c>
      <c r="R147" s="137">
        <f t="shared" si="3"/>
        <v>0.66666666666666663</v>
      </c>
    </row>
    <row r="148" spans="1:18" x14ac:dyDescent="0.2">
      <c r="A148" s="200" t="s">
        <v>255</v>
      </c>
      <c r="B148" s="124">
        <v>15</v>
      </c>
      <c r="C148" s="136">
        <v>19</v>
      </c>
      <c r="D148" s="136">
        <v>19</v>
      </c>
      <c r="E148" s="136">
        <v>10</v>
      </c>
      <c r="H148" s="200" t="s">
        <v>255</v>
      </c>
      <c r="I148" s="136">
        <v>15</v>
      </c>
      <c r="J148" s="136">
        <v>33</v>
      </c>
      <c r="K148" s="136">
        <v>16</v>
      </c>
      <c r="L148" s="136">
        <v>11</v>
      </c>
      <c r="N148" s="200" t="s">
        <v>255</v>
      </c>
      <c r="O148" s="137">
        <f t="shared" si="3"/>
        <v>1</v>
      </c>
      <c r="P148" s="137">
        <f t="shared" si="3"/>
        <v>1.736842105263158</v>
      </c>
      <c r="Q148" s="137">
        <f t="shared" si="3"/>
        <v>0.84210526315789469</v>
      </c>
      <c r="R148" s="137">
        <f t="shared" si="3"/>
        <v>1.1000000000000001</v>
      </c>
    </row>
    <row r="149" spans="1:18" x14ac:dyDescent="0.2">
      <c r="A149" s="200" t="s">
        <v>256</v>
      </c>
      <c r="B149" s="124">
        <v>14</v>
      </c>
      <c r="C149" s="136">
        <v>61</v>
      </c>
      <c r="D149" s="136">
        <v>51</v>
      </c>
      <c r="E149" s="136">
        <v>38</v>
      </c>
      <c r="H149" s="200" t="s">
        <v>256</v>
      </c>
      <c r="I149" s="136">
        <v>30</v>
      </c>
      <c r="J149" s="136">
        <v>46</v>
      </c>
      <c r="K149" s="136">
        <v>45</v>
      </c>
      <c r="L149" s="136">
        <v>38</v>
      </c>
      <c r="N149" s="200" t="s">
        <v>256</v>
      </c>
      <c r="O149" s="137">
        <f t="shared" si="3"/>
        <v>2.1428571428571428</v>
      </c>
      <c r="P149" s="137">
        <f t="shared" si="3"/>
        <v>0.75409836065573765</v>
      </c>
      <c r="Q149" s="137">
        <f t="shared" si="3"/>
        <v>0.88235294117647056</v>
      </c>
      <c r="R149" s="137">
        <f t="shared" si="3"/>
        <v>1</v>
      </c>
    </row>
    <row r="150" spans="1:18" x14ac:dyDescent="0.2">
      <c r="A150" s="200" t="s">
        <v>257</v>
      </c>
      <c r="B150" s="124">
        <v>12</v>
      </c>
      <c r="C150" s="136">
        <v>11</v>
      </c>
      <c r="D150" s="136">
        <v>14</v>
      </c>
      <c r="E150" s="136">
        <v>7</v>
      </c>
      <c r="H150" s="200" t="s">
        <v>257</v>
      </c>
      <c r="I150" s="136">
        <v>7</v>
      </c>
      <c r="J150" s="136">
        <v>21</v>
      </c>
      <c r="K150" s="136">
        <v>15</v>
      </c>
      <c r="L150" s="136">
        <v>7</v>
      </c>
      <c r="N150" s="200" t="s">
        <v>257</v>
      </c>
      <c r="O150" s="137">
        <f t="shared" si="3"/>
        <v>0.58333333333333337</v>
      </c>
      <c r="P150" s="137">
        <f t="shared" si="3"/>
        <v>1.9090909090909092</v>
      </c>
      <c r="Q150" s="137">
        <f t="shared" si="3"/>
        <v>1.0714285714285714</v>
      </c>
      <c r="R150" s="137">
        <f t="shared" si="3"/>
        <v>1</v>
      </c>
    </row>
    <row r="151" spans="1:18" x14ac:dyDescent="0.2">
      <c r="A151" s="200" t="s">
        <v>258</v>
      </c>
      <c r="B151" s="124">
        <v>5</v>
      </c>
      <c r="C151" s="136">
        <v>22</v>
      </c>
      <c r="D151" s="136">
        <v>8</v>
      </c>
      <c r="E151" s="136">
        <v>8</v>
      </c>
      <c r="H151" s="200" t="s">
        <v>258</v>
      </c>
      <c r="I151" s="136">
        <v>8</v>
      </c>
      <c r="J151" s="136">
        <v>14</v>
      </c>
      <c r="K151" s="136">
        <v>7</v>
      </c>
      <c r="L151" s="136">
        <v>2</v>
      </c>
      <c r="N151" s="200" t="s">
        <v>258</v>
      </c>
      <c r="O151" s="137">
        <f t="shared" si="3"/>
        <v>1.6</v>
      </c>
      <c r="P151" s="137">
        <f t="shared" si="3"/>
        <v>0.63636363636363635</v>
      </c>
      <c r="Q151" s="137">
        <f t="shared" si="3"/>
        <v>0.875</v>
      </c>
      <c r="R151" s="137">
        <f t="shared" si="3"/>
        <v>0.25</v>
      </c>
    </row>
    <row r="152" spans="1:18" x14ac:dyDescent="0.2">
      <c r="A152" s="200" t="s">
        <v>259</v>
      </c>
      <c r="B152" s="124">
        <v>55</v>
      </c>
      <c r="C152" s="136">
        <v>143</v>
      </c>
      <c r="D152" s="136">
        <v>138</v>
      </c>
      <c r="E152" s="136">
        <v>110</v>
      </c>
      <c r="H152" s="200" t="s">
        <v>259</v>
      </c>
      <c r="I152" s="136">
        <v>28</v>
      </c>
      <c r="J152" s="136">
        <v>47</v>
      </c>
      <c r="K152" s="136">
        <v>46</v>
      </c>
      <c r="L152" s="136">
        <v>35</v>
      </c>
      <c r="N152" s="200" t="s">
        <v>259</v>
      </c>
      <c r="O152" s="137">
        <f t="shared" si="3"/>
        <v>0.50909090909090904</v>
      </c>
      <c r="P152" s="137">
        <f t="shared" si="3"/>
        <v>0.32867132867132864</v>
      </c>
      <c r="Q152" s="137">
        <f t="shared" si="3"/>
        <v>0.33333333333333331</v>
      </c>
      <c r="R152" s="137">
        <f t="shared" si="3"/>
        <v>0.31818181818181818</v>
      </c>
    </row>
    <row r="153" spans="1:18" x14ac:dyDescent="0.2">
      <c r="A153" s="200" t="s">
        <v>260</v>
      </c>
      <c r="B153" s="124">
        <v>16</v>
      </c>
      <c r="C153" s="136">
        <v>19</v>
      </c>
      <c r="D153" s="136">
        <v>16</v>
      </c>
      <c r="E153" s="136">
        <v>6</v>
      </c>
      <c r="H153" s="200" t="s">
        <v>260</v>
      </c>
      <c r="I153" s="136">
        <v>14</v>
      </c>
      <c r="J153" s="136">
        <v>20</v>
      </c>
      <c r="K153" s="136">
        <v>18</v>
      </c>
      <c r="L153" s="136">
        <v>4</v>
      </c>
      <c r="N153" s="200" t="s">
        <v>260</v>
      </c>
      <c r="O153" s="137">
        <f t="shared" si="3"/>
        <v>0.875</v>
      </c>
      <c r="P153" s="137">
        <f t="shared" si="3"/>
        <v>1.0526315789473684</v>
      </c>
      <c r="Q153" s="137">
        <f t="shared" si="3"/>
        <v>1.125</v>
      </c>
      <c r="R153" s="137">
        <f t="shared" si="3"/>
        <v>0.66666666666666663</v>
      </c>
    </row>
    <row r="154" spans="1:18" x14ac:dyDescent="0.2">
      <c r="A154" s="200" t="s">
        <v>261</v>
      </c>
      <c r="B154" s="124">
        <v>25</v>
      </c>
      <c r="C154" s="136">
        <v>19</v>
      </c>
      <c r="D154" s="136">
        <v>17</v>
      </c>
      <c r="E154" s="136">
        <v>7</v>
      </c>
      <c r="H154" s="200" t="s">
        <v>261</v>
      </c>
      <c r="I154" s="136">
        <v>14</v>
      </c>
      <c r="J154" s="136">
        <v>24</v>
      </c>
      <c r="K154" s="136">
        <v>23</v>
      </c>
      <c r="L154" s="136">
        <v>7</v>
      </c>
      <c r="N154" s="200" t="s">
        <v>261</v>
      </c>
      <c r="O154" s="137">
        <f t="shared" si="3"/>
        <v>0.56000000000000005</v>
      </c>
      <c r="P154" s="137">
        <f t="shared" si="3"/>
        <v>1.263157894736842</v>
      </c>
      <c r="Q154" s="137">
        <f t="shared" si="3"/>
        <v>1.3529411764705883</v>
      </c>
      <c r="R154" s="137">
        <f t="shared" si="3"/>
        <v>1</v>
      </c>
    </row>
    <row r="155" spans="1:18" x14ac:dyDescent="0.2">
      <c r="A155" s="200" t="s">
        <v>262</v>
      </c>
      <c r="B155" s="124">
        <v>126</v>
      </c>
      <c r="C155" s="136">
        <v>272</v>
      </c>
      <c r="D155" s="136">
        <v>246</v>
      </c>
      <c r="E155" s="136">
        <v>204</v>
      </c>
      <c r="H155" s="200" t="s">
        <v>262</v>
      </c>
      <c r="I155" s="136">
        <v>257</v>
      </c>
      <c r="J155" s="136">
        <v>491</v>
      </c>
      <c r="K155" s="136">
        <v>355</v>
      </c>
      <c r="L155" s="136">
        <v>212</v>
      </c>
      <c r="N155" s="200" t="s">
        <v>262</v>
      </c>
      <c r="O155" s="137">
        <f t="shared" si="3"/>
        <v>2.0396825396825395</v>
      </c>
      <c r="P155" s="137">
        <f t="shared" si="3"/>
        <v>1.8051470588235294</v>
      </c>
      <c r="Q155" s="137">
        <f t="shared" si="3"/>
        <v>1.443089430894309</v>
      </c>
      <c r="R155" s="137">
        <f t="shared" si="3"/>
        <v>1.0392156862745099</v>
      </c>
    </row>
    <row r="156" spans="1:18" x14ac:dyDescent="0.2">
      <c r="A156" s="200" t="s">
        <v>263</v>
      </c>
      <c r="B156" s="124">
        <v>57</v>
      </c>
      <c r="C156" s="136">
        <v>70</v>
      </c>
      <c r="D156" s="136">
        <v>51</v>
      </c>
      <c r="E156" s="136">
        <v>46</v>
      </c>
      <c r="H156" s="200" t="s">
        <v>263</v>
      </c>
      <c r="I156" s="136">
        <v>39</v>
      </c>
      <c r="J156" s="136">
        <v>113</v>
      </c>
      <c r="K156" s="136">
        <v>100</v>
      </c>
      <c r="L156" s="136">
        <v>74</v>
      </c>
      <c r="N156" s="200" t="s">
        <v>263</v>
      </c>
      <c r="O156" s="137">
        <f t="shared" si="3"/>
        <v>0.68421052631578949</v>
      </c>
      <c r="P156" s="137">
        <f t="shared" si="3"/>
        <v>1.6142857142857143</v>
      </c>
      <c r="Q156" s="137">
        <f t="shared" si="3"/>
        <v>1.9607843137254901</v>
      </c>
      <c r="R156" s="137">
        <f t="shared" si="3"/>
        <v>1.6086956521739131</v>
      </c>
    </row>
    <row r="157" spans="1:18" x14ac:dyDescent="0.2">
      <c r="A157" s="200" t="s">
        <v>264</v>
      </c>
      <c r="B157" s="124">
        <v>61</v>
      </c>
      <c r="C157" s="136">
        <v>108</v>
      </c>
      <c r="D157" s="136">
        <v>115</v>
      </c>
      <c r="E157" s="136">
        <v>72</v>
      </c>
      <c r="H157" s="200" t="s">
        <v>264</v>
      </c>
      <c r="I157" s="136">
        <v>82</v>
      </c>
      <c r="J157" s="136">
        <v>177</v>
      </c>
      <c r="K157" s="136">
        <v>159</v>
      </c>
      <c r="L157" s="136">
        <v>98</v>
      </c>
      <c r="N157" s="200" t="s">
        <v>264</v>
      </c>
      <c r="O157" s="137">
        <f t="shared" si="3"/>
        <v>1.3442622950819672</v>
      </c>
      <c r="P157" s="137">
        <f t="shared" si="3"/>
        <v>1.6388888888888888</v>
      </c>
      <c r="Q157" s="137">
        <f t="shared" si="3"/>
        <v>1.3826086956521739</v>
      </c>
      <c r="R157" s="137">
        <f t="shared" si="3"/>
        <v>1.3611111111111112</v>
      </c>
    </row>
    <row r="158" spans="1:18" x14ac:dyDescent="0.2">
      <c r="A158" s="200" t="s">
        <v>265</v>
      </c>
      <c r="B158" s="124">
        <v>20</v>
      </c>
      <c r="C158" s="136">
        <v>37</v>
      </c>
      <c r="D158" s="136">
        <v>34</v>
      </c>
      <c r="E158" s="136">
        <v>27</v>
      </c>
      <c r="H158" s="200" t="s">
        <v>265</v>
      </c>
      <c r="I158" s="136">
        <v>29</v>
      </c>
      <c r="J158" s="136">
        <v>59</v>
      </c>
      <c r="K158" s="136">
        <v>44</v>
      </c>
      <c r="L158" s="136">
        <v>20</v>
      </c>
      <c r="N158" s="200" t="s">
        <v>265</v>
      </c>
      <c r="O158" s="137">
        <f t="shared" si="3"/>
        <v>1.45</v>
      </c>
      <c r="P158" s="137">
        <f t="shared" si="3"/>
        <v>1.5945945945945945</v>
      </c>
      <c r="Q158" s="137">
        <f t="shared" si="3"/>
        <v>1.2941176470588236</v>
      </c>
      <c r="R158" s="137">
        <f t="shared" si="3"/>
        <v>0.7407407407407407</v>
      </c>
    </row>
    <row r="159" spans="1:18" x14ac:dyDescent="0.2">
      <c r="A159" s="200" t="s">
        <v>266</v>
      </c>
      <c r="B159" s="124">
        <v>29</v>
      </c>
      <c r="C159" s="136">
        <v>50</v>
      </c>
      <c r="D159" s="136">
        <v>54</v>
      </c>
      <c r="E159" s="136">
        <v>38</v>
      </c>
      <c r="H159" s="200" t="s">
        <v>266</v>
      </c>
      <c r="I159" s="136">
        <v>19</v>
      </c>
      <c r="J159" s="136">
        <v>35</v>
      </c>
      <c r="K159" s="136">
        <v>34</v>
      </c>
      <c r="L159" s="136">
        <v>21</v>
      </c>
      <c r="N159" s="200" t="s">
        <v>266</v>
      </c>
      <c r="O159" s="137">
        <f t="shared" si="3"/>
        <v>0.65517241379310343</v>
      </c>
      <c r="P159" s="137">
        <f t="shared" si="3"/>
        <v>0.7</v>
      </c>
      <c r="Q159" s="137">
        <f t="shared" si="3"/>
        <v>0.62962962962962965</v>
      </c>
      <c r="R159" s="137">
        <f t="shared" si="3"/>
        <v>0.55263157894736847</v>
      </c>
    </row>
    <row r="160" spans="1:18" x14ac:dyDescent="0.2">
      <c r="A160" s="200" t="s">
        <v>267</v>
      </c>
      <c r="B160" s="124">
        <v>15</v>
      </c>
      <c r="C160" s="136">
        <v>19</v>
      </c>
      <c r="D160" s="136">
        <v>19</v>
      </c>
      <c r="E160" s="136">
        <v>16</v>
      </c>
      <c r="H160" s="200" t="s">
        <v>267</v>
      </c>
      <c r="I160" s="136">
        <v>17</v>
      </c>
      <c r="J160" s="136">
        <v>21</v>
      </c>
      <c r="K160" s="136">
        <v>12</v>
      </c>
      <c r="L160" s="136">
        <v>7</v>
      </c>
      <c r="N160" s="200" t="s">
        <v>267</v>
      </c>
      <c r="O160" s="137">
        <f t="shared" si="3"/>
        <v>1.1333333333333333</v>
      </c>
      <c r="P160" s="137">
        <f t="shared" si="3"/>
        <v>1.1052631578947369</v>
      </c>
      <c r="Q160" s="137">
        <f t="shared" si="3"/>
        <v>0.63157894736842102</v>
      </c>
      <c r="R160" s="137">
        <f t="shared" si="3"/>
        <v>0.4375</v>
      </c>
    </row>
    <row r="161" spans="1:18" x14ac:dyDescent="0.2">
      <c r="A161" s="200" t="s">
        <v>268</v>
      </c>
      <c r="B161" s="124">
        <v>25</v>
      </c>
      <c r="C161" s="136">
        <v>64</v>
      </c>
      <c r="D161" s="136">
        <v>64</v>
      </c>
      <c r="E161" s="136">
        <v>43</v>
      </c>
      <c r="H161" s="200" t="s">
        <v>268</v>
      </c>
      <c r="I161" s="136">
        <v>32</v>
      </c>
      <c r="J161" s="136">
        <v>78</v>
      </c>
      <c r="K161" s="136">
        <v>63</v>
      </c>
      <c r="L161" s="136">
        <v>36</v>
      </c>
      <c r="N161" s="200" t="s">
        <v>268</v>
      </c>
      <c r="O161" s="137">
        <f t="shared" si="3"/>
        <v>1.28</v>
      </c>
      <c r="P161" s="137">
        <f t="shared" si="3"/>
        <v>1.21875</v>
      </c>
      <c r="Q161" s="137">
        <f t="shared" si="3"/>
        <v>0.984375</v>
      </c>
      <c r="R161" s="137">
        <f t="shared" si="3"/>
        <v>0.83720930232558144</v>
      </c>
    </row>
    <row r="162" spans="1:18" x14ac:dyDescent="0.2">
      <c r="A162" s="200" t="s">
        <v>269</v>
      </c>
      <c r="B162" s="124">
        <v>13</v>
      </c>
      <c r="C162" s="136">
        <v>22</v>
      </c>
      <c r="D162" s="136">
        <v>12</v>
      </c>
      <c r="E162" s="136">
        <v>9</v>
      </c>
      <c r="H162" s="200" t="s">
        <v>269</v>
      </c>
      <c r="I162" s="136">
        <v>13</v>
      </c>
      <c r="J162" s="136">
        <v>17</v>
      </c>
      <c r="K162" s="136">
        <v>11</v>
      </c>
      <c r="L162" s="136">
        <v>9</v>
      </c>
      <c r="N162" s="200" t="s">
        <v>269</v>
      </c>
      <c r="O162" s="137">
        <f t="shared" si="3"/>
        <v>1</v>
      </c>
      <c r="P162" s="137">
        <f t="shared" si="3"/>
        <v>0.77272727272727271</v>
      </c>
      <c r="Q162" s="137">
        <f t="shared" si="3"/>
        <v>0.91666666666666663</v>
      </c>
      <c r="R162" s="137">
        <f t="shared" si="3"/>
        <v>1</v>
      </c>
    </row>
    <row r="163" spans="1:18" x14ac:dyDescent="0.2">
      <c r="A163" s="200" t="s">
        <v>270</v>
      </c>
      <c r="B163" s="124">
        <v>6</v>
      </c>
      <c r="C163" s="136">
        <v>15</v>
      </c>
      <c r="D163" s="136">
        <v>20</v>
      </c>
      <c r="E163" s="136">
        <v>4</v>
      </c>
      <c r="H163" s="200" t="s">
        <v>270</v>
      </c>
      <c r="I163" s="136">
        <v>10</v>
      </c>
      <c r="J163" s="136">
        <v>18</v>
      </c>
      <c r="K163" s="136">
        <v>9</v>
      </c>
      <c r="L163" s="136">
        <v>7</v>
      </c>
      <c r="N163" s="200" t="s">
        <v>270</v>
      </c>
      <c r="O163" s="137">
        <f t="shared" si="3"/>
        <v>1.6666666666666667</v>
      </c>
      <c r="P163" s="137">
        <f t="shared" si="3"/>
        <v>1.2</v>
      </c>
      <c r="Q163" s="137">
        <f t="shared" si="3"/>
        <v>0.45</v>
      </c>
      <c r="R163" s="137">
        <f t="shared" si="3"/>
        <v>1.75</v>
      </c>
    </row>
    <row r="164" spans="1:18" x14ac:dyDescent="0.2">
      <c r="A164" s="200" t="s">
        <v>271</v>
      </c>
      <c r="B164" s="124">
        <v>18</v>
      </c>
      <c r="C164" s="136">
        <v>36</v>
      </c>
      <c r="D164" s="136">
        <v>19</v>
      </c>
      <c r="E164" s="136">
        <v>9</v>
      </c>
      <c r="H164" s="200" t="s">
        <v>271</v>
      </c>
      <c r="I164" s="136">
        <v>11</v>
      </c>
      <c r="J164" s="136">
        <v>25</v>
      </c>
      <c r="K164" s="136">
        <v>15</v>
      </c>
      <c r="L164" s="136">
        <v>13</v>
      </c>
      <c r="N164" s="200" t="s">
        <v>271</v>
      </c>
      <c r="O164" s="137">
        <f t="shared" si="3"/>
        <v>0.61111111111111116</v>
      </c>
      <c r="P164" s="137">
        <f t="shared" si="3"/>
        <v>0.69444444444444442</v>
      </c>
      <c r="Q164" s="137">
        <f t="shared" si="3"/>
        <v>0.78947368421052633</v>
      </c>
      <c r="R164" s="137">
        <f t="shared" si="3"/>
        <v>1.4444444444444444</v>
      </c>
    </row>
    <row r="165" spans="1:18" x14ac:dyDescent="0.2">
      <c r="A165" s="200" t="s">
        <v>272</v>
      </c>
      <c r="B165" s="124">
        <v>49</v>
      </c>
      <c r="C165" s="136">
        <v>130</v>
      </c>
      <c r="D165" s="136">
        <v>98</v>
      </c>
      <c r="E165" s="136">
        <v>66</v>
      </c>
      <c r="H165" s="200" t="s">
        <v>272</v>
      </c>
      <c r="I165" s="136">
        <v>72</v>
      </c>
      <c r="J165" s="136">
        <v>165</v>
      </c>
      <c r="K165" s="136">
        <v>120</v>
      </c>
      <c r="L165" s="136">
        <v>50</v>
      </c>
      <c r="N165" s="200" t="s">
        <v>272</v>
      </c>
      <c r="O165" s="137">
        <f t="shared" si="3"/>
        <v>1.4693877551020409</v>
      </c>
      <c r="P165" s="137">
        <f t="shared" si="3"/>
        <v>1.2692307692307692</v>
      </c>
      <c r="Q165" s="137">
        <f t="shared" si="3"/>
        <v>1.2244897959183674</v>
      </c>
      <c r="R165" s="137">
        <f t="shared" si="3"/>
        <v>0.75757575757575757</v>
      </c>
    </row>
    <row r="166" spans="1:18" x14ac:dyDescent="0.2">
      <c r="A166" s="200" t="s">
        <v>273</v>
      </c>
      <c r="B166" s="124">
        <v>13</v>
      </c>
      <c r="C166" s="136">
        <v>25</v>
      </c>
      <c r="D166" s="136">
        <v>14</v>
      </c>
      <c r="E166" s="136">
        <v>9</v>
      </c>
      <c r="H166" s="200" t="s">
        <v>273</v>
      </c>
      <c r="I166" s="136">
        <v>10</v>
      </c>
      <c r="J166" s="136">
        <v>13</v>
      </c>
      <c r="K166" s="136">
        <v>11</v>
      </c>
      <c r="L166" s="136">
        <v>4</v>
      </c>
      <c r="N166" s="200" t="s">
        <v>273</v>
      </c>
      <c r="O166" s="137">
        <f t="shared" si="3"/>
        <v>0.76923076923076927</v>
      </c>
      <c r="P166" s="137">
        <f t="shared" si="3"/>
        <v>0.52</v>
      </c>
      <c r="Q166" s="137">
        <f t="shared" si="3"/>
        <v>0.7857142857142857</v>
      </c>
      <c r="R166" s="137">
        <f t="shared" si="3"/>
        <v>0.44444444444444442</v>
      </c>
    </row>
    <row r="167" spans="1:18" x14ac:dyDescent="0.2">
      <c r="A167" s="200" t="s">
        <v>274</v>
      </c>
      <c r="B167" s="124">
        <v>14</v>
      </c>
      <c r="C167" s="136">
        <v>21</v>
      </c>
      <c r="D167" s="136">
        <v>16</v>
      </c>
      <c r="E167" s="136">
        <v>10</v>
      </c>
      <c r="H167" s="200" t="s">
        <v>274</v>
      </c>
      <c r="I167" s="136">
        <v>10</v>
      </c>
      <c r="J167" s="136">
        <v>36</v>
      </c>
      <c r="K167" s="136">
        <v>24</v>
      </c>
      <c r="L167" s="136">
        <v>12</v>
      </c>
      <c r="N167" s="200" t="s">
        <v>274</v>
      </c>
      <c r="O167" s="137">
        <f t="shared" si="3"/>
        <v>0.7142857142857143</v>
      </c>
      <c r="P167" s="137">
        <f t="shared" si="3"/>
        <v>1.7142857142857142</v>
      </c>
      <c r="Q167" s="137">
        <f t="shared" si="3"/>
        <v>1.5</v>
      </c>
      <c r="R167" s="137">
        <f t="shared" si="3"/>
        <v>1.2</v>
      </c>
    </row>
    <row r="168" spans="1:18" x14ac:dyDescent="0.2">
      <c r="A168" s="200" t="s">
        <v>275</v>
      </c>
      <c r="B168" s="124">
        <v>14</v>
      </c>
      <c r="C168" s="136">
        <v>22</v>
      </c>
      <c r="D168" s="136">
        <v>29</v>
      </c>
      <c r="E168" s="136">
        <v>12</v>
      </c>
      <c r="H168" s="200" t="s">
        <v>275</v>
      </c>
      <c r="I168" s="136">
        <v>19</v>
      </c>
      <c r="J168" s="136">
        <v>21</v>
      </c>
      <c r="K168" s="136">
        <v>19</v>
      </c>
      <c r="L168" s="136">
        <v>10</v>
      </c>
      <c r="N168" s="200" t="s">
        <v>275</v>
      </c>
      <c r="O168" s="137">
        <f t="shared" si="3"/>
        <v>1.3571428571428572</v>
      </c>
      <c r="P168" s="137">
        <f t="shared" si="3"/>
        <v>0.95454545454545459</v>
      </c>
      <c r="Q168" s="137">
        <f t="shared" si="3"/>
        <v>0.65517241379310343</v>
      </c>
      <c r="R168" s="137">
        <f t="shared" si="3"/>
        <v>0.83333333333333337</v>
      </c>
    </row>
    <row r="169" spans="1:18" x14ac:dyDescent="0.2">
      <c r="A169" s="200" t="s">
        <v>276</v>
      </c>
      <c r="B169" s="124">
        <v>8</v>
      </c>
      <c r="C169" s="136">
        <v>19</v>
      </c>
      <c r="D169" s="136">
        <v>12</v>
      </c>
      <c r="E169" s="136">
        <v>5</v>
      </c>
      <c r="H169" s="200" t="s">
        <v>276</v>
      </c>
      <c r="I169" s="136">
        <v>10</v>
      </c>
      <c r="J169" s="136">
        <v>17</v>
      </c>
      <c r="K169" s="136">
        <v>18</v>
      </c>
      <c r="L169" s="136">
        <v>8</v>
      </c>
      <c r="N169" s="200" t="s">
        <v>276</v>
      </c>
      <c r="O169" s="137">
        <f t="shared" si="3"/>
        <v>1.25</v>
      </c>
      <c r="P169" s="137">
        <f t="shared" si="3"/>
        <v>0.89473684210526316</v>
      </c>
      <c r="Q169" s="137">
        <f t="shared" si="3"/>
        <v>1.5</v>
      </c>
      <c r="R169" s="137">
        <f t="shared" si="3"/>
        <v>1.6</v>
      </c>
    </row>
    <row r="170" spans="1:18" x14ac:dyDescent="0.2">
      <c r="A170" s="200" t="s">
        <v>277</v>
      </c>
      <c r="B170" s="124">
        <v>41</v>
      </c>
      <c r="C170" s="136">
        <v>82</v>
      </c>
      <c r="D170" s="136">
        <v>60</v>
      </c>
      <c r="E170" s="136">
        <v>45</v>
      </c>
      <c r="H170" s="200" t="s">
        <v>277</v>
      </c>
      <c r="I170" s="136">
        <v>47</v>
      </c>
      <c r="J170" s="136">
        <v>113</v>
      </c>
      <c r="K170" s="136">
        <v>105</v>
      </c>
      <c r="L170" s="136">
        <v>80</v>
      </c>
      <c r="N170" s="200" t="s">
        <v>277</v>
      </c>
      <c r="O170" s="137">
        <f t="shared" si="3"/>
        <v>1.1463414634146341</v>
      </c>
      <c r="P170" s="137">
        <f t="shared" si="3"/>
        <v>1.3780487804878048</v>
      </c>
      <c r="Q170" s="137">
        <f t="shared" si="3"/>
        <v>1.75</v>
      </c>
      <c r="R170" s="137">
        <f t="shared" si="3"/>
        <v>1.7777777777777777</v>
      </c>
    </row>
    <row r="171" spans="1:18" x14ac:dyDescent="0.2">
      <c r="A171" s="200" t="s">
        <v>278</v>
      </c>
      <c r="B171" s="124">
        <v>8</v>
      </c>
      <c r="C171" s="136">
        <v>20</v>
      </c>
      <c r="D171" s="136">
        <v>19</v>
      </c>
      <c r="E171" s="136">
        <v>13</v>
      </c>
      <c r="H171" s="200" t="s">
        <v>278</v>
      </c>
      <c r="I171" s="136">
        <v>4</v>
      </c>
      <c r="J171" s="136">
        <v>28</v>
      </c>
      <c r="K171" s="136">
        <v>23</v>
      </c>
      <c r="L171" s="136">
        <v>16</v>
      </c>
      <c r="N171" s="200" t="s">
        <v>278</v>
      </c>
      <c r="O171" s="137">
        <f t="shared" si="3"/>
        <v>0.5</v>
      </c>
      <c r="P171" s="137">
        <f t="shared" si="3"/>
        <v>1.4</v>
      </c>
      <c r="Q171" s="137">
        <f t="shared" si="3"/>
        <v>1.2105263157894737</v>
      </c>
      <c r="R171" s="137">
        <f t="shared" si="3"/>
        <v>1.2307692307692308</v>
      </c>
    </row>
    <row r="172" spans="1:18" x14ac:dyDescent="0.2">
      <c r="A172" s="200" t="s">
        <v>279</v>
      </c>
      <c r="B172" s="124">
        <v>10</v>
      </c>
      <c r="C172" s="136">
        <v>26</v>
      </c>
      <c r="D172" s="136">
        <v>20</v>
      </c>
      <c r="E172" s="136">
        <v>11</v>
      </c>
      <c r="H172" s="200" t="s">
        <v>279</v>
      </c>
      <c r="I172" s="136">
        <v>10</v>
      </c>
      <c r="J172" s="136">
        <v>34</v>
      </c>
      <c r="K172" s="136">
        <v>39</v>
      </c>
      <c r="L172" s="136">
        <v>19</v>
      </c>
      <c r="N172" s="200" t="s">
        <v>279</v>
      </c>
      <c r="O172" s="137">
        <f t="shared" si="3"/>
        <v>1</v>
      </c>
      <c r="P172" s="137">
        <f t="shared" si="3"/>
        <v>1.3076923076923077</v>
      </c>
      <c r="Q172" s="137">
        <f t="shared" si="3"/>
        <v>1.95</v>
      </c>
      <c r="R172" s="137">
        <f t="shared" si="3"/>
        <v>1.7272727272727273</v>
      </c>
    </row>
    <row r="173" spans="1:18" x14ac:dyDescent="0.2">
      <c r="A173" s="200" t="s">
        <v>280</v>
      </c>
      <c r="B173" s="124">
        <v>5</v>
      </c>
      <c r="C173" s="136">
        <v>33</v>
      </c>
      <c r="D173" s="136">
        <v>38</v>
      </c>
      <c r="E173" s="136">
        <v>13</v>
      </c>
      <c r="H173" s="200" t="s">
        <v>280</v>
      </c>
      <c r="I173" s="136">
        <v>10</v>
      </c>
      <c r="J173" s="136">
        <v>25</v>
      </c>
      <c r="K173" s="136">
        <v>26</v>
      </c>
      <c r="L173" s="136">
        <v>15</v>
      </c>
      <c r="N173" s="200" t="s">
        <v>280</v>
      </c>
      <c r="O173" s="137">
        <f t="shared" si="3"/>
        <v>2</v>
      </c>
      <c r="P173" s="137">
        <f t="shared" si="3"/>
        <v>0.75757575757575757</v>
      </c>
      <c r="Q173" s="137">
        <f t="shared" si="3"/>
        <v>0.68421052631578949</v>
      </c>
      <c r="R173" s="137">
        <f t="shared" si="3"/>
        <v>1.1538461538461537</v>
      </c>
    </row>
    <row r="174" spans="1:18" x14ac:dyDescent="0.2">
      <c r="A174" s="200" t="s">
        <v>281</v>
      </c>
      <c r="B174" s="124">
        <v>11</v>
      </c>
      <c r="C174" s="136">
        <v>20</v>
      </c>
      <c r="D174" s="136">
        <v>29</v>
      </c>
      <c r="E174" s="136">
        <v>14</v>
      </c>
      <c r="H174" s="200" t="s">
        <v>281</v>
      </c>
      <c r="I174" s="136">
        <v>8</v>
      </c>
      <c r="J174" s="136">
        <v>24</v>
      </c>
      <c r="K174" s="136">
        <v>35</v>
      </c>
      <c r="L174" s="136">
        <v>22</v>
      </c>
      <c r="N174" s="200" t="s">
        <v>281</v>
      </c>
      <c r="O174" s="137">
        <f t="shared" si="3"/>
        <v>0.72727272727272729</v>
      </c>
      <c r="P174" s="137">
        <f t="shared" si="3"/>
        <v>1.2</v>
      </c>
      <c r="Q174" s="137">
        <f t="shared" si="3"/>
        <v>1.2068965517241379</v>
      </c>
      <c r="R174" s="137">
        <f t="shared" si="3"/>
        <v>1.5714285714285714</v>
      </c>
    </row>
    <row r="175" spans="1:18" x14ac:dyDescent="0.2">
      <c r="A175" s="200" t="s">
        <v>282</v>
      </c>
      <c r="B175" s="124">
        <v>6</v>
      </c>
      <c r="C175" s="136">
        <v>13</v>
      </c>
      <c r="D175" s="136">
        <v>14</v>
      </c>
      <c r="E175" s="136">
        <v>10</v>
      </c>
      <c r="H175" s="200" t="s">
        <v>282</v>
      </c>
      <c r="I175" s="136">
        <v>9</v>
      </c>
      <c r="J175" s="136">
        <v>12</v>
      </c>
      <c r="K175" s="136">
        <v>15</v>
      </c>
      <c r="L175" s="136">
        <v>13</v>
      </c>
      <c r="N175" s="200" t="s">
        <v>282</v>
      </c>
      <c r="O175" s="137">
        <f t="shared" si="3"/>
        <v>1.5</v>
      </c>
      <c r="P175" s="137">
        <f t="shared" si="3"/>
        <v>0.92307692307692313</v>
      </c>
      <c r="Q175" s="137">
        <f t="shared" si="3"/>
        <v>1.0714285714285714</v>
      </c>
      <c r="R175" s="137">
        <f t="shared" si="3"/>
        <v>1.3</v>
      </c>
    </row>
    <row r="176" spans="1:18" x14ac:dyDescent="0.2">
      <c r="A176" s="200" t="s">
        <v>283</v>
      </c>
      <c r="B176" s="124">
        <v>28</v>
      </c>
      <c r="C176" s="136">
        <v>73</v>
      </c>
      <c r="D176" s="136">
        <v>98</v>
      </c>
      <c r="E176" s="136">
        <v>57</v>
      </c>
      <c r="H176" s="200" t="s">
        <v>283</v>
      </c>
      <c r="I176" s="136">
        <v>39</v>
      </c>
      <c r="J176" s="136">
        <v>100</v>
      </c>
      <c r="K176" s="136">
        <v>104</v>
      </c>
      <c r="L176" s="136">
        <v>65</v>
      </c>
      <c r="N176" s="200" t="s">
        <v>283</v>
      </c>
      <c r="O176" s="137">
        <f t="shared" si="3"/>
        <v>1.3928571428571428</v>
      </c>
      <c r="P176" s="137">
        <f t="shared" si="3"/>
        <v>1.3698630136986301</v>
      </c>
      <c r="Q176" s="137">
        <f t="shared" si="3"/>
        <v>1.0612244897959184</v>
      </c>
      <c r="R176" s="137">
        <f t="shared" si="3"/>
        <v>1.1403508771929824</v>
      </c>
    </row>
    <row r="177" spans="1:18" x14ac:dyDescent="0.2">
      <c r="A177" s="200" t="s">
        <v>284</v>
      </c>
      <c r="B177" s="124">
        <v>26</v>
      </c>
      <c r="C177" s="136">
        <v>89</v>
      </c>
      <c r="D177" s="136">
        <v>135</v>
      </c>
      <c r="E177" s="136">
        <v>131</v>
      </c>
      <c r="H177" s="200" t="s">
        <v>284</v>
      </c>
      <c r="I177" s="136">
        <v>63</v>
      </c>
      <c r="J177" s="136">
        <v>145</v>
      </c>
      <c r="K177" s="136">
        <v>115</v>
      </c>
      <c r="L177" s="136">
        <v>153</v>
      </c>
      <c r="N177" s="200" t="s">
        <v>284</v>
      </c>
      <c r="O177" s="137">
        <f t="shared" si="3"/>
        <v>2.4230769230769229</v>
      </c>
      <c r="P177" s="137">
        <f t="shared" si="3"/>
        <v>1.6292134831460674</v>
      </c>
      <c r="Q177" s="137">
        <f t="shared" si="3"/>
        <v>0.85185185185185186</v>
      </c>
      <c r="R177" s="137">
        <f t="shared" si="3"/>
        <v>1.16793893129771</v>
      </c>
    </row>
    <row r="178" spans="1:18" x14ac:dyDescent="0.2">
      <c r="A178" s="200" t="s">
        <v>285</v>
      </c>
      <c r="B178" s="124">
        <v>9</v>
      </c>
      <c r="C178" s="136">
        <v>21</v>
      </c>
      <c r="D178" s="136">
        <v>18</v>
      </c>
      <c r="E178" s="136">
        <v>13</v>
      </c>
      <c r="H178" s="200" t="s">
        <v>285</v>
      </c>
      <c r="I178" s="136">
        <v>10</v>
      </c>
      <c r="J178" s="136">
        <v>20</v>
      </c>
      <c r="K178" s="136">
        <v>16</v>
      </c>
      <c r="L178" s="136">
        <v>12</v>
      </c>
      <c r="N178" s="200" t="s">
        <v>285</v>
      </c>
      <c r="O178" s="137">
        <f t="shared" si="3"/>
        <v>1.1111111111111112</v>
      </c>
      <c r="P178" s="137">
        <f t="shared" si="3"/>
        <v>0.95238095238095233</v>
      </c>
      <c r="Q178" s="137">
        <f t="shared" si="3"/>
        <v>0.88888888888888884</v>
      </c>
      <c r="R178" s="137">
        <f t="shared" si="3"/>
        <v>0.92307692307692313</v>
      </c>
    </row>
    <row r="179" spans="1:18" x14ac:dyDescent="0.2">
      <c r="A179" s="200" t="s">
        <v>286</v>
      </c>
      <c r="B179" s="124">
        <v>12</v>
      </c>
      <c r="C179" s="136">
        <v>21</v>
      </c>
      <c r="D179" s="136">
        <v>21</v>
      </c>
      <c r="E179" s="136">
        <v>20</v>
      </c>
      <c r="H179" s="200" t="s">
        <v>286</v>
      </c>
      <c r="I179" s="136">
        <v>8</v>
      </c>
      <c r="J179" s="136">
        <v>29</v>
      </c>
      <c r="K179" s="136">
        <v>20</v>
      </c>
      <c r="L179" s="136">
        <v>19</v>
      </c>
      <c r="N179" s="200" t="s">
        <v>286</v>
      </c>
      <c r="O179" s="137">
        <f t="shared" si="3"/>
        <v>0.66666666666666663</v>
      </c>
      <c r="P179" s="137">
        <f t="shared" si="3"/>
        <v>1.3809523809523809</v>
      </c>
      <c r="Q179" s="137">
        <f t="shared" si="3"/>
        <v>0.95238095238095233</v>
      </c>
      <c r="R179" s="137">
        <f t="shared" si="3"/>
        <v>0.95</v>
      </c>
    </row>
    <row r="180" spans="1:18" x14ac:dyDescent="0.2">
      <c r="A180" s="200" t="s">
        <v>287</v>
      </c>
      <c r="B180" s="124">
        <v>20</v>
      </c>
      <c r="C180" s="136">
        <v>65</v>
      </c>
      <c r="D180" s="136">
        <v>97</v>
      </c>
      <c r="E180" s="136">
        <v>102</v>
      </c>
      <c r="H180" s="200" t="s">
        <v>287</v>
      </c>
      <c r="I180" s="136">
        <v>39</v>
      </c>
      <c r="J180" s="136">
        <v>126</v>
      </c>
      <c r="K180" s="136">
        <v>135</v>
      </c>
      <c r="L180" s="136">
        <v>164</v>
      </c>
      <c r="N180" s="200" t="s">
        <v>287</v>
      </c>
      <c r="O180" s="137">
        <f t="shared" si="3"/>
        <v>1.95</v>
      </c>
      <c r="P180" s="137">
        <f t="shared" si="3"/>
        <v>1.9384615384615385</v>
      </c>
      <c r="Q180" s="137">
        <f t="shared" si="3"/>
        <v>1.3917525773195876</v>
      </c>
      <c r="R180" s="137">
        <f t="shared" si="3"/>
        <v>1.607843137254902</v>
      </c>
    </row>
    <row r="181" spans="1:18" x14ac:dyDescent="0.2">
      <c r="A181" s="200" t="s">
        <v>288</v>
      </c>
      <c r="B181" s="124">
        <v>14</v>
      </c>
      <c r="C181" s="136">
        <v>25</v>
      </c>
      <c r="D181" s="136">
        <v>22</v>
      </c>
      <c r="E181" s="136">
        <v>8</v>
      </c>
      <c r="H181" s="200" t="s">
        <v>288</v>
      </c>
      <c r="I181" s="136">
        <v>22</v>
      </c>
      <c r="J181" s="136">
        <v>25</v>
      </c>
      <c r="K181" s="136">
        <v>18</v>
      </c>
      <c r="L181" s="136">
        <v>7</v>
      </c>
      <c r="N181" s="200" t="s">
        <v>288</v>
      </c>
      <c r="O181" s="137">
        <f t="shared" si="3"/>
        <v>1.5714285714285714</v>
      </c>
      <c r="P181" s="137">
        <f t="shared" si="3"/>
        <v>1</v>
      </c>
      <c r="Q181" s="137">
        <f t="shared" si="3"/>
        <v>0.81818181818181823</v>
      </c>
      <c r="R181" s="137">
        <f t="shared" si="3"/>
        <v>0.875</v>
      </c>
    </row>
    <row r="182" spans="1:18" x14ac:dyDescent="0.2">
      <c r="A182" s="200" t="s">
        <v>289</v>
      </c>
      <c r="B182" s="124">
        <v>8</v>
      </c>
      <c r="C182" s="136">
        <v>28</v>
      </c>
      <c r="D182" s="136">
        <v>18</v>
      </c>
      <c r="E182" s="136">
        <v>19</v>
      </c>
      <c r="H182" s="200" t="s">
        <v>289</v>
      </c>
      <c r="I182" s="136">
        <v>15</v>
      </c>
      <c r="J182" s="136">
        <v>25</v>
      </c>
      <c r="K182" s="136">
        <v>19</v>
      </c>
      <c r="L182" s="136">
        <v>5</v>
      </c>
      <c r="N182" s="200" t="s">
        <v>289</v>
      </c>
      <c r="O182" s="137">
        <f t="shared" si="3"/>
        <v>1.875</v>
      </c>
      <c r="P182" s="137">
        <f t="shared" si="3"/>
        <v>0.8928571428571429</v>
      </c>
      <c r="Q182" s="137">
        <f t="shared" si="3"/>
        <v>1.0555555555555556</v>
      </c>
      <c r="R182" s="137">
        <f t="shared" si="3"/>
        <v>0.26315789473684209</v>
      </c>
    </row>
    <row r="183" spans="1:18" x14ac:dyDescent="0.2">
      <c r="A183" s="200" t="s">
        <v>290</v>
      </c>
      <c r="B183" s="124">
        <v>179</v>
      </c>
      <c r="C183" s="136">
        <v>258</v>
      </c>
      <c r="D183" s="136">
        <v>282</v>
      </c>
      <c r="E183" s="136">
        <v>202</v>
      </c>
      <c r="H183" s="200" t="s">
        <v>290</v>
      </c>
      <c r="I183" s="136">
        <v>183</v>
      </c>
      <c r="J183" s="136">
        <v>455</v>
      </c>
      <c r="K183" s="136">
        <v>388</v>
      </c>
      <c r="L183" s="136">
        <v>237</v>
      </c>
      <c r="N183" s="200" t="s">
        <v>290</v>
      </c>
      <c r="O183" s="137">
        <f t="shared" si="3"/>
        <v>1.0223463687150838</v>
      </c>
      <c r="P183" s="137">
        <f t="shared" si="3"/>
        <v>1.7635658914728682</v>
      </c>
      <c r="Q183" s="137">
        <f t="shared" si="3"/>
        <v>1.375886524822695</v>
      </c>
      <c r="R183" s="137">
        <f t="shared" si="3"/>
        <v>1.1732673267326732</v>
      </c>
    </row>
    <row r="184" spans="1:18" x14ac:dyDescent="0.2">
      <c r="A184" s="200" t="s">
        <v>291</v>
      </c>
      <c r="B184" s="124">
        <v>115</v>
      </c>
      <c r="C184" s="136">
        <v>39</v>
      </c>
      <c r="D184" s="136">
        <v>35</v>
      </c>
      <c r="E184" s="136">
        <v>28</v>
      </c>
      <c r="H184" s="200" t="s">
        <v>291</v>
      </c>
      <c r="I184" s="136">
        <v>24</v>
      </c>
      <c r="J184" s="136">
        <v>62</v>
      </c>
      <c r="K184" s="136">
        <v>58</v>
      </c>
      <c r="L184" s="136">
        <v>42</v>
      </c>
      <c r="N184" s="200" t="s">
        <v>291</v>
      </c>
      <c r="O184" s="137">
        <f t="shared" si="3"/>
        <v>0.20869565217391303</v>
      </c>
      <c r="P184" s="137">
        <f t="shared" si="3"/>
        <v>1.5897435897435896</v>
      </c>
      <c r="Q184" s="137">
        <f t="shared" si="3"/>
        <v>1.6571428571428573</v>
      </c>
      <c r="R184" s="137">
        <f t="shared" si="3"/>
        <v>1.5</v>
      </c>
    </row>
    <row r="185" spans="1:18" x14ac:dyDescent="0.2">
      <c r="A185" s="200" t="s">
        <v>292</v>
      </c>
      <c r="B185" s="124">
        <v>10</v>
      </c>
      <c r="C185" s="136">
        <v>11</v>
      </c>
      <c r="D185" s="136">
        <v>12</v>
      </c>
      <c r="E185" s="136">
        <v>8</v>
      </c>
      <c r="H185" s="200" t="s">
        <v>292</v>
      </c>
      <c r="I185" s="136">
        <v>7</v>
      </c>
      <c r="J185" s="136">
        <v>25</v>
      </c>
      <c r="K185" s="136">
        <v>11</v>
      </c>
      <c r="L185" s="136">
        <v>6</v>
      </c>
      <c r="N185" s="200" t="s">
        <v>292</v>
      </c>
      <c r="O185" s="137">
        <f t="shared" si="3"/>
        <v>0.7</v>
      </c>
      <c r="P185" s="137">
        <f t="shared" si="3"/>
        <v>2.2727272727272729</v>
      </c>
      <c r="Q185" s="137">
        <f t="shared" si="3"/>
        <v>0.91666666666666663</v>
      </c>
      <c r="R185" s="137">
        <f t="shared" si="3"/>
        <v>0.75</v>
      </c>
    </row>
    <row r="186" spans="1:18" x14ac:dyDescent="0.2">
      <c r="A186" s="200" t="s">
        <v>293</v>
      </c>
      <c r="B186" s="124">
        <v>19</v>
      </c>
      <c r="C186" s="136">
        <v>55</v>
      </c>
      <c r="D186" s="136">
        <v>69</v>
      </c>
      <c r="E186" s="136">
        <v>50</v>
      </c>
      <c r="H186" s="200" t="s">
        <v>293</v>
      </c>
      <c r="I186" s="136">
        <v>28</v>
      </c>
      <c r="J186" s="136">
        <v>109</v>
      </c>
      <c r="K186" s="136">
        <v>111</v>
      </c>
      <c r="L186" s="136">
        <v>69</v>
      </c>
      <c r="N186" s="200" t="s">
        <v>293</v>
      </c>
      <c r="O186" s="137">
        <f t="shared" si="3"/>
        <v>1.4736842105263157</v>
      </c>
      <c r="P186" s="137">
        <f t="shared" si="3"/>
        <v>1.9818181818181819</v>
      </c>
      <c r="Q186" s="137">
        <f t="shared" si="3"/>
        <v>1.6086956521739131</v>
      </c>
      <c r="R186" s="137">
        <f t="shared" si="3"/>
        <v>1.38</v>
      </c>
    </row>
    <row r="187" spans="1:18" x14ac:dyDescent="0.2">
      <c r="A187" s="200" t="s">
        <v>294</v>
      </c>
      <c r="B187" s="124">
        <v>6</v>
      </c>
      <c r="C187" s="136">
        <v>11</v>
      </c>
      <c r="D187" s="136">
        <v>8</v>
      </c>
      <c r="E187" s="136">
        <v>6</v>
      </c>
      <c r="H187" s="200" t="s">
        <v>294</v>
      </c>
      <c r="I187" s="136">
        <v>2</v>
      </c>
      <c r="J187" s="136">
        <v>13</v>
      </c>
      <c r="K187" s="136">
        <v>7</v>
      </c>
      <c r="L187" s="136">
        <v>7</v>
      </c>
      <c r="N187" s="200" t="s">
        <v>294</v>
      </c>
      <c r="O187" s="137">
        <f t="shared" si="3"/>
        <v>0.33333333333333331</v>
      </c>
      <c r="P187" s="137">
        <f t="shared" si="3"/>
        <v>1.1818181818181819</v>
      </c>
      <c r="Q187" s="137">
        <f t="shared" si="3"/>
        <v>0.875</v>
      </c>
      <c r="R187" s="137">
        <f t="shared" si="3"/>
        <v>1.1666666666666667</v>
      </c>
    </row>
    <row r="188" spans="1:18" x14ac:dyDescent="0.2">
      <c r="A188" s="200" t="s">
        <v>295</v>
      </c>
      <c r="B188" s="124">
        <v>10</v>
      </c>
      <c r="C188" s="136">
        <v>27</v>
      </c>
      <c r="D188" s="136">
        <v>22</v>
      </c>
      <c r="E188" s="136">
        <v>22</v>
      </c>
      <c r="H188" s="200" t="s">
        <v>295</v>
      </c>
      <c r="I188" s="136">
        <v>5</v>
      </c>
      <c r="J188" s="136">
        <v>23</v>
      </c>
      <c r="K188" s="136">
        <v>22</v>
      </c>
      <c r="L188" s="136">
        <v>15</v>
      </c>
      <c r="N188" s="200" t="s">
        <v>295</v>
      </c>
      <c r="O188" s="137">
        <f t="shared" si="3"/>
        <v>0.5</v>
      </c>
      <c r="P188" s="137">
        <f t="shared" si="3"/>
        <v>0.85185185185185186</v>
      </c>
      <c r="Q188" s="137">
        <f t="shared" si="3"/>
        <v>1</v>
      </c>
      <c r="R188" s="137">
        <f t="shared" si="3"/>
        <v>0.68181818181818177</v>
      </c>
    </row>
    <row r="189" spans="1:18" x14ac:dyDescent="0.2">
      <c r="A189" s="200" t="s">
        <v>296</v>
      </c>
      <c r="B189" s="124">
        <v>20</v>
      </c>
      <c r="C189" s="136">
        <v>66</v>
      </c>
      <c r="D189" s="136">
        <v>72</v>
      </c>
      <c r="E189" s="136">
        <v>58</v>
      </c>
      <c r="H189" s="200" t="s">
        <v>296</v>
      </c>
      <c r="I189" s="136">
        <v>41</v>
      </c>
      <c r="J189" s="136">
        <v>91</v>
      </c>
      <c r="K189" s="136">
        <v>111</v>
      </c>
      <c r="L189" s="136">
        <v>88</v>
      </c>
      <c r="N189" s="200" t="s">
        <v>296</v>
      </c>
      <c r="O189" s="137">
        <f t="shared" si="3"/>
        <v>2.0499999999999998</v>
      </c>
      <c r="P189" s="137">
        <f t="shared" si="3"/>
        <v>1.3787878787878789</v>
      </c>
      <c r="Q189" s="137">
        <f t="shared" si="3"/>
        <v>1.5416666666666667</v>
      </c>
      <c r="R189" s="137">
        <f t="shared" si="3"/>
        <v>1.5172413793103448</v>
      </c>
    </row>
    <row r="190" spans="1:18" x14ac:dyDescent="0.2">
      <c r="A190" s="200" t="s">
        <v>297</v>
      </c>
      <c r="B190" s="124">
        <v>23</v>
      </c>
      <c r="C190" s="136">
        <v>24</v>
      </c>
      <c r="D190" s="136">
        <v>19</v>
      </c>
      <c r="E190" s="136">
        <v>10</v>
      </c>
      <c r="H190" s="200" t="s">
        <v>297</v>
      </c>
      <c r="I190" s="136">
        <v>17</v>
      </c>
      <c r="J190" s="136">
        <v>14</v>
      </c>
      <c r="K190" s="136">
        <v>14</v>
      </c>
      <c r="L190" s="136">
        <v>4</v>
      </c>
      <c r="N190" s="200" t="s">
        <v>297</v>
      </c>
      <c r="O190" s="137">
        <f t="shared" si="3"/>
        <v>0.73913043478260865</v>
      </c>
      <c r="P190" s="137">
        <f t="shared" si="3"/>
        <v>0.58333333333333337</v>
      </c>
      <c r="Q190" s="137">
        <f t="shared" si="3"/>
        <v>0.73684210526315785</v>
      </c>
      <c r="R190" s="137">
        <f t="shared" si="3"/>
        <v>0.4</v>
      </c>
    </row>
    <row r="191" spans="1:18" x14ac:dyDescent="0.2">
      <c r="A191" s="200" t="s">
        <v>298</v>
      </c>
      <c r="B191" s="124">
        <v>21</v>
      </c>
      <c r="C191" s="136">
        <v>35</v>
      </c>
      <c r="D191" s="136">
        <v>28</v>
      </c>
      <c r="E191" s="136">
        <v>18</v>
      </c>
      <c r="H191" s="200" t="s">
        <v>298</v>
      </c>
      <c r="I191" s="136">
        <v>22</v>
      </c>
      <c r="J191" s="136">
        <v>47</v>
      </c>
      <c r="K191" s="136">
        <v>28</v>
      </c>
      <c r="L191" s="136">
        <v>18</v>
      </c>
      <c r="N191" s="200" t="s">
        <v>298</v>
      </c>
      <c r="O191" s="137">
        <f t="shared" si="3"/>
        <v>1.0476190476190477</v>
      </c>
      <c r="P191" s="137">
        <f t="shared" si="3"/>
        <v>1.3428571428571427</v>
      </c>
      <c r="Q191" s="137">
        <f t="shared" si="3"/>
        <v>1</v>
      </c>
      <c r="R191" s="137">
        <f t="shared" si="3"/>
        <v>1</v>
      </c>
    </row>
    <row r="192" spans="1:18" x14ac:dyDescent="0.2">
      <c r="A192" s="200" t="s">
        <v>299</v>
      </c>
      <c r="B192" s="124">
        <v>39</v>
      </c>
      <c r="C192" s="136">
        <v>69</v>
      </c>
      <c r="D192" s="136">
        <v>77</v>
      </c>
      <c r="E192" s="136">
        <v>42</v>
      </c>
      <c r="H192" s="200" t="s">
        <v>299</v>
      </c>
      <c r="I192" s="136">
        <v>38</v>
      </c>
      <c r="J192" s="136">
        <v>73</v>
      </c>
      <c r="K192" s="136">
        <v>87</v>
      </c>
      <c r="L192" s="136">
        <v>50</v>
      </c>
      <c r="N192" s="200" t="s">
        <v>299</v>
      </c>
      <c r="O192" s="137">
        <f t="shared" si="3"/>
        <v>0.97435897435897434</v>
      </c>
      <c r="P192" s="137">
        <f t="shared" si="3"/>
        <v>1.0579710144927537</v>
      </c>
      <c r="Q192" s="137">
        <f t="shared" si="3"/>
        <v>1.1298701298701299</v>
      </c>
      <c r="R192" s="137">
        <f t="shared" si="3"/>
        <v>1.1904761904761905</v>
      </c>
    </row>
    <row r="193" spans="1:18" x14ac:dyDescent="0.2">
      <c r="A193" s="200" t="s">
        <v>300</v>
      </c>
      <c r="B193" s="124">
        <v>25</v>
      </c>
      <c r="C193" s="136">
        <v>27</v>
      </c>
      <c r="D193" s="136">
        <v>18</v>
      </c>
      <c r="E193" s="136">
        <v>10</v>
      </c>
      <c r="H193" s="200" t="s">
        <v>300</v>
      </c>
      <c r="I193" s="136">
        <v>21</v>
      </c>
      <c r="J193" s="136">
        <v>24</v>
      </c>
      <c r="K193" s="136">
        <v>29</v>
      </c>
      <c r="L193" s="136">
        <v>12</v>
      </c>
      <c r="N193" s="200" t="s">
        <v>300</v>
      </c>
      <c r="O193" s="137">
        <f t="shared" si="3"/>
        <v>0.84</v>
      </c>
      <c r="P193" s="137">
        <f t="shared" si="3"/>
        <v>0.88888888888888884</v>
      </c>
      <c r="Q193" s="137">
        <f t="shared" si="3"/>
        <v>1.6111111111111112</v>
      </c>
      <c r="R193" s="137">
        <f t="shared" si="3"/>
        <v>1.2</v>
      </c>
    </row>
    <row r="194" spans="1:18" x14ac:dyDescent="0.2">
      <c r="A194" s="200" t="s">
        <v>301</v>
      </c>
      <c r="B194" s="124">
        <v>16</v>
      </c>
      <c r="C194" s="136">
        <v>32</v>
      </c>
      <c r="D194" s="136">
        <v>24</v>
      </c>
      <c r="E194" s="136">
        <v>13</v>
      </c>
      <c r="H194" s="200" t="s">
        <v>301</v>
      </c>
      <c r="I194" s="136">
        <v>21</v>
      </c>
      <c r="J194" s="136">
        <v>35</v>
      </c>
      <c r="K194" s="136">
        <v>32</v>
      </c>
      <c r="L194" s="136">
        <v>15</v>
      </c>
      <c r="N194" s="200" t="s">
        <v>301</v>
      </c>
      <c r="O194" s="137">
        <f t="shared" si="3"/>
        <v>1.3125</v>
      </c>
      <c r="P194" s="137">
        <f t="shared" si="3"/>
        <v>1.09375</v>
      </c>
      <c r="Q194" s="137">
        <f t="shared" si="3"/>
        <v>1.3333333333333333</v>
      </c>
      <c r="R194" s="137">
        <f t="shared" si="3"/>
        <v>1.1538461538461537</v>
      </c>
    </row>
    <row r="195" spans="1:18" x14ac:dyDescent="0.2">
      <c r="A195" s="200" t="s">
        <v>302</v>
      </c>
      <c r="B195" s="124">
        <v>39</v>
      </c>
      <c r="C195" s="136">
        <v>50</v>
      </c>
      <c r="D195" s="136">
        <v>46</v>
      </c>
      <c r="E195" s="136">
        <v>30</v>
      </c>
      <c r="H195" s="200" t="s">
        <v>302</v>
      </c>
      <c r="I195" s="136">
        <v>35</v>
      </c>
      <c r="J195" s="136">
        <v>72</v>
      </c>
      <c r="K195" s="136">
        <v>63</v>
      </c>
      <c r="L195" s="136">
        <v>48</v>
      </c>
      <c r="N195" s="200" t="s">
        <v>302</v>
      </c>
      <c r="O195" s="137">
        <f t="shared" si="3"/>
        <v>0.89743589743589747</v>
      </c>
      <c r="P195" s="137">
        <f t="shared" si="3"/>
        <v>1.44</v>
      </c>
      <c r="Q195" s="137">
        <f t="shared" si="3"/>
        <v>1.3695652173913044</v>
      </c>
      <c r="R195" s="137">
        <f t="shared" si="3"/>
        <v>1.6</v>
      </c>
    </row>
    <row r="196" spans="1:18" x14ac:dyDescent="0.2">
      <c r="A196" s="200" t="s">
        <v>303</v>
      </c>
      <c r="B196" s="124">
        <v>7</v>
      </c>
      <c r="C196" s="136">
        <v>15</v>
      </c>
      <c r="D196" s="136">
        <v>24</v>
      </c>
      <c r="E196" s="136">
        <v>18</v>
      </c>
      <c r="H196" s="200" t="s">
        <v>303</v>
      </c>
      <c r="I196" s="136">
        <v>19</v>
      </c>
      <c r="J196" s="136">
        <v>21</v>
      </c>
      <c r="K196" s="136">
        <v>24</v>
      </c>
      <c r="L196" s="136">
        <v>21</v>
      </c>
      <c r="N196" s="200" t="s">
        <v>303</v>
      </c>
      <c r="O196" s="137">
        <f t="shared" si="3"/>
        <v>2.7142857142857144</v>
      </c>
      <c r="P196" s="137">
        <f t="shared" si="3"/>
        <v>1.4</v>
      </c>
      <c r="Q196" s="137">
        <f t="shared" si="3"/>
        <v>1</v>
      </c>
      <c r="R196" s="137">
        <f t="shared" ref="R196:R259" si="4">L196/E196</f>
        <v>1.1666666666666667</v>
      </c>
    </row>
    <row r="197" spans="1:18" x14ac:dyDescent="0.2">
      <c r="A197" s="200" t="s">
        <v>304</v>
      </c>
      <c r="B197" s="124">
        <v>17</v>
      </c>
      <c r="C197" s="136">
        <v>48</v>
      </c>
      <c r="D197" s="136">
        <v>49</v>
      </c>
      <c r="E197" s="136">
        <v>27</v>
      </c>
      <c r="H197" s="200" t="s">
        <v>304</v>
      </c>
      <c r="I197" s="136">
        <v>30</v>
      </c>
      <c r="J197" s="136">
        <v>68</v>
      </c>
      <c r="K197" s="136">
        <v>86</v>
      </c>
      <c r="L197" s="136">
        <v>37</v>
      </c>
      <c r="N197" s="200" t="s">
        <v>304</v>
      </c>
      <c r="O197" s="137">
        <f t="shared" ref="O197:R260" si="5">I197/B197</f>
        <v>1.7647058823529411</v>
      </c>
      <c r="P197" s="137">
        <f t="shared" si="5"/>
        <v>1.4166666666666667</v>
      </c>
      <c r="Q197" s="137">
        <f t="shared" si="5"/>
        <v>1.7551020408163265</v>
      </c>
      <c r="R197" s="137">
        <f t="shared" si="4"/>
        <v>1.3703703703703705</v>
      </c>
    </row>
    <row r="198" spans="1:18" x14ac:dyDescent="0.2">
      <c r="A198" s="200" t="s">
        <v>305</v>
      </c>
      <c r="B198" s="124">
        <v>38</v>
      </c>
      <c r="C198" s="136">
        <v>82</v>
      </c>
      <c r="D198" s="136">
        <v>104</v>
      </c>
      <c r="E198" s="136">
        <v>77</v>
      </c>
      <c r="H198" s="200" t="s">
        <v>305</v>
      </c>
      <c r="I198" s="136">
        <v>97</v>
      </c>
      <c r="J198" s="136">
        <v>224</v>
      </c>
      <c r="K198" s="136">
        <v>178</v>
      </c>
      <c r="L198" s="136">
        <v>93</v>
      </c>
      <c r="N198" s="200" t="s">
        <v>305</v>
      </c>
      <c r="O198" s="137">
        <f t="shared" si="5"/>
        <v>2.5526315789473686</v>
      </c>
      <c r="P198" s="137">
        <f t="shared" si="5"/>
        <v>2.7317073170731709</v>
      </c>
      <c r="Q198" s="137">
        <f t="shared" si="5"/>
        <v>1.7115384615384615</v>
      </c>
      <c r="R198" s="137">
        <f t="shared" si="4"/>
        <v>1.2077922077922079</v>
      </c>
    </row>
    <row r="199" spans="1:18" x14ac:dyDescent="0.2">
      <c r="A199" s="200" t="s">
        <v>306</v>
      </c>
      <c r="B199" s="124">
        <v>28</v>
      </c>
      <c r="C199" s="136">
        <v>71</v>
      </c>
      <c r="D199" s="136">
        <v>80</v>
      </c>
      <c r="E199" s="136">
        <v>40</v>
      </c>
      <c r="H199" s="200" t="s">
        <v>306</v>
      </c>
      <c r="I199" s="136">
        <v>48</v>
      </c>
      <c r="J199" s="136">
        <v>91</v>
      </c>
      <c r="K199" s="136">
        <v>91</v>
      </c>
      <c r="L199" s="136">
        <v>57</v>
      </c>
      <c r="N199" s="200" t="s">
        <v>306</v>
      </c>
      <c r="O199" s="137">
        <f t="shared" si="5"/>
        <v>1.7142857142857142</v>
      </c>
      <c r="P199" s="137">
        <f t="shared" si="5"/>
        <v>1.2816901408450705</v>
      </c>
      <c r="Q199" s="137">
        <f t="shared" si="5"/>
        <v>1.1375</v>
      </c>
      <c r="R199" s="137">
        <f t="shared" si="4"/>
        <v>1.425</v>
      </c>
    </row>
    <row r="200" spans="1:18" x14ac:dyDescent="0.2">
      <c r="A200" s="200" t="s">
        <v>307</v>
      </c>
      <c r="B200" s="124">
        <v>22</v>
      </c>
      <c r="C200" s="136">
        <v>21</v>
      </c>
      <c r="D200" s="136">
        <v>21</v>
      </c>
      <c r="E200" s="136">
        <v>8</v>
      </c>
      <c r="H200" s="200" t="s">
        <v>307</v>
      </c>
      <c r="I200" s="136">
        <v>8</v>
      </c>
      <c r="J200" s="136">
        <v>20</v>
      </c>
      <c r="K200" s="136">
        <v>20</v>
      </c>
      <c r="L200" s="136">
        <v>11</v>
      </c>
      <c r="N200" s="200" t="s">
        <v>307</v>
      </c>
      <c r="O200" s="137">
        <f t="shared" si="5"/>
        <v>0.36363636363636365</v>
      </c>
      <c r="P200" s="137">
        <f t="shared" si="5"/>
        <v>0.95238095238095233</v>
      </c>
      <c r="Q200" s="137">
        <f t="shared" si="5"/>
        <v>0.95238095238095233</v>
      </c>
      <c r="R200" s="137">
        <f t="shared" si="4"/>
        <v>1.375</v>
      </c>
    </row>
    <row r="201" spans="1:18" x14ac:dyDescent="0.2">
      <c r="A201" s="200" t="s">
        <v>308</v>
      </c>
      <c r="B201" s="124">
        <v>18</v>
      </c>
      <c r="C201" s="136">
        <v>17</v>
      </c>
      <c r="D201" s="136">
        <v>20</v>
      </c>
      <c r="E201" s="136">
        <v>15</v>
      </c>
      <c r="H201" s="200" t="s">
        <v>308</v>
      </c>
      <c r="I201" s="136">
        <v>22</v>
      </c>
      <c r="J201" s="136">
        <v>15</v>
      </c>
      <c r="K201" s="136">
        <v>19</v>
      </c>
      <c r="L201" s="136">
        <v>15</v>
      </c>
      <c r="N201" s="200" t="s">
        <v>308</v>
      </c>
      <c r="O201" s="137">
        <f t="shared" si="5"/>
        <v>1.2222222222222223</v>
      </c>
      <c r="P201" s="137">
        <f t="shared" si="5"/>
        <v>0.88235294117647056</v>
      </c>
      <c r="Q201" s="137">
        <f t="shared" si="5"/>
        <v>0.95</v>
      </c>
      <c r="R201" s="137">
        <f t="shared" si="4"/>
        <v>1</v>
      </c>
    </row>
    <row r="202" spans="1:18" x14ac:dyDescent="0.2">
      <c r="A202" s="200" t="s">
        <v>309</v>
      </c>
      <c r="B202" s="124">
        <v>80</v>
      </c>
      <c r="C202" s="136">
        <v>147</v>
      </c>
      <c r="D202" s="136">
        <v>143</v>
      </c>
      <c r="E202" s="136">
        <v>122</v>
      </c>
      <c r="H202" s="200" t="s">
        <v>309</v>
      </c>
      <c r="I202" s="136">
        <v>78</v>
      </c>
      <c r="J202" s="136">
        <v>157</v>
      </c>
      <c r="K202" s="136">
        <v>198</v>
      </c>
      <c r="L202" s="136">
        <v>158</v>
      </c>
      <c r="N202" s="200" t="s">
        <v>309</v>
      </c>
      <c r="O202" s="137">
        <f t="shared" si="5"/>
        <v>0.97499999999999998</v>
      </c>
      <c r="P202" s="137">
        <f t="shared" si="5"/>
        <v>1.0680272108843538</v>
      </c>
      <c r="Q202" s="137">
        <f t="shared" si="5"/>
        <v>1.3846153846153846</v>
      </c>
      <c r="R202" s="137">
        <f t="shared" si="4"/>
        <v>1.2950819672131149</v>
      </c>
    </row>
    <row r="203" spans="1:18" x14ac:dyDescent="0.2">
      <c r="A203" s="200" t="s">
        <v>310</v>
      </c>
      <c r="B203" s="124">
        <v>24</v>
      </c>
      <c r="C203" s="136">
        <v>40</v>
      </c>
      <c r="D203" s="136">
        <v>36</v>
      </c>
      <c r="E203" s="136">
        <v>25</v>
      </c>
      <c r="H203" s="200" t="s">
        <v>310</v>
      </c>
      <c r="I203" s="136">
        <v>28</v>
      </c>
      <c r="J203" s="136">
        <v>56</v>
      </c>
      <c r="K203" s="136">
        <v>39</v>
      </c>
      <c r="L203" s="136">
        <v>23</v>
      </c>
      <c r="N203" s="200" t="s">
        <v>310</v>
      </c>
      <c r="O203" s="137">
        <f t="shared" si="5"/>
        <v>1.1666666666666667</v>
      </c>
      <c r="P203" s="137">
        <f t="shared" si="5"/>
        <v>1.4</v>
      </c>
      <c r="Q203" s="137">
        <f t="shared" si="5"/>
        <v>1.0833333333333333</v>
      </c>
      <c r="R203" s="137">
        <f t="shared" si="4"/>
        <v>0.92</v>
      </c>
    </row>
    <row r="204" spans="1:18" x14ac:dyDescent="0.2">
      <c r="A204" s="200" t="s">
        <v>311</v>
      </c>
      <c r="B204" s="124">
        <v>116</v>
      </c>
      <c r="C204" s="136">
        <v>75</v>
      </c>
      <c r="D204" s="136">
        <v>55</v>
      </c>
      <c r="E204" s="136">
        <v>48</v>
      </c>
      <c r="H204" s="200" t="s">
        <v>311</v>
      </c>
      <c r="I204" s="136">
        <v>44</v>
      </c>
      <c r="J204" s="136">
        <v>102</v>
      </c>
      <c r="K204" s="136">
        <v>94</v>
      </c>
      <c r="L204" s="136">
        <v>65</v>
      </c>
      <c r="N204" s="200" t="s">
        <v>311</v>
      </c>
      <c r="O204" s="137">
        <f t="shared" si="5"/>
        <v>0.37931034482758619</v>
      </c>
      <c r="P204" s="137">
        <f t="shared" si="5"/>
        <v>1.36</v>
      </c>
      <c r="Q204" s="137">
        <f t="shared" si="5"/>
        <v>1.709090909090909</v>
      </c>
      <c r="R204" s="137">
        <f t="shared" si="4"/>
        <v>1.3541666666666667</v>
      </c>
    </row>
    <row r="205" spans="1:18" x14ac:dyDescent="0.2">
      <c r="A205" s="200" t="s">
        <v>312</v>
      </c>
      <c r="B205" s="124">
        <v>10</v>
      </c>
      <c r="C205" s="136">
        <v>17</v>
      </c>
      <c r="D205" s="136">
        <v>15</v>
      </c>
      <c r="E205" s="136">
        <v>13</v>
      </c>
      <c r="H205" s="200" t="s">
        <v>312</v>
      </c>
      <c r="I205" s="136">
        <v>6</v>
      </c>
      <c r="J205" s="136">
        <v>12</v>
      </c>
      <c r="K205" s="136">
        <v>14</v>
      </c>
      <c r="L205" s="136">
        <v>18</v>
      </c>
      <c r="N205" s="200" t="s">
        <v>312</v>
      </c>
      <c r="O205" s="137">
        <f t="shared" si="5"/>
        <v>0.6</v>
      </c>
      <c r="P205" s="137">
        <f t="shared" si="5"/>
        <v>0.70588235294117652</v>
      </c>
      <c r="Q205" s="137">
        <f t="shared" si="5"/>
        <v>0.93333333333333335</v>
      </c>
      <c r="R205" s="137">
        <f t="shared" si="4"/>
        <v>1.3846153846153846</v>
      </c>
    </row>
    <row r="206" spans="1:18" x14ac:dyDescent="0.2">
      <c r="A206" s="200" t="s">
        <v>313</v>
      </c>
      <c r="B206" s="124">
        <v>151</v>
      </c>
      <c r="C206" s="136">
        <v>271</v>
      </c>
      <c r="D206" s="136">
        <v>306</v>
      </c>
      <c r="E206" s="136">
        <v>242</v>
      </c>
      <c r="H206" s="200" t="s">
        <v>313</v>
      </c>
      <c r="I206" s="136">
        <v>248</v>
      </c>
      <c r="J206" s="136">
        <v>787</v>
      </c>
      <c r="K206" s="136">
        <v>586</v>
      </c>
      <c r="L206" s="136">
        <v>373</v>
      </c>
      <c r="N206" s="200" t="s">
        <v>313</v>
      </c>
      <c r="O206" s="137">
        <f t="shared" si="5"/>
        <v>1.6423841059602649</v>
      </c>
      <c r="P206" s="137">
        <f t="shared" si="5"/>
        <v>2.9040590405904059</v>
      </c>
      <c r="Q206" s="137">
        <f t="shared" si="5"/>
        <v>1.9150326797385622</v>
      </c>
      <c r="R206" s="137">
        <f t="shared" si="4"/>
        <v>1.5413223140495869</v>
      </c>
    </row>
    <row r="207" spans="1:18" x14ac:dyDescent="0.2">
      <c r="A207" s="200" t="s">
        <v>314</v>
      </c>
      <c r="B207" s="124">
        <v>67</v>
      </c>
      <c r="C207" s="136">
        <v>109</v>
      </c>
      <c r="D207" s="136">
        <v>52</v>
      </c>
      <c r="E207" s="136">
        <v>42</v>
      </c>
      <c r="H207" s="200" t="s">
        <v>314</v>
      </c>
      <c r="I207" s="136">
        <v>53</v>
      </c>
      <c r="J207" s="136">
        <v>71</v>
      </c>
      <c r="K207" s="136">
        <v>73</v>
      </c>
      <c r="L207" s="136">
        <v>34</v>
      </c>
      <c r="N207" s="200" t="s">
        <v>314</v>
      </c>
      <c r="O207" s="137">
        <f t="shared" si="5"/>
        <v>0.79104477611940294</v>
      </c>
      <c r="P207" s="137">
        <f t="shared" si="5"/>
        <v>0.65137614678899081</v>
      </c>
      <c r="Q207" s="137">
        <f t="shared" si="5"/>
        <v>1.4038461538461537</v>
      </c>
      <c r="R207" s="137">
        <f t="shared" si="4"/>
        <v>0.80952380952380953</v>
      </c>
    </row>
    <row r="208" spans="1:18" x14ac:dyDescent="0.2">
      <c r="A208" s="200" t="s">
        <v>315</v>
      </c>
      <c r="B208" s="124">
        <v>15</v>
      </c>
      <c r="C208" s="136">
        <v>19</v>
      </c>
      <c r="D208" s="136">
        <v>15</v>
      </c>
      <c r="E208" s="136">
        <v>12</v>
      </c>
      <c r="H208" s="200" t="s">
        <v>315</v>
      </c>
      <c r="I208" s="136">
        <v>8</v>
      </c>
      <c r="J208" s="136">
        <v>17</v>
      </c>
      <c r="K208" s="136">
        <v>19</v>
      </c>
      <c r="L208" s="136">
        <v>10</v>
      </c>
      <c r="N208" s="200" t="s">
        <v>315</v>
      </c>
      <c r="O208" s="137">
        <f t="shared" si="5"/>
        <v>0.53333333333333333</v>
      </c>
      <c r="P208" s="137">
        <f t="shared" si="5"/>
        <v>0.89473684210526316</v>
      </c>
      <c r="Q208" s="137">
        <f t="shared" si="5"/>
        <v>1.2666666666666666</v>
      </c>
      <c r="R208" s="137">
        <f t="shared" si="4"/>
        <v>0.83333333333333337</v>
      </c>
    </row>
    <row r="209" spans="1:18" x14ac:dyDescent="0.2">
      <c r="A209" s="200" t="s">
        <v>316</v>
      </c>
      <c r="B209" s="124">
        <v>18</v>
      </c>
      <c r="C209" s="136">
        <v>28</v>
      </c>
      <c r="D209" s="136">
        <v>49</v>
      </c>
      <c r="E209" s="136">
        <v>41</v>
      </c>
      <c r="H209" s="200" t="s">
        <v>316</v>
      </c>
      <c r="I209" s="136">
        <v>25</v>
      </c>
      <c r="J209" s="136">
        <v>72</v>
      </c>
      <c r="K209" s="136">
        <v>70</v>
      </c>
      <c r="L209" s="136">
        <v>35</v>
      </c>
      <c r="N209" s="200" t="s">
        <v>316</v>
      </c>
      <c r="O209" s="137">
        <f t="shared" si="5"/>
        <v>1.3888888888888888</v>
      </c>
      <c r="P209" s="137">
        <f t="shared" si="5"/>
        <v>2.5714285714285716</v>
      </c>
      <c r="Q209" s="137">
        <f t="shared" si="5"/>
        <v>1.4285714285714286</v>
      </c>
      <c r="R209" s="137">
        <f t="shared" si="4"/>
        <v>0.85365853658536583</v>
      </c>
    </row>
    <row r="210" spans="1:18" x14ac:dyDescent="0.2">
      <c r="A210" s="200" t="s">
        <v>317</v>
      </c>
      <c r="B210" s="124">
        <v>11</v>
      </c>
      <c r="C210" s="136">
        <v>47</v>
      </c>
      <c r="D210" s="136">
        <v>46</v>
      </c>
      <c r="E210" s="136">
        <v>29</v>
      </c>
      <c r="H210" s="200" t="s">
        <v>317</v>
      </c>
      <c r="I210" s="136">
        <v>28</v>
      </c>
      <c r="J210" s="136">
        <v>68</v>
      </c>
      <c r="K210" s="136">
        <v>64</v>
      </c>
      <c r="L210" s="136">
        <v>37</v>
      </c>
      <c r="N210" s="200" t="s">
        <v>317</v>
      </c>
      <c r="O210" s="137">
        <f t="shared" si="5"/>
        <v>2.5454545454545454</v>
      </c>
      <c r="P210" s="137">
        <f t="shared" si="5"/>
        <v>1.446808510638298</v>
      </c>
      <c r="Q210" s="137">
        <f t="shared" si="5"/>
        <v>1.3913043478260869</v>
      </c>
      <c r="R210" s="137">
        <f t="shared" si="4"/>
        <v>1.2758620689655173</v>
      </c>
    </row>
    <row r="211" spans="1:18" x14ac:dyDescent="0.2">
      <c r="A211" s="200" t="s">
        <v>318</v>
      </c>
      <c r="B211" s="124">
        <v>18</v>
      </c>
      <c r="C211" s="136">
        <v>85</v>
      </c>
      <c r="D211" s="136">
        <v>63</v>
      </c>
      <c r="E211" s="136">
        <v>55</v>
      </c>
      <c r="H211" s="200" t="s">
        <v>318</v>
      </c>
      <c r="I211" s="136">
        <v>74</v>
      </c>
      <c r="J211" s="136">
        <v>132</v>
      </c>
      <c r="K211" s="136">
        <v>108</v>
      </c>
      <c r="L211" s="136">
        <v>62</v>
      </c>
      <c r="N211" s="200" t="s">
        <v>318</v>
      </c>
      <c r="O211" s="137">
        <f t="shared" si="5"/>
        <v>4.1111111111111107</v>
      </c>
      <c r="P211" s="137">
        <f t="shared" si="5"/>
        <v>1.5529411764705883</v>
      </c>
      <c r="Q211" s="137">
        <f t="shared" si="5"/>
        <v>1.7142857142857142</v>
      </c>
      <c r="R211" s="137">
        <f t="shared" si="4"/>
        <v>1.1272727272727272</v>
      </c>
    </row>
    <row r="212" spans="1:18" x14ac:dyDescent="0.2">
      <c r="A212" s="200" t="s">
        <v>319</v>
      </c>
      <c r="B212" s="124">
        <v>15</v>
      </c>
      <c r="C212" s="136">
        <v>32</v>
      </c>
      <c r="D212" s="136">
        <v>29</v>
      </c>
      <c r="E212" s="136">
        <v>22</v>
      </c>
      <c r="H212" s="200" t="s">
        <v>319</v>
      </c>
      <c r="I212" s="136">
        <v>14</v>
      </c>
      <c r="J212" s="136">
        <v>28</v>
      </c>
      <c r="K212" s="136">
        <v>24</v>
      </c>
      <c r="L212" s="136">
        <v>17</v>
      </c>
      <c r="N212" s="200" t="s">
        <v>319</v>
      </c>
      <c r="O212" s="137">
        <f t="shared" si="5"/>
        <v>0.93333333333333335</v>
      </c>
      <c r="P212" s="137">
        <f t="shared" si="5"/>
        <v>0.875</v>
      </c>
      <c r="Q212" s="137">
        <f t="shared" si="5"/>
        <v>0.82758620689655171</v>
      </c>
      <c r="R212" s="137">
        <f t="shared" si="4"/>
        <v>0.77272727272727271</v>
      </c>
    </row>
    <row r="213" spans="1:18" x14ac:dyDescent="0.2">
      <c r="A213" s="200" t="s">
        <v>320</v>
      </c>
      <c r="B213" s="124">
        <v>23</v>
      </c>
      <c r="C213" s="136">
        <v>28</v>
      </c>
      <c r="D213" s="136">
        <v>36</v>
      </c>
      <c r="E213" s="136">
        <v>26</v>
      </c>
      <c r="H213" s="200" t="s">
        <v>320</v>
      </c>
      <c r="I213" s="136">
        <v>24</v>
      </c>
      <c r="J213" s="136">
        <v>34</v>
      </c>
      <c r="K213" s="136">
        <v>26</v>
      </c>
      <c r="L213" s="136">
        <v>24</v>
      </c>
      <c r="N213" s="200" t="s">
        <v>320</v>
      </c>
      <c r="O213" s="137">
        <f t="shared" si="5"/>
        <v>1.0434782608695652</v>
      </c>
      <c r="P213" s="137">
        <f t="shared" si="5"/>
        <v>1.2142857142857142</v>
      </c>
      <c r="Q213" s="137">
        <f t="shared" si="5"/>
        <v>0.72222222222222221</v>
      </c>
      <c r="R213" s="137">
        <f t="shared" si="4"/>
        <v>0.92307692307692313</v>
      </c>
    </row>
    <row r="214" spans="1:18" x14ac:dyDescent="0.2">
      <c r="A214" s="200" t="s">
        <v>321</v>
      </c>
      <c r="B214" s="124">
        <v>14</v>
      </c>
      <c r="C214" s="136">
        <v>39</v>
      </c>
      <c r="D214" s="136">
        <v>65</v>
      </c>
      <c r="E214" s="136">
        <v>40</v>
      </c>
      <c r="H214" s="200" t="s">
        <v>321</v>
      </c>
      <c r="I214" s="136">
        <v>33</v>
      </c>
      <c r="J214" s="136">
        <v>112</v>
      </c>
      <c r="K214" s="136">
        <v>106</v>
      </c>
      <c r="L214" s="136">
        <v>59</v>
      </c>
      <c r="N214" s="200" t="s">
        <v>321</v>
      </c>
      <c r="O214" s="137">
        <f t="shared" si="5"/>
        <v>2.3571428571428572</v>
      </c>
      <c r="P214" s="137">
        <f t="shared" si="5"/>
        <v>2.8717948717948718</v>
      </c>
      <c r="Q214" s="137">
        <f t="shared" si="5"/>
        <v>1.6307692307692307</v>
      </c>
      <c r="R214" s="137">
        <f t="shared" si="4"/>
        <v>1.4750000000000001</v>
      </c>
    </row>
    <row r="215" spans="1:18" x14ac:dyDescent="0.2">
      <c r="A215" s="200" t="s">
        <v>322</v>
      </c>
      <c r="B215" s="124">
        <v>9</v>
      </c>
      <c r="C215" s="136">
        <v>15</v>
      </c>
      <c r="D215" s="136">
        <v>17</v>
      </c>
      <c r="E215" s="136">
        <v>8</v>
      </c>
      <c r="H215" s="200" t="s">
        <v>322</v>
      </c>
      <c r="I215" s="136">
        <v>3</v>
      </c>
      <c r="J215" s="136">
        <v>11</v>
      </c>
      <c r="K215" s="136">
        <v>15</v>
      </c>
      <c r="L215" s="136">
        <v>13</v>
      </c>
      <c r="N215" s="200" t="s">
        <v>322</v>
      </c>
      <c r="O215" s="137">
        <f t="shared" si="5"/>
        <v>0.33333333333333331</v>
      </c>
      <c r="P215" s="137">
        <f t="shared" si="5"/>
        <v>0.73333333333333328</v>
      </c>
      <c r="Q215" s="137">
        <f t="shared" si="5"/>
        <v>0.88235294117647056</v>
      </c>
      <c r="R215" s="137">
        <f t="shared" si="4"/>
        <v>1.625</v>
      </c>
    </row>
    <row r="216" spans="1:18" x14ac:dyDescent="0.2">
      <c r="A216" s="200" t="s">
        <v>323</v>
      </c>
      <c r="B216" s="124">
        <v>27</v>
      </c>
      <c r="C216" s="136">
        <v>82</v>
      </c>
      <c r="D216" s="136">
        <v>107</v>
      </c>
      <c r="E216" s="136">
        <v>74</v>
      </c>
      <c r="H216" s="200" t="s">
        <v>323</v>
      </c>
      <c r="I216" s="136">
        <v>56</v>
      </c>
      <c r="J216" s="136">
        <v>136</v>
      </c>
      <c r="K216" s="136">
        <v>137</v>
      </c>
      <c r="L216" s="136">
        <v>77</v>
      </c>
      <c r="N216" s="200" t="s">
        <v>323</v>
      </c>
      <c r="O216" s="137">
        <f t="shared" si="5"/>
        <v>2.074074074074074</v>
      </c>
      <c r="P216" s="137">
        <f t="shared" si="5"/>
        <v>1.6585365853658536</v>
      </c>
      <c r="Q216" s="137">
        <f t="shared" si="5"/>
        <v>1.280373831775701</v>
      </c>
      <c r="R216" s="137">
        <f t="shared" si="4"/>
        <v>1.0405405405405406</v>
      </c>
    </row>
    <row r="217" spans="1:18" x14ac:dyDescent="0.2">
      <c r="A217" s="200" t="s">
        <v>324</v>
      </c>
      <c r="B217" s="124">
        <v>15</v>
      </c>
      <c r="C217" s="136">
        <v>39</v>
      </c>
      <c r="D217" s="136">
        <v>42</v>
      </c>
      <c r="E217" s="136">
        <v>18</v>
      </c>
      <c r="H217" s="200" t="s">
        <v>324</v>
      </c>
      <c r="I217" s="136">
        <v>15</v>
      </c>
      <c r="J217" s="136">
        <v>41</v>
      </c>
      <c r="K217" s="136">
        <v>46</v>
      </c>
      <c r="L217" s="136">
        <v>51</v>
      </c>
      <c r="N217" s="200" t="s">
        <v>324</v>
      </c>
      <c r="O217" s="137">
        <f t="shared" si="5"/>
        <v>1</v>
      </c>
      <c r="P217" s="137">
        <f t="shared" si="5"/>
        <v>1.0512820512820513</v>
      </c>
      <c r="Q217" s="137">
        <f t="shared" si="5"/>
        <v>1.0952380952380953</v>
      </c>
      <c r="R217" s="137">
        <f t="shared" si="4"/>
        <v>2.8333333333333335</v>
      </c>
    </row>
    <row r="218" spans="1:18" x14ac:dyDescent="0.2">
      <c r="A218" s="200" t="s">
        <v>325</v>
      </c>
      <c r="B218" s="124">
        <v>5</v>
      </c>
      <c r="C218" s="136">
        <v>12</v>
      </c>
      <c r="D218" s="136">
        <v>11</v>
      </c>
      <c r="E218" s="136">
        <v>9</v>
      </c>
      <c r="H218" s="200" t="s">
        <v>325</v>
      </c>
      <c r="I218" s="136">
        <v>6</v>
      </c>
      <c r="J218" s="136">
        <v>12</v>
      </c>
      <c r="K218" s="136">
        <v>16</v>
      </c>
      <c r="L218" s="136">
        <v>13</v>
      </c>
      <c r="N218" s="200" t="s">
        <v>325</v>
      </c>
      <c r="O218" s="137">
        <f t="shared" si="5"/>
        <v>1.2</v>
      </c>
      <c r="P218" s="137">
        <f t="shared" si="5"/>
        <v>1</v>
      </c>
      <c r="Q218" s="137">
        <f t="shared" si="5"/>
        <v>1.4545454545454546</v>
      </c>
      <c r="R218" s="137">
        <f t="shared" si="4"/>
        <v>1.4444444444444444</v>
      </c>
    </row>
    <row r="219" spans="1:18" x14ac:dyDescent="0.2">
      <c r="A219" s="200" t="s">
        <v>326</v>
      </c>
      <c r="B219" s="124">
        <v>8</v>
      </c>
      <c r="C219" s="136">
        <v>16</v>
      </c>
      <c r="D219" s="136">
        <v>17</v>
      </c>
      <c r="E219" s="136">
        <v>11</v>
      </c>
      <c r="H219" s="200" t="s">
        <v>326</v>
      </c>
      <c r="I219" s="136">
        <v>10</v>
      </c>
      <c r="J219" s="136">
        <v>30</v>
      </c>
      <c r="K219" s="136">
        <v>21</v>
      </c>
      <c r="L219" s="136">
        <v>15</v>
      </c>
      <c r="N219" s="200" t="s">
        <v>326</v>
      </c>
      <c r="O219" s="137">
        <f t="shared" si="5"/>
        <v>1.25</v>
      </c>
      <c r="P219" s="137">
        <f t="shared" si="5"/>
        <v>1.875</v>
      </c>
      <c r="Q219" s="137">
        <f t="shared" si="5"/>
        <v>1.2352941176470589</v>
      </c>
      <c r="R219" s="137">
        <f t="shared" si="4"/>
        <v>1.3636363636363635</v>
      </c>
    </row>
    <row r="220" spans="1:18" x14ac:dyDescent="0.2">
      <c r="A220" s="200" t="s">
        <v>327</v>
      </c>
      <c r="B220" s="124">
        <v>11</v>
      </c>
      <c r="C220" s="136">
        <v>46</v>
      </c>
      <c r="D220" s="136">
        <v>46</v>
      </c>
      <c r="E220" s="136">
        <v>35</v>
      </c>
      <c r="H220" s="200" t="s">
        <v>327</v>
      </c>
      <c r="I220" s="136">
        <v>30</v>
      </c>
      <c r="J220" s="136">
        <v>45</v>
      </c>
      <c r="K220" s="136">
        <v>42</v>
      </c>
      <c r="L220" s="136">
        <v>33</v>
      </c>
      <c r="N220" s="200" t="s">
        <v>327</v>
      </c>
      <c r="O220" s="137">
        <f t="shared" si="5"/>
        <v>2.7272727272727271</v>
      </c>
      <c r="P220" s="137">
        <f t="shared" si="5"/>
        <v>0.97826086956521741</v>
      </c>
      <c r="Q220" s="137">
        <f t="shared" si="5"/>
        <v>0.91304347826086951</v>
      </c>
      <c r="R220" s="137">
        <f t="shared" si="4"/>
        <v>0.94285714285714284</v>
      </c>
    </row>
    <row r="221" spans="1:18" x14ac:dyDescent="0.2">
      <c r="A221" s="200" t="s">
        <v>328</v>
      </c>
      <c r="B221" s="124">
        <v>4</v>
      </c>
      <c r="C221" s="136">
        <v>9</v>
      </c>
      <c r="D221" s="136">
        <v>13</v>
      </c>
      <c r="E221" s="136">
        <v>11</v>
      </c>
      <c r="H221" s="200" t="s">
        <v>328</v>
      </c>
      <c r="I221" s="136">
        <v>11</v>
      </c>
      <c r="J221" s="136">
        <v>15</v>
      </c>
      <c r="K221" s="136">
        <v>17</v>
      </c>
      <c r="L221" s="136">
        <v>11</v>
      </c>
      <c r="N221" s="200" t="s">
        <v>328</v>
      </c>
      <c r="O221" s="137">
        <f t="shared" si="5"/>
        <v>2.75</v>
      </c>
      <c r="P221" s="137">
        <f t="shared" si="5"/>
        <v>1.6666666666666667</v>
      </c>
      <c r="Q221" s="137">
        <f t="shared" si="5"/>
        <v>1.3076923076923077</v>
      </c>
      <c r="R221" s="137">
        <f t="shared" si="4"/>
        <v>1</v>
      </c>
    </row>
    <row r="222" spans="1:18" x14ac:dyDescent="0.2">
      <c r="A222" s="200" t="s">
        <v>329</v>
      </c>
      <c r="B222" s="124">
        <v>9</v>
      </c>
      <c r="C222" s="136">
        <v>32</v>
      </c>
      <c r="D222" s="136">
        <v>37</v>
      </c>
      <c r="E222" s="136">
        <v>19</v>
      </c>
      <c r="H222" s="200" t="s">
        <v>329</v>
      </c>
      <c r="I222" s="136">
        <v>23</v>
      </c>
      <c r="J222" s="136">
        <v>28</v>
      </c>
      <c r="K222" s="136">
        <v>35</v>
      </c>
      <c r="L222" s="136">
        <v>20</v>
      </c>
      <c r="N222" s="200" t="s">
        <v>329</v>
      </c>
      <c r="O222" s="137">
        <f t="shared" si="5"/>
        <v>2.5555555555555554</v>
      </c>
      <c r="P222" s="137">
        <f t="shared" si="5"/>
        <v>0.875</v>
      </c>
      <c r="Q222" s="137">
        <f t="shared" si="5"/>
        <v>0.94594594594594594</v>
      </c>
      <c r="R222" s="137">
        <f t="shared" si="4"/>
        <v>1.0526315789473684</v>
      </c>
    </row>
    <row r="223" spans="1:18" x14ac:dyDescent="0.2">
      <c r="A223" s="200" t="s">
        <v>330</v>
      </c>
      <c r="B223" s="124">
        <v>14</v>
      </c>
      <c r="C223" s="136">
        <v>33</v>
      </c>
      <c r="D223" s="136">
        <v>48</v>
      </c>
      <c r="E223" s="136">
        <v>32</v>
      </c>
      <c r="H223" s="200" t="s">
        <v>330</v>
      </c>
      <c r="I223" s="136">
        <v>23</v>
      </c>
      <c r="J223" s="136">
        <v>69</v>
      </c>
      <c r="K223" s="136">
        <v>54</v>
      </c>
      <c r="L223" s="136">
        <v>36</v>
      </c>
      <c r="N223" s="200" t="s">
        <v>330</v>
      </c>
      <c r="O223" s="137">
        <f t="shared" si="5"/>
        <v>1.6428571428571428</v>
      </c>
      <c r="P223" s="137">
        <f t="shared" si="5"/>
        <v>2.0909090909090908</v>
      </c>
      <c r="Q223" s="137">
        <f t="shared" si="5"/>
        <v>1.125</v>
      </c>
      <c r="R223" s="137">
        <f t="shared" si="4"/>
        <v>1.125</v>
      </c>
    </row>
    <row r="224" spans="1:18" x14ac:dyDescent="0.2">
      <c r="A224" s="200" t="s">
        <v>331</v>
      </c>
      <c r="B224" s="124">
        <v>19</v>
      </c>
      <c r="C224" s="136">
        <v>21</v>
      </c>
      <c r="D224" s="136">
        <v>29</v>
      </c>
      <c r="E224" s="136">
        <v>22</v>
      </c>
      <c r="H224" s="200" t="s">
        <v>331</v>
      </c>
      <c r="I224" s="136">
        <v>20</v>
      </c>
      <c r="J224" s="136">
        <v>37</v>
      </c>
      <c r="K224" s="136">
        <v>62</v>
      </c>
      <c r="L224" s="136">
        <v>26</v>
      </c>
      <c r="N224" s="200" t="s">
        <v>331</v>
      </c>
      <c r="O224" s="137">
        <f t="shared" si="5"/>
        <v>1.0526315789473684</v>
      </c>
      <c r="P224" s="137">
        <f t="shared" si="5"/>
        <v>1.7619047619047619</v>
      </c>
      <c r="Q224" s="137">
        <f t="shared" si="5"/>
        <v>2.1379310344827585</v>
      </c>
      <c r="R224" s="137">
        <f t="shared" si="4"/>
        <v>1.1818181818181819</v>
      </c>
    </row>
    <row r="225" spans="1:18" x14ac:dyDescent="0.2">
      <c r="A225" s="200" t="s">
        <v>332</v>
      </c>
      <c r="B225" s="124">
        <v>7</v>
      </c>
      <c r="C225" s="136">
        <v>11</v>
      </c>
      <c r="D225" s="136">
        <v>18</v>
      </c>
      <c r="E225" s="136">
        <v>10</v>
      </c>
      <c r="H225" s="200" t="s">
        <v>332</v>
      </c>
      <c r="I225" s="136">
        <v>9</v>
      </c>
      <c r="J225" s="136">
        <v>11</v>
      </c>
      <c r="K225" s="136">
        <v>8</v>
      </c>
      <c r="L225" s="136">
        <v>8</v>
      </c>
      <c r="N225" s="200" t="s">
        <v>332</v>
      </c>
      <c r="O225" s="137">
        <f t="shared" si="5"/>
        <v>1.2857142857142858</v>
      </c>
      <c r="P225" s="137">
        <f t="shared" si="5"/>
        <v>1</v>
      </c>
      <c r="Q225" s="137">
        <f t="shared" si="5"/>
        <v>0.44444444444444442</v>
      </c>
      <c r="R225" s="137">
        <f t="shared" si="4"/>
        <v>0.8</v>
      </c>
    </row>
    <row r="226" spans="1:18" x14ac:dyDescent="0.2">
      <c r="A226" s="200" t="s">
        <v>333</v>
      </c>
      <c r="B226" s="124">
        <v>21</v>
      </c>
      <c r="C226" s="136">
        <v>39</v>
      </c>
      <c r="D226" s="136">
        <v>66</v>
      </c>
      <c r="E226" s="136">
        <v>48</v>
      </c>
      <c r="H226" s="200" t="s">
        <v>333</v>
      </c>
      <c r="I226" s="136">
        <v>35</v>
      </c>
      <c r="J226" s="136">
        <v>93</v>
      </c>
      <c r="K226" s="136">
        <v>102</v>
      </c>
      <c r="L226" s="136">
        <v>56</v>
      </c>
      <c r="N226" s="200" t="s">
        <v>333</v>
      </c>
      <c r="O226" s="137">
        <f t="shared" si="5"/>
        <v>1.6666666666666667</v>
      </c>
      <c r="P226" s="137">
        <f t="shared" si="5"/>
        <v>2.3846153846153846</v>
      </c>
      <c r="Q226" s="137">
        <f t="shared" si="5"/>
        <v>1.5454545454545454</v>
      </c>
      <c r="R226" s="137">
        <f t="shared" si="4"/>
        <v>1.1666666666666667</v>
      </c>
    </row>
    <row r="227" spans="1:18" x14ac:dyDescent="0.2">
      <c r="A227" s="200" t="s">
        <v>334</v>
      </c>
      <c r="B227" s="124">
        <v>20</v>
      </c>
      <c r="C227" s="136">
        <v>42</v>
      </c>
      <c r="D227" s="136">
        <v>48</v>
      </c>
      <c r="E227" s="136">
        <v>62</v>
      </c>
      <c r="H227" s="200" t="s">
        <v>334</v>
      </c>
      <c r="I227" s="136">
        <v>34</v>
      </c>
      <c r="J227" s="136">
        <v>92</v>
      </c>
      <c r="K227" s="136">
        <v>75</v>
      </c>
      <c r="L227" s="136">
        <v>48</v>
      </c>
      <c r="N227" s="200" t="s">
        <v>334</v>
      </c>
      <c r="O227" s="137">
        <f t="shared" si="5"/>
        <v>1.7</v>
      </c>
      <c r="P227" s="137">
        <f t="shared" si="5"/>
        <v>2.1904761904761907</v>
      </c>
      <c r="Q227" s="137">
        <f t="shared" si="5"/>
        <v>1.5625</v>
      </c>
      <c r="R227" s="137">
        <f t="shared" si="4"/>
        <v>0.77419354838709675</v>
      </c>
    </row>
    <row r="228" spans="1:18" x14ac:dyDescent="0.2">
      <c r="A228" s="200" t="s">
        <v>335</v>
      </c>
      <c r="B228" s="124">
        <v>33</v>
      </c>
      <c r="C228" s="136">
        <v>43</v>
      </c>
      <c r="D228" s="136">
        <v>39</v>
      </c>
      <c r="E228" s="136">
        <v>26</v>
      </c>
      <c r="H228" s="200" t="s">
        <v>335</v>
      </c>
      <c r="I228" s="136">
        <v>34</v>
      </c>
      <c r="J228" s="136">
        <v>37</v>
      </c>
      <c r="K228" s="136">
        <v>33</v>
      </c>
      <c r="L228" s="136">
        <v>26</v>
      </c>
      <c r="N228" s="200" t="s">
        <v>335</v>
      </c>
      <c r="O228" s="137">
        <f t="shared" si="5"/>
        <v>1.0303030303030303</v>
      </c>
      <c r="P228" s="137">
        <f t="shared" si="5"/>
        <v>0.86046511627906974</v>
      </c>
      <c r="Q228" s="137">
        <f t="shared" si="5"/>
        <v>0.84615384615384615</v>
      </c>
      <c r="R228" s="137">
        <f t="shared" si="4"/>
        <v>1</v>
      </c>
    </row>
    <row r="229" spans="1:18" x14ac:dyDescent="0.2">
      <c r="A229" s="200" t="s">
        <v>336</v>
      </c>
      <c r="B229" s="124">
        <v>42</v>
      </c>
      <c r="C229" s="136">
        <v>83</v>
      </c>
      <c r="D229" s="136">
        <v>71</v>
      </c>
      <c r="E229" s="136">
        <v>38</v>
      </c>
      <c r="H229" s="200" t="s">
        <v>336</v>
      </c>
      <c r="I229" s="136">
        <v>39</v>
      </c>
      <c r="J229" s="136">
        <v>113</v>
      </c>
      <c r="K229" s="136">
        <v>75</v>
      </c>
      <c r="L229" s="136">
        <v>67</v>
      </c>
      <c r="N229" s="200" t="s">
        <v>336</v>
      </c>
      <c r="O229" s="137">
        <f t="shared" si="5"/>
        <v>0.9285714285714286</v>
      </c>
      <c r="P229" s="137">
        <f t="shared" si="5"/>
        <v>1.3614457831325302</v>
      </c>
      <c r="Q229" s="137">
        <f t="shared" si="5"/>
        <v>1.056338028169014</v>
      </c>
      <c r="R229" s="137">
        <f t="shared" si="4"/>
        <v>1.763157894736842</v>
      </c>
    </row>
    <row r="230" spans="1:18" x14ac:dyDescent="0.2">
      <c r="A230" s="200" t="s">
        <v>337</v>
      </c>
      <c r="B230" s="124">
        <v>22</v>
      </c>
      <c r="C230" s="136">
        <v>38</v>
      </c>
      <c r="D230" s="136">
        <v>39</v>
      </c>
      <c r="E230" s="136">
        <v>33</v>
      </c>
      <c r="H230" s="200" t="s">
        <v>337</v>
      </c>
      <c r="I230" s="136">
        <v>23</v>
      </c>
      <c r="J230" s="136">
        <v>39</v>
      </c>
      <c r="K230" s="136">
        <v>40</v>
      </c>
      <c r="L230" s="136">
        <v>25</v>
      </c>
      <c r="N230" s="200" t="s">
        <v>337</v>
      </c>
      <c r="O230" s="137">
        <f t="shared" si="5"/>
        <v>1.0454545454545454</v>
      </c>
      <c r="P230" s="137">
        <f t="shared" si="5"/>
        <v>1.0263157894736843</v>
      </c>
      <c r="Q230" s="137">
        <f t="shared" si="5"/>
        <v>1.0256410256410255</v>
      </c>
      <c r="R230" s="137">
        <f t="shared" si="4"/>
        <v>0.75757575757575757</v>
      </c>
    </row>
    <row r="231" spans="1:18" x14ac:dyDescent="0.2">
      <c r="A231" s="200" t="s">
        <v>338</v>
      </c>
      <c r="B231" s="124">
        <v>15</v>
      </c>
      <c r="C231" s="136">
        <v>20</v>
      </c>
      <c r="D231" s="136">
        <v>18</v>
      </c>
      <c r="E231" s="136">
        <v>4</v>
      </c>
      <c r="H231" s="200" t="s">
        <v>338</v>
      </c>
      <c r="I231" s="136">
        <v>16</v>
      </c>
      <c r="J231" s="136">
        <v>15</v>
      </c>
      <c r="K231" s="136">
        <v>12</v>
      </c>
      <c r="L231" s="136">
        <v>8</v>
      </c>
      <c r="N231" s="200" t="s">
        <v>338</v>
      </c>
      <c r="O231" s="137">
        <f t="shared" si="5"/>
        <v>1.0666666666666667</v>
      </c>
      <c r="P231" s="137">
        <f t="shared" si="5"/>
        <v>0.75</v>
      </c>
      <c r="Q231" s="137">
        <f t="shared" si="5"/>
        <v>0.66666666666666663</v>
      </c>
      <c r="R231" s="137">
        <f t="shared" si="4"/>
        <v>2</v>
      </c>
    </row>
    <row r="232" spans="1:18" x14ac:dyDescent="0.2">
      <c r="A232" s="200" t="s">
        <v>339</v>
      </c>
      <c r="B232" s="124">
        <v>21</v>
      </c>
      <c r="C232" s="136">
        <v>52</v>
      </c>
      <c r="D232" s="136">
        <v>48</v>
      </c>
      <c r="E232" s="136">
        <v>45</v>
      </c>
      <c r="H232" s="200" t="s">
        <v>339</v>
      </c>
      <c r="I232" s="136">
        <v>26</v>
      </c>
      <c r="J232" s="136">
        <v>45</v>
      </c>
      <c r="K232" s="136">
        <v>42</v>
      </c>
      <c r="L232" s="136">
        <v>33</v>
      </c>
      <c r="N232" s="200" t="s">
        <v>339</v>
      </c>
      <c r="O232" s="137">
        <f t="shared" si="5"/>
        <v>1.2380952380952381</v>
      </c>
      <c r="P232" s="137">
        <f t="shared" si="5"/>
        <v>0.86538461538461542</v>
      </c>
      <c r="Q232" s="137">
        <f t="shared" si="5"/>
        <v>0.875</v>
      </c>
      <c r="R232" s="137">
        <f t="shared" si="4"/>
        <v>0.73333333333333328</v>
      </c>
    </row>
    <row r="233" spans="1:18" x14ac:dyDescent="0.2">
      <c r="A233" s="200" t="s">
        <v>340</v>
      </c>
      <c r="B233" s="124">
        <v>47</v>
      </c>
      <c r="C233" s="136">
        <v>91</v>
      </c>
      <c r="D233" s="136">
        <v>118</v>
      </c>
      <c r="E233" s="136">
        <v>104</v>
      </c>
      <c r="H233" s="200" t="s">
        <v>340</v>
      </c>
      <c r="I233" s="136">
        <v>51</v>
      </c>
      <c r="J233" s="136">
        <v>135</v>
      </c>
      <c r="K233" s="136">
        <v>128</v>
      </c>
      <c r="L233" s="136">
        <v>75</v>
      </c>
      <c r="N233" s="200" t="s">
        <v>340</v>
      </c>
      <c r="O233" s="137">
        <f t="shared" si="5"/>
        <v>1.0851063829787233</v>
      </c>
      <c r="P233" s="137">
        <f t="shared" si="5"/>
        <v>1.4835164835164836</v>
      </c>
      <c r="Q233" s="137">
        <f t="shared" si="5"/>
        <v>1.0847457627118644</v>
      </c>
      <c r="R233" s="137">
        <f t="shared" si="4"/>
        <v>0.72115384615384615</v>
      </c>
    </row>
    <row r="234" spans="1:18" x14ac:dyDescent="0.2">
      <c r="A234" s="200" t="s">
        <v>341</v>
      </c>
      <c r="B234" s="124">
        <v>8</v>
      </c>
      <c r="C234" s="136">
        <v>41</v>
      </c>
      <c r="D234" s="136">
        <v>28</v>
      </c>
      <c r="E234" s="136">
        <v>12</v>
      </c>
      <c r="H234" s="200" t="s">
        <v>341</v>
      </c>
      <c r="I234" s="136">
        <v>24</v>
      </c>
      <c r="J234" s="136">
        <v>37</v>
      </c>
      <c r="K234" s="136">
        <v>28</v>
      </c>
      <c r="L234" s="136">
        <v>18</v>
      </c>
      <c r="N234" s="200" t="s">
        <v>341</v>
      </c>
      <c r="O234" s="137">
        <f t="shared" si="5"/>
        <v>3</v>
      </c>
      <c r="P234" s="137">
        <f t="shared" si="5"/>
        <v>0.90243902439024393</v>
      </c>
      <c r="Q234" s="137">
        <f t="shared" si="5"/>
        <v>1</v>
      </c>
      <c r="R234" s="137">
        <f t="shared" si="4"/>
        <v>1.5</v>
      </c>
    </row>
    <row r="235" spans="1:18" x14ac:dyDescent="0.2">
      <c r="A235" s="200" t="s">
        <v>342</v>
      </c>
      <c r="B235" s="124">
        <v>38</v>
      </c>
      <c r="C235" s="136">
        <v>86</v>
      </c>
      <c r="D235" s="136">
        <v>71</v>
      </c>
      <c r="E235" s="136">
        <v>58</v>
      </c>
      <c r="H235" s="200" t="s">
        <v>342</v>
      </c>
      <c r="I235" s="136">
        <v>54</v>
      </c>
      <c r="J235" s="136">
        <v>81</v>
      </c>
      <c r="K235" s="136">
        <v>76</v>
      </c>
      <c r="L235" s="136">
        <v>42</v>
      </c>
      <c r="N235" s="200" t="s">
        <v>342</v>
      </c>
      <c r="O235" s="137">
        <f t="shared" si="5"/>
        <v>1.4210526315789473</v>
      </c>
      <c r="P235" s="137">
        <f t="shared" si="5"/>
        <v>0.94186046511627908</v>
      </c>
      <c r="Q235" s="137">
        <f t="shared" si="5"/>
        <v>1.0704225352112675</v>
      </c>
      <c r="R235" s="137">
        <f t="shared" si="4"/>
        <v>0.72413793103448276</v>
      </c>
    </row>
    <row r="236" spans="1:18" x14ac:dyDescent="0.2">
      <c r="A236" s="200" t="s">
        <v>343</v>
      </c>
      <c r="B236" s="124">
        <v>40</v>
      </c>
      <c r="C236" s="136">
        <v>48</v>
      </c>
      <c r="D236" s="136">
        <v>23</v>
      </c>
      <c r="E236" s="136">
        <v>11</v>
      </c>
      <c r="H236" s="200" t="s">
        <v>343</v>
      </c>
      <c r="I236" s="136">
        <v>36</v>
      </c>
      <c r="J236" s="136">
        <v>32</v>
      </c>
      <c r="K236" s="136">
        <v>18</v>
      </c>
      <c r="L236" s="136">
        <v>13</v>
      </c>
      <c r="N236" s="200" t="s">
        <v>343</v>
      </c>
      <c r="O236" s="137">
        <f t="shared" si="5"/>
        <v>0.9</v>
      </c>
      <c r="P236" s="137">
        <f t="shared" si="5"/>
        <v>0.66666666666666663</v>
      </c>
      <c r="Q236" s="137">
        <f t="shared" si="5"/>
        <v>0.78260869565217395</v>
      </c>
      <c r="R236" s="137">
        <f t="shared" si="4"/>
        <v>1.1818181818181819</v>
      </c>
    </row>
    <row r="237" spans="1:18" x14ac:dyDescent="0.2">
      <c r="A237" s="200" t="s">
        <v>344</v>
      </c>
      <c r="B237" s="124">
        <v>8</v>
      </c>
      <c r="C237" s="136">
        <v>14</v>
      </c>
      <c r="D237" s="136">
        <v>12</v>
      </c>
      <c r="E237" s="136">
        <v>11</v>
      </c>
      <c r="H237" s="200" t="s">
        <v>344</v>
      </c>
      <c r="I237" s="136">
        <v>20</v>
      </c>
      <c r="J237" s="136">
        <v>15</v>
      </c>
      <c r="K237" s="136">
        <v>11</v>
      </c>
      <c r="L237" s="136">
        <v>6</v>
      </c>
      <c r="N237" s="200" t="s">
        <v>344</v>
      </c>
      <c r="O237" s="137">
        <f t="shared" si="5"/>
        <v>2.5</v>
      </c>
      <c r="P237" s="137">
        <f t="shared" si="5"/>
        <v>1.0714285714285714</v>
      </c>
      <c r="Q237" s="137">
        <f t="shared" si="5"/>
        <v>0.91666666666666663</v>
      </c>
      <c r="R237" s="137">
        <f t="shared" si="4"/>
        <v>0.54545454545454541</v>
      </c>
    </row>
    <row r="238" spans="1:18" x14ac:dyDescent="0.2">
      <c r="A238" s="200" t="s">
        <v>345</v>
      </c>
      <c r="B238" s="124">
        <v>11</v>
      </c>
      <c r="C238" s="136">
        <v>27</v>
      </c>
      <c r="D238" s="136">
        <v>16</v>
      </c>
      <c r="E238" s="136">
        <v>26</v>
      </c>
      <c r="H238" s="200" t="s">
        <v>345</v>
      </c>
      <c r="I238" s="136">
        <v>14</v>
      </c>
      <c r="J238" s="136">
        <v>22</v>
      </c>
      <c r="K238" s="136">
        <v>30</v>
      </c>
      <c r="L238" s="136">
        <v>22</v>
      </c>
      <c r="N238" s="200" t="s">
        <v>345</v>
      </c>
      <c r="O238" s="137">
        <f t="shared" si="5"/>
        <v>1.2727272727272727</v>
      </c>
      <c r="P238" s="137">
        <f t="shared" si="5"/>
        <v>0.81481481481481477</v>
      </c>
      <c r="Q238" s="137">
        <f t="shared" si="5"/>
        <v>1.875</v>
      </c>
      <c r="R238" s="137">
        <f t="shared" si="4"/>
        <v>0.84615384615384615</v>
      </c>
    </row>
    <row r="239" spans="1:18" x14ac:dyDescent="0.2">
      <c r="A239" s="200" t="s">
        <v>346</v>
      </c>
      <c r="B239" s="124">
        <v>22</v>
      </c>
      <c r="C239" s="136">
        <v>50</v>
      </c>
      <c r="D239" s="136">
        <v>57</v>
      </c>
      <c r="E239" s="136">
        <v>47</v>
      </c>
      <c r="H239" s="200" t="s">
        <v>346</v>
      </c>
      <c r="I239" s="136">
        <v>36</v>
      </c>
      <c r="J239" s="136">
        <v>68</v>
      </c>
      <c r="K239" s="136">
        <v>42</v>
      </c>
      <c r="L239" s="136">
        <v>32</v>
      </c>
      <c r="N239" s="200" t="s">
        <v>346</v>
      </c>
      <c r="O239" s="137">
        <f t="shared" si="5"/>
        <v>1.6363636363636365</v>
      </c>
      <c r="P239" s="137">
        <f t="shared" si="5"/>
        <v>1.36</v>
      </c>
      <c r="Q239" s="137">
        <f t="shared" si="5"/>
        <v>0.73684210526315785</v>
      </c>
      <c r="R239" s="137">
        <f t="shared" si="4"/>
        <v>0.68085106382978722</v>
      </c>
    </row>
    <row r="240" spans="1:18" x14ac:dyDescent="0.2">
      <c r="A240" s="200" t="s">
        <v>347</v>
      </c>
      <c r="B240" s="124">
        <v>18</v>
      </c>
      <c r="C240" s="136">
        <v>64</v>
      </c>
      <c r="D240" s="136">
        <v>63</v>
      </c>
      <c r="E240" s="136">
        <v>62</v>
      </c>
      <c r="H240" s="200" t="s">
        <v>347</v>
      </c>
      <c r="I240" s="136">
        <v>30</v>
      </c>
      <c r="J240" s="136">
        <v>41</v>
      </c>
      <c r="K240" s="136">
        <v>35</v>
      </c>
      <c r="L240" s="136">
        <v>25</v>
      </c>
      <c r="N240" s="200" t="s">
        <v>347</v>
      </c>
      <c r="O240" s="137">
        <f t="shared" si="5"/>
        <v>1.6666666666666667</v>
      </c>
      <c r="P240" s="137">
        <f t="shared" si="5"/>
        <v>0.640625</v>
      </c>
      <c r="Q240" s="137">
        <f t="shared" si="5"/>
        <v>0.55555555555555558</v>
      </c>
      <c r="R240" s="137">
        <f t="shared" si="4"/>
        <v>0.40322580645161288</v>
      </c>
    </row>
    <row r="241" spans="1:18" x14ac:dyDescent="0.2">
      <c r="A241" s="200" t="s">
        <v>348</v>
      </c>
      <c r="B241" s="124">
        <v>62</v>
      </c>
      <c r="C241" s="136">
        <v>110</v>
      </c>
      <c r="D241" s="136">
        <v>102</v>
      </c>
      <c r="E241" s="136">
        <v>92</v>
      </c>
      <c r="H241" s="200" t="s">
        <v>348</v>
      </c>
      <c r="I241" s="136">
        <v>92</v>
      </c>
      <c r="J241" s="136">
        <v>229</v>
      </c>
      <c r="K241" s="136">
        <v>187</v>
      </c>
      <c r="L241" s="136">
        <v>153</v>
      </c>
      <c r="N241" s="200" t="s">
        <v>348</v>
      </c>
      <c r="O241" s="137">
        <f t="shared" si="5"/>
        <v>1.4838709677419355</v>
      </c>
      <c r="P241" s="137">
        <f t="shared" si="5"/>
        <v>2.081818181818182</v>
      </c>
      <c r="Q241" s="137">
        <f t="shared" si="5"/>
        <v>1.8333333333333333</v>
      </c>
      <c r="R241" s="137">
        <f t="shared" si="4"/>
        <v>1.6630434782608696</v>
      </c>
    </row>
    <row r="242" spans="1:18" x14ac:dyDescent="0.2">
      <c r="A242" s="200" t="s">
        <v>349</v>
      </c>
      <c r="B242" s="124">
        <v>63</v>
      </c>
      <c r="C242" s="136">
        <v>123</v>
      </c>
      <c r="D242" s="136">
        <v>89</v>
      </c>
      <c r="E242" s="136">
        <v>41</v>
      </c>
      <c r="H242" s="200" t="s">
        <v>349</v>
      </c>
      <c r="I242" s="136">
        <v>70</v>
      </c>
      <c r="J242" s="136">
        <v>106</v>
      </c>
      <c r="K242" s="136">
        <v>84</v>
      </c>
      <c r="L242" s="136">
        <v>31</v>
      </c>
      <c r="N242" s="200" t="s">
        <v>349</v>
      </c>
      <c r="O242" s="137">
        <f t="shared" si="5"/>
        <v>1.1111111111111112</v>
      </c>
      <c r="P242" s="137">
        <f t="shared" si="5"/>
        <v>0.86178861788617889</v>
      </c>
      <c r="Q242" s="137">
        <f t="shared" si="5"/>
        <v>0.9438202247191011</v>
      </c>
      <c r="R242" s="137">
        <f t="shared" si="4"/>
        <v>0.75609756097560976</v>
      </c>
    </row>
    <row r="243" spans="1:18" x14ac:dyDescent="0.2">
      <c r="A243" s="200" t="s">
        <v>350</v>
      </c>
      <c r="B243" s="124">
        <v>96</v>
      </c>
      <c r="C243" s="136">
        <v>244</v>
      </c>
      <c r="D243" s="136">
        <v>231</v>
      </c>
      <c r="E243" s="136">
        <v>142</v>
      </c>
      <c r="H243" s="200" t="s">
        <v>350</v>
      </c>
      <c r="I243" s="136">
        <v>173</v>
      </c>
      <c r="J243" s="136">
        <v>375</v>
      </c>
      <c r="K243" s="136">
        <v>245</v>
      </c>
      <c r="L243" s="136">
        <v>164</v>
      </c>
      <c r="N243" s="200" t="s">
        <v>350</v>
      </c>
      <c r="O243" s="137">
        <f t="shared" si="5"/>
        <v>1.8020833333333333</v>
      </c>
      <c r="P243" s="137">
        <f t="shared" si="5"/>
        <v>1.5368852459016393</v>
      </c>
      <c r="Q243" s="137">
        <f t="shared" si="5"/>
        <v>1.0606060606060606</v>
      </c>
      <c r="R243" s="137">
        <f t="shared" si="4"/>
        <v>1.1549295774647887</v>
      </c>
    </row>
    <row r="244" spans="1:18" x14ac:dyDescent="0.2">
      <c r="A244" s="200" t="s">
        <v>351</v>
      </c>
      <c r="B244" s="124">
        <v>59</v>
      </c>
      <c r="C244" s="136">
        <v>103</v>
      </c>
      <c r="D244" s="136">
        <v>60</v>
      </c>
      <c r="E244" s="136">
        <v>37</v>
      </c>
      <c r="H244" s="200" t="s">
        <v>351</v>
      </c>
      <c r="I244" s="136">
        <v>68</v>
      </c>
      <c r="J244" s="136">
        <v>94</v>
      </c>
      <c r="K244" s="136">
        <v>85</v>
      </c>
      <c r="L244" s="136">
        <v>52</v>
      </c>
      <c r="N244" s="200" t="s">
        <v>351</v>
      </c>
      <c r="O244" s="137">
        <f t="shared" si="5"/>
        <v>1.152542372881356</v>
      </c>
      <c r="P244" s="137">
        <f t="shared" si="5"/>
        <v>0.91262135922330101</v>
      </c>
      <c r="Q244" s="137">
        <f t="shared" si="5"/>
        <v>1.4166666666666667</v>
      </c>
      <c r="R244" s="137">
        <f t="shared" si="4"/>
        <v>1.4054054054054055</v>
      </c>
    </row>
    <row r="245" spans="1:18" x14ac:dyDescent="0.2">
      <c r="A245" s="200" t="s">
        <v>352</v>
      </c>
      <c r="B245" s="124">
        <v>44</v>
      </c>
      <c r="C245" s="136">
        <v>65</v>
      </c>
      <c r="D245" s="136">
        <v>56</v>
      </c>
      <c r="E245" s="136">
        <v>17</v>
      </c>
      <c r="H245" s="200" t="s">
        <v>352</v>
      </c>
      <c r="I245" s="136">
        <v>55</v>
      </c>
      <c r="J245" s="136">
        <v>57</v>
      </c>
      <c r="K245" s="136">
        <v>38</v>
      </c>
      <c r="L245" s="136">
        <v>26</v>
      </c>
      <c r="N245" s="200" t="s">
        <v>352</v>
      </c>
      <c r="O245" s="137">
        <f t="shared" si="5"/>
        <v>1.25</v>
      </c>
      <c r="P245" s="137">
        <f t="shared" si="5"/>
        <v>0.87692307692307692</v>
      </c>
      <c r="Q245" s="137">
        <f t="shared" si="5"/>
        <v>0.6785714285714286</v>
      </c>
      <c r="R245" s="137">
        <f t="shared" si="4"/>
        <v>1.5294117647058822</v>
      </c>
    </row>
    <row r="246" spans="1:18" x14ac:dyDescent="0.2">
      <c r="A246" s="200" t="s">
        <v>353</v>
      </c>
      <c r="B246" s="124">
        <v>55</v>
      </c>
      <c r="C246" s="136">
        <v>85</v>
      </c>
      <c r="D246" s="136">
        <v>73</v>
      </c>
      <c r="E246" s="136">
        <v>44</v>
      </c>
      <c r="H246" s="200" t="s">
        <v>353</v>
      </c>
      <c r="I246" s="136">
        <v>67</v>
      </c>
      <c r="J246" s="136">
        <v>123</v>
      </c>
      <c r="K246" s="136">
        <v>84</v>
      </c>
      <c r="L246" s="136">
        <v>46</v>
      </c>
      <c r="N246" s="200" t="s">
        <v>353</v>
      </c>
      <c r="O246" s="137">
        <f t="shared" si="5"/>
        <v>1.2181818181818183</v>
      </c>
      <c r="P246" s="137">
        <f t="shared" si="5"/>
        <v>1.4470588235294117</v>
      </c>
      <c r="Q246" s="137">
        <f t="shared" si="5"/>
        <v>1.1506849315068493</v>
      </c>
      <c r="R246" s="137">
        <f t="shared" si="4"/>
        <v>1.0454545454545454</v>
      </c>
    </row>
    <row r="247" spans="1:18" x14ac:dyDescent="0.2">
      <c r="A247" s="200" t="s">
        <v>354</v>
      </c>
      <c r="B247" s="124">
        <v>472</v>
      </c>
      <c r="C247" s="136">
        <v>839</v>
      </c>
      <c r="D247" s="136">
        <v>622</v>
      </c>
      <c r="E247" s="136">
        <v>359</v>
      </c>
      <c r="H247" s="200" t="s">
        <v>354</v>
      </c>
      <c r="I247" s="136">
        <v>530</v>
      </c>
      <c r="J247" s="136">
        <v>969</v>
      </c>
      <c r="K247" s="136">
        <v>590</v>
      </c>
      <c r="L247" s="136">
        <v>355</v>
      </c>
      <c r="N247" s="200" t="s">
        <v>354</v>
      </c>
      <c r="O247" s="137">
        <f t="shared" si="5"/>
        <v>1.1228813559322033</v>
      </c>
      <c r="P247" s="137">
        <f t="shared" si="5"/>
        <v>1.1549463647199048</v>
      </c>
      <c r="Q247" s="137">
        <f t="shared" si="5"/>
        <v>0.94855305466237938</v>
      </c>
      <c r="R247" s="137">
        <f t="shared" si="4"/>
        <v>0.9888579387186629</v>
      </c>
    </row>
    <row r="248" spans="1:18" x14ac:dyDescent="0.2">
      <c r="A248" s="200" t="s">
        <v>355</v>
      </c>
      <c r="B248" s="124">
        <v>31</v>
      </c>
      <c r="C248" s="136">
        <v>43</v>
      </c>
      <c r="D248" s="136">
        <v>41</v>
      </c>
      <c r="E248" s="136">
        <v>25</v>
      </c>
      <c r="H248" s="200" t="s">
        <v>355</v>
      </c>
      <c r="I248" s="136">
        <v>25</v>
      </c>
      <c r="J248" s="136">
        <v>53</v>
      </c>
      <c r="K248" s="136">
        <v>42</v>
      </c>
      <c r="L248" s="136">
        <v>29</v>
      </c>
      <c r="N248" s="200" t="s">
        <v>355</v>
      </c>
      <c r="O248" s="137">
        <f t="shared" si="5"/>
        <v>0.80645161290322576</v>
      </c>
      <c r="P248" s="137">
        <f t="shared" si="5"/>
        <v>1.2325581395348837</v>
      </c>
      <c r="Q248" s="137">
        <f t="shared" si="5"/>
        <v>1.024390243902439</v>
      </c>
      <c r="R248" s="137">
        <f t="shared" si="4"/>
        <v>1.1599999999999999</v>
      </c>
    </row>
    <row r="249" spans="1:18" x14ac:dyDescent="0.2">
      <c r="A249" s="200" t="s">
        <v>356</v>
      </c>
      <c r="B249" s="124">
        <v>62</v>
      </c>
      <c r="C249" s="136">
        <v>123</v>
      </c>
      <c r="D249" s="136">
        <v>112</v>
      </c>
      <c r="E249" s="136">
        <v>70</v>
      </c>
      <c r="H249" s="200" t="s">
        <v>356</v>
      </c>
      <c r="I249" s="136">
        <v>73</v>
      </c>
      <c r="J249" s="136">
        <v>164</v>
      </c>
      <c r="K249" s="136">
        <v>130</v>
      </c>
      <c r="L249" s="136">
        <v>88</v>
      </c>
      <c r="N249" s="200" t="s">
        <v>356</v>
      </c>
      <c r="O249" s="137">
        <f t="shared" si="5"/>
        <v>1.1774193548387097</v>
      </c>
      <c r="P249" s="137">
        <f t="shared" si="5"/>
        <v>1.3333333333333333</v>
      </c>
      <c r="Q249" s="137">
        <f t="shared" si="5"/>
        <v>1.1607142857142858</v>
      </c>
      <c r="R249" s="137">
        <f t="shared" si="4"/>
        <v>1.2571428571428571</v>
      </c>
    </row>
    <row r="250" spans="1:18" x14ac:dyDescent="0.2">
      <c r="A250" s="200" t="s">
        <v>357</v>
      </c>
      <c r="B250" s="124">
        <v>11</v>
      </c>
      <c r="C250" s="136">
        <v>23</v>
      </c>
      <c r="D250" s="136">
        <v>14</v>
      </c>
      <c r="E250" s="136">
        <v>14</v>
      </c>
      <c r="H250" s="200" t="s">
        <v>357</v>
      </c>
      <c r="I250" s="136">
        <v>7</v>
      </c>
      <c r="J250" s="136">
        <v>21</v>
      </c>
      <c r="K250" s="136">
        <v>16</v>
      </c>
      <c r="L250" s="136">
        <v>13</v>
      </c>
      <c r="N250" s="200" t="s">
        <v>357</v>
      </c>
      <c r="O250" s="137">
        <f t="shared" si="5"/>
        <v>0.63636363636363635</v>
      </c>
      <c r="P250" s="137">
        <f t="shared" si="5"/>
        <v>0.91304347826086951</v>
      </c>
      <c r="Q250" s="137">
        <f t="shared" si="5"/>
        <v>1.1428571428571428</v>
      </c>
      <c r="R250" s="137">
        <f t="shared" si="4"/>
        <v>0.9285714285714286</v>
      </c>
    </row>
    <row r="251" spans="1:18" x14ac:dyDescent="0.2">
      <c r="A251" s="200" t="s">
        <v>358</v>
      </c>
      <c r="B251" s="124">
        <v>79</v>
      </c>
      <c r="C251" s="136">
        <v>117</v>
      </c>
      <c r="D251" s="136">
        <v>95</v>
      </c>
      <c r="E251" s="136">
        <v>89</v>
      </c>
      <c r="H251" s="200" t="s">
        <v>358</v>
      </c>
      <c r="I251" s="136">
        <v>94</v>
      </c>
      <c r="J251" s="136">
        <v>137</v>
      </c>
      <c r="K251" s="136">
        <v>121</v>
      </c>
      <c r="L251" s="136">
        <v>82</v>
      </c>
      <c r="N251" s="200" t="s">
        <v>358</v>
      </c>
      <c r="O251" s="137">
        <f t="shared" si="5"/>
        <v>1.1898734177215189</v>
      </c>
      <c r="P251" s="137">
        <f t="shared" si="5"/>
        <v>1.170940170940171</v>
      </c>
      <c r="Q251" s="137">
        <f t="shared" si="5"/>
        <v>1.2736842105263158</v>
      </c>
      <c r="R251" s="137">
        <f t="shared" si="4"/>
        <v>0.9213483146067416</v>
      </c>
    </row>
    <row r="252" spans="1:18" x14ac:dyDescent="0.2">
      <c r="A252" s="200" t="s">
        <v>359</v>
      </c>
      <c r="B252" s="124">
        <v>144</v>
      </c>
      <c r="C252" s="136">
        <v>154</v>
      </c>
      <c r="D252" s="136">
        <v>135</v>
      </c>
      <c r="E252" s="136">
        <v>64</v>
      </c>
      <c r="H252" s="200" t="s">
        <v>359</v>
      </c>
      <c r="I252" s="136">
        <v>129</v>
      </c>
      <c r="J252" s="136">
        <v>156</v>
      </c>
      <c r="K252" s="136">
        <v>93</v>
      </c>
      <c r="L252" s="136">
        <v>62</v>
      </c>
      <c r="N252" s="200" t="s">
        <v>359</v>
      </c>
      <c r="O252" s="137">
        <f t="shared" si="5"/>
        <v>0.89583333333333337</v>
      </c>
      <c r="P252" s="137">
        <f t="shared" si="5"/>
        <v>1.0129870129870129</v>
      </c>
      <c r="Q252" s="137">
        <f t="shared" si="5"/>
        <v>0.68888888888888888</v>
      </c>
      <c r="R252" s="137">
        <f t="shared" si="4"/>
        <v>0.96875</v>
      </c>
    </row>
    <row r="253" spans="1:18" x14ac:dyDescent="0.2">
      <c r="A253" s="200" t="s">
        <v>360</v>
      </c>
      <c r="B253" s="124">
        <v>17</v>
      </c>
      <c r="C253" s="136">
        <v>26</v>
      </c>
      <c r="D253" s="136">
        <v>22</v>
      </c>
      <c r="E253" s="136">
        <v>15</v>
      </c>
      <c r="H253" s="200" t="s">
        <v>360</v>
      </c>
      <c r="I253" s="136">
        <v>21</v>
      </c>
      <c r="J253" s="136">
        <v>39</v>
      </c>
      <c r="K253" s="136">
        <v>25</v>
      </c>
      <c r="L253" s="136">
        <v>6</v>
      </c>
      <c r="N253" s="200" t="s">
        <v>360</v>
      </c>
      <c r="O253" s="137">
        <f t="shared" si="5"/>
        <v>1.2352941176470589</v>
      </c>
      <c r="P253" s="137">
        <f t="shared" si="5"/>
        <v>1.5</v>
      </c>
      <c r="Q253" s="137">
        <f t="shared" si="5"/>
        <v>1.1363636363636365</v>
      </c>
      <c r="R253" s="137">
        <f t="shared" si="4"/>
        <v>0.4</v>
      </c>
    </row>
    <row r="254" spans="1:18" x14ac:dyDescent="0.2">
      <c r="A254" s="200" t="s">
        <v>361</v>
      </c>
      <c r="B254" s="124">
        <v>20</v>
      </c>
      <c r="C254" s="136">
        <v>26</v>
      </c>
      <c r="D254" s="136">
        <v>20</v>
      </c>
      <c r="E254" s="136">
        <v>20</v>
      </c>
      <c r="H254" s="200" t="s">
        <v>361</v>
      </c>
      <c r="I254" s="136">
        <v>7</v>
      </c>
      <c r="J254" s="136">
        <v>23</v>
      </c>
      <c r="K254" s="136">
        <v>15</v>
      </c>
      <c r="L254" s="136">
        <v>26</v>
      </c>
      <c r="N254" s="200" t="s">
        <v>361</v>
      </c>
      <c r="O254" s="137">
        <f t="shared" si="5"/>
        <v>0.35</v>
      </c>
      <c r="P254" s="137">
        <f t="shared" si="5"/>
        <v>0.88461538461538458</v>
      </c>
      <c r="Q254" s="137">
        <f t="shared" si="5"/>
        <v>0.75</v>
      </c>
      <c r="R254" s="137">
        <f t="shared" si="4"/>
        <v>1.3</v>
      </c>
    </row>
    <row r="255" spans="1:18" x14ac:dyDescent="0.2">
      <c r="A255" s="200" t="s">
        <v>362</v>
      </c>
      <c r="B255" s="124">
        <v>30</v>
      </c>
      <c r="C255" s="136">
        <v>32</v>
      </c>
      <c r="D255" s="136">
        <v>26</v>
      </c>
      <c r="E255" s="136">
        <v>22</v>
      </c>
      <c r="H255" s="200" t="s">
        <v>362</v>
      </c>
      <c r="I255" s="136">
        <v>29</v>
      </c>
      <c r="J255" s="136">
        <v>44</v>
      </c>
      <c r="K255" s="136">
        <v>39</v>
      </c>
      <c r="L255" s="136">
        <v>23</v>
      </c>
      <c r="N255" s="200" t="s">
        <v>362</v>
      </c>
      <c r="O255" s="137">
        <f t="shared" si="5"/>
        <v>0.96666666666666667</v>
      </c>
      <c r="P255" s="137">
        <f t="shared" si="5"/>
        <v>1.375</v>
      </c>
      <c r="Q255" s="137">
        <f t="shared" si="5"/>
        <v>1.5</v>
      </c>
      <c r="R255" s="137">
        <f t="shared" si="4"/>
        <v>1.0454545454545454</v>
      </c>
    </row>
    <row r="256" spans="1:18" x14ac:dyDescent="0.2">
      <c r="A256" s="200" t="s">
        <v>363</v>
      </c>
      <c r="B256" s="124">
        <v>23</v>
      </c>
      <c r="C256" s="136">
        <v>39</v>
      </c>
      <c r="D256" s="136">
        <v>30</v>
      </c>
      <c r="E256" s="136">
        <v>15</v>
      </c>
      <c r="H256" s="200" t="s">
        <v>363</v>
      </c>
      <c r="I256" s="136">
        <v>33</v>
      </c>
      <c r="J256" s="136">
        <v>40</v>
      </c>
      <c r="K256" s="136">
        <v>35</v>
      </c>
      <c r="L256" s="136">
        <v>20</v>
      </c>
      <c r="N256" s="200" t="s">
        <v>363</v>
      </c>
      <c r="O256" s="137">
        <f t="shared" si="5"/>
        <v>1.4347826086956521</v>
      </c>
      <c r="P256" s="137">
        <f t="shared" si="5"/>
        <v>1.0256410256410255</v>
      </c>
      <c r="Q256" s="137">
        <f t="shared" si="5"/>
        <v>1.1666666666666667</v>
      </c>
      <c r="R256" s="137">
        <f t="shared" si="4"/>
        <v>1.3333333333333333</v>
      </c>
    </row>
    <row r="257" spans="1:18" x14ac:dyDescent="0.2">
      <c r="A257" s="200" t="s">
        <v>364</v>
      </c>
      <c r="B257" s="124">
        <v>34</v>
      </c>
      <c r="C257" s="136">
        <v>77</v>
      </c>
      <c r="D257" s="136">
        <v>63</v>
      </c>
      <c r="E257" s="136">
        <v>44</v>
      </c>
      <c r="H257" s="200" t="s">
        <v>364</v>
      </c>
      <c r="I257" s="136">
        <v>39</v>
      </c>
      <c r="J257" s="136">
        <v>67</v>
      </c>
      <c r="K257" s="136">
        <v>52</v>
      </c>
      <c r="L257" s="136">
        <v>44</v>
      </c>
      <c r="N257" s="200" t="s">
        <v>364</v>
      </c>
      <c r="O257" s="137">
        <f t="shared" si="5"/>
        <v>1.1470588235294117</v>
      </c>
      <c r="P257" s="137">
        <f t="shared" si="5"/>
        <v>0.87012987012987009</v>
      </c>
      <c r="Q257" s="137">
        <f t="shared" si="5"/>
        <v>0.82539682539682535</v>
      </c>
      <c r="R257" s="137">
        <f t="shared" si="4"/>
        <v>1</v>
      </c>
    </row>
    <row r="258" spans="1:18" x14ac:dyDescent="0.2">
      <c r="A258" s="200" t="s">
        <v>365</v>
      </c>
      <c r="B258" s="124">
        <v>20</v>
      </c>
      <c r="C258" s="136">
        <v>40</v>
      </c>
      <c r="D258" s="136">
        <v>38</v>
      </c>
      <c r="E258" s="136">
        <v>22</v>
      </c>
      <c r="H258" s="200" t="s">
        <v>365</v>
      </c>
      <c r="I258" s="136">
        <v>39</v>
      </c>
      <c r="J258" s="136">
        <v>49</v>
      </c>
      <c r="K258" s="136">
        <v>35</v>
      </c>
      <c r="L258" s="136">
        <v>30</v>
      </c>
      <c r="N258" s="200" t="s">
        <v>365</v>
      </c>
      <c r="O258" s="137">
        <f t="shared" si="5"/>
        <v>1.95</v>
      </c>
      <c r="P258" s="137">
        <f t="shared" si="5"/>
        <v>1.2250000000000001</v>
      </c>
      <c r="Q258" s="137">
        <f t="shared" si="5"/>
        <v>0.92105263157894735</v>
      </c>
      <c r="R258" s="137">
        <f t="shared" si="4"/>
        <v>1.3636363636363635</v>
      </c>
    </row>
    <row r="259" spans="1:18" x14ac:dyDescent="0.2">
      <c r="A259" s="200" t="s">
        <v>366</v>
      </c>
      <c r="B259" s="124">
        <v>17</v>
      </c>
      <c r="C259" s="136">
        <v>25</v>
      </c>
      <c r="D259" s="136">
        <v>30</v>
      </c>
      <c r="E259" s="136">
        <v>26</v>
      </c>
      <c r="H259" s="200" t="s">
        <v>366</v>
      </c>
      <c r="I259" s="136">
        <v>25</v>
      </c>
      <c r="J259" s="136">
        <v>38</v>
      </c>
      <c r="K259" s="136">
        <v>37</v>
      </c>
      <c r="L259" s="136">
        <v>17</v>
      </c>
      <c r="N259" s="200" t="s">
        <v>366</v>
      </c>
      <c r="O259" s="137">
        <f t="shared" si="5"/>
        <v>1.4705882352941178</v>
      </c>
      <c r="P259" s="137">
        <f t="shared" si="5"/>
        <v>1.52</v>
      </c>
      <c r="Q259" s="137">
        <f t="shared" si="5"/>
        <v>1.2333333333333334</v>
      </c>
      <c r="R259" s="137">
        <f t="shared" si="4"/>
        <v>0.65384615384615385</v>
      </c>
    </row>
    <row r="260" spans="1:18" x14ac:dyDescent="0.2">
      <c r="A260" s="200" t="s">
        <v>367</v>
      </c>
      <c r="B260" s="124">
        <v>7</v>
      </c>
      <c r="C260" s="136">
        <v>7</v>
      </c>
      <c r="D260" s="136">
        <v>7</v>
      </c>
      <c r="E260" s="136">
        <v>8</v>
      </c>
      <c r="H260" s="200" t="s">
        <v>367</v>
      </c>
      <c r="I260" s="136">
        <v>2</v>
      </c>
      <c r="J260" s="136">
        <v>5</v>
      </c>
      <c r="K260" s="136">
        <v>3</v>
      </c>
      <c r="L260" s="136">
        <v>9</v>
      </c>
      <c r="N260" s="200" t="s">
        <v>367</v>
      </c>
      <c r="O260" s="137">
        <f t="shared" si="5"/>
        <v>0.2857142857142857</v>
      </c>
      <c r="P260" s="137">
        <f t="shared" si="5"/>
        <v>0.7142857142857143</v>
      </c>
      <c r="Q260" s="137">
        <f t="shared" si="5"/>
        <v>0.42857142857142855</v>
      </c>
      <c r="R260" s="137">
        <f t="shared" si="5"/>
        <v>1.125</v>
      </c>
    </row>
    <row r="261" spans="1:18" x14ac:dyDescent="0.2">
      <c r="A261" s="200" t="s">
        <v>368</v>
      </c>
      <c r="B261" s="124">
        <v>7</v>
      </c>
      <c r="C261" s="136">
        <v>13</v>
      </c>
      <c r="D261" s="136">
        <v>19</v>
      </c>
      <c r="E261" s="136">
        <v>11</v>
      </c>
      <c r="H261" s="200" t="s">
        <v>368</v>
      </c>
      <c r="I261" s="136">
        <v>10</v>
      </c>
      <c r="J261" s="136">
        <v>13</v>
      </c>
      <c r="K261" s="136">
        <v>23</v>
      </c>
      <c r="L261" s="136">
        <v>10</v>
      </c>
      <c r="N261" s="200" t="s">
        <v>368</v>
      </c>
      <c r="O261" s="137">
        <f t="shared" ref="O261:R307" si="6">I261/B261</f>
        <v>1.4285714285714286</v>
      </c>
      <c r="P261" s="137">
        <f t="shared" si="6"/>
        <v>1</v>
      </c>
      <c r="Q261" s="137">
        <f t="shared" si="6"/>
        <v>1.2105263157894737</v>
      </c>
      <c r="R261" s="137">
        <f t="shared" si="6"/>
        <v>0.90909090909090906</v>
      </c>
    </row>
    <row r="262" spans="1:18" x14ac:dyDescent="0.2">
      <c r="A262" s="200" t="s">
        <v>369</v>
      </c>
      <c r="B262" s="124">
        <v>4</v>
      </c>
      <c r="C262" s="136">
        <v>12</v>
      </c>
      <c r="D262" s="136">
        <v>9</v>
      </c>
      <c r="E262" s="136">
        <v>6</v>
      </c>
      <c r="H262" s="200" t="s">
        <v>369</v>
      </c>
      <c r="I262" s="136">
        <v>7</v>
      </c>
      <c r="J262" s="136">
        <v>9</v>
      </c>
      <c r="K262" s="136">
        <v>13</v>
      </c>
      <c r="L262" s="136">
        <v>11</v>
      </c>
      <c r="N262" s="200" t="s">
        <v>369</v>
      </c>
      <c r="O262" s="137">
        <f t="shared" si="6"/>
        <v>1.75</v>
      </c>
      <c r="P262" s="137">
        <f t="shared" si="6"/>
        <v>0.75</v>
      </c>
      <c r="Q262" s="137">
        <f t="shared" si="6"/>
        <v>1.4444444444444444</v>
      </c>
      <c r="R262" s="137">
        <f t="shared" si="6"/>
        <v>1.8333333333333333</v>
      </c>
    </row>
    <row r="263" spans="1:18" x14ac:dyDescent="0.2">
      <c r="A263" s="200" t="s">
        <v>370</v>
      </c>
      <c r="B263" s="124">
        <v>15</v>
      </c>
      <c r="C263" s="136">
        <v>22</v>
      </c>
      <c r="D263" s="136">
        <v>27</v>
      </c>
      <c r="E263" s="136">
        <v>32</v>
      </c>
      <c r="H263" s="200" t="s">
        <v>370</v>
      </c>
      <c r="I263" s="136">
        <v>14</v>
      </c>
      <c r="J263" s="136">
        <v>44</v>
      </c>
      <c r="K263" s="136">
        <v>43</v>
      </c>
      <c r="L263" s="136">
        <v>18</v>
      </c>
      <c r="N263" s="200" t="s">
        <v>370</v>
      </c>
      <c r="O263" s="137">
        <f t="shared" si="6"/>
        <v>0.93333333333333335</v>
      </c>
      <c r="P263" s="137">
        <f t="shared" si="6"/>
        <v>2</v>
      </c>
      <c r="Q263" s="137">
        <f t="shared" si="6"/>
        <v>1.5925925925925926</v>
      </c>
      <c r="R263" s="137">
        <f t="shared" si="6"/>
        <v>0.5625</v>
      </c>
    </row>
    <row r="264" spans="1:18" x14ac:dyDescent="0.2">
      <c r="A264" s="200" t="s">
        <v>371</v>
      </c>
      <c r="B264" s="124">
        <v>11</v>
      </c>
      <c r="C264" s="136">
        <v>9</v>
      </c>
      <c r="D264" s="136">
        <v>2</v>
      </c>
      <c r="E264" s="136">
        <v>3</v>
      </c>
      <c r="H264" s="200" t="s">
        <v>371</v>
      </c>
      <c r="I264" s="136">
        <v>9</v>
      </c>
      <c r="J264" s="136">
        <v>3</v>
      </c>
      <c r="K264" s="136">
        <v>7</v>
      </c>
      <c r="L264" s="136">
        <v>5</v>
      </c>
      <c r="N264" s="200" t="s">
        <v>371</v>
      </c>
      <c r="O264" s="137">
        <f t="shared" si="6"/>
        <v>0.81818181818181823</v>
      </c>
      <c r="P264" s="137">
        <f t="shared" si="6"/>
        <v>0.33333333333333331</v>
      </c>
      <c r="Q264" s="137">
        <f t="shared" si="6"/>
        <v>3.5</v>
      </c>
      <c r="R264" s="137">
        <f t="shared" si="6"/>
        <v>1.6666666666666667</v>
      </c>
    </row>
    <row r="265" spans="1:18" x14ac:dyDescent="0.2">
      <c r="A265" s="200" t="s">
        <v>372</v>
      </c>
      <c r="B265" s="124">
        <v>129</v>
      </c>
      <c r="C265" s="136">
        <v>241</v>
      </c>
      <c r="D265" s="136">
        <v>182</v>
      </c>
      <c r="E265" s="136">
        <v>115</v>
      </c>
      <c r="H265" s="200" t="s">
        <v>372</v>
      </c>
      <c r="I265" s="136">
        <v>124</v>
      </c>
      <c r="J265" s="136">
        <v>300</v>
      </c>
      <c r="K265" s="136">
        <v>195</v>
      </c>
      <c r="L265" s="136">
        <v>110</v>
      </c>
      <c r="N265" s="200" t="s">
        <v>372</v>
      </c>
      <c r="O265" s="137">
        <f t="shared" si="6"/>
        <v>0.96124031007751942</v>
      </c>
      <c r="P265" s="137">
        <f t="shared" si="6"/>
        <v>1.2448132780082988</v>
      </c>
      <c r="Q265" s="137">
        <f t="shared" si="6"/>
        <v>1.0714285714285714</v>
      </c>
      <c r="R265" s="137">
        <f t="shared" si="6"/>
        <v>0.95652173913043481</v>
      </c>
    </row>
    <row r="266" spans="1:18" x14ac:dyDescent="0.2">
      <c r="A266" s="200" t="s">
        <v>373</v>
      </c>
      <c r="B266" s="124">
        <v>12</v>
      </c>
      <c r="C266" s="136">
        <v>11</v>
      </c>
      <c r="D266" s="136">
        <v>19</v>
      </c>
      <c r="E266" s="136">
        <v>9</v>
      </c>
      <c r="H266" s="200" t="s">
        <v>373</v>
      </c>
      <c r="I266" s="136">
        <v>9</v>
      </c>
      <c r="J266" s="136">
        <v>15</v>
      </c>
      <c r="K266" s="136">
        <v>14</v>
      </c>
      <c r="L266" s="136">
        <v>12</v>
      </c>
      <c r="N266" s="200" t="s">
        <v>373</v>
      </c>
      <c r="O266" s="137">
        <f t="shared" si="6"/>
        <v>0.75</v>
      </c>
      <c r="P266" s="137">
        <f t="shared" si="6"/>
        <v>1.3636363636363635</v>
      </c>
      <c r="Q266" s="137">
        <f t="shared" si="6"/>
        <v>0.73684210526315785</v>
      </c>
      <c r="R266" s="137">
        <f t="shared" si="6"/>
        <v>1.3333333333333333</v>
      </c>
    </row>
    <row r="267" spans="1:18" x14ac:dyDescent="0.2">
      <c r="A267" s="200" t="s">
        <v>374</v>
      </c>
      <c r="B267" s="124">
        <v>20</v>
      </c>
      <c r="C267" s="136">
        <v>22</v>
      </c>
      <c r="D267" s="136">
        <v>18</v>
      </c>
      <c r="E267" s="136">
        <v>9</v>
      </c>
      <c r="H267" s="200" t="s">
        <v>374</v>
      </c>
      <c r="I267" s="136">
        <v>14</v>
      </c>
      <c r="J267" s="136">
        <v>25</v>
      </c>
      <c r="K267" s="136">
        <v>20</v>
      </c>
      <c r="L267" s="136">
        <v>9</v>
      </c>
      <c r="N267" s="200" t="s">
        <v>374</v>
      </c>
      <c r="O267" s="137">
        <f t="shared" si="6"/>
        <v>0.7</v>
      </c>
      <c r="P267" s="137">
        <f t="shared" si="6"/>
        <v>1.1363636363636365</v>
      </c>
      <c r="Q267" s="137">
        <f t="shared" si="6"/>
        <v>1.1111111111111112</v>
      </c>
      <c r="R267" s="137">
        <f t="shared" si="6"/>
        <v>1</v>
      </c>
    </row>
    <row r="268" spans="1:18" x14ac:dyDescent="0.2">
      <c r="A268" s="200" t="s">
        <v>375</v>
      </c>
      <c r="B268" s="124">
        <v>23</v>
      </c>
      <c r="C268" s="136">
        <v>58</v>
      </c>
      <c r="D268" s="136">
        <v>50</v>
      </c>
      <c r="E268" s="136">
        <v>54</v>
      </c>
      <c r="H268" s="200" t="s">
        <v>375</v>
      </c>
      <c r="I268" s="136">
        <v>34</v>
      </c>
      <c r="J268" s="136">
        <v>90</v>
      </c>
      <c r="K268" s="136">
        <v>87</v>
      </c>
      <c r="L268" s="136">
        <v>60</v>
      </c>
      <c r="N268" s="200" t="s">
        <v>375</v>
      </c>
      <c r="O268" s="137">
        <f t="shared" si="6"/>
        <v>1.4782608695652173</v>
      </c>
      <c r="P268" s="137">
        <f t="shared" si="6"/>
        <v>1.5517241379310345</v>
      </c>
      <c r="Q268" s="137">
        <f t="shared" si="6"/>
        <v>1.74</v>
      </c>
      <c r="R268" s="137">
        <f t="shared" si="6"/>
        <v>1.1111111111111112</v>
      </c>
    </row>
    <row r="269" spans="1:18" x14ac:dyDescent="0.2">
      <c r="A269" s="200" t="s">
        <v>376</v>
      </c>
      <c r="B269" s="124">
        <v>5</v>
      </c>
      <c r="C269" s="136">
        <v>13</v>
      </c>
      <c r="D269" s="136">
        <v>10</v>
      </c>
      <c r="E269" s="136">
        <v>6</v>
      </c>
      <c r="H269" s="200" t="s">
        <v>376</v>
      </c>
      <c r="I269" s="136">
        <v>10</v>
      </c>
      <c r="J269" s="136">
        <v>12</v>
      </c>
      <c r="K269" s="136">
        <v>9</v>
      </c>
      <c r="L269" s="136">
        <v>8</v>
      </c>
      <c r="N269" s="200" t="s">
        <v>376</v>
      </c>
      <c r="O269" s="137">
        <f t="shared" si="6"/>
        <v>2</v>
      </c>
      <c r="P269" s="137">
        <f t="shared" si="6"/>
        <v>0.92307692307692313</v>
      </c>
      <c r="Q269" s="137">
        <f t="shared" si="6"/>
        <v>0.9</v>
      </c>
      <c r="R269" s="137">
        <f t="shared" si="6"/>
        <v>1.3333333333333333</v>
      </c>
    </row>
    <row r="270" spans="1:18" x14ac:dyDescent="0.2">
      <c r="A270" s="200" t="s">
        <v>377</v>
      </c>
      <c r="B270" s="124">
        <v>17</v>
      </c>
      <c r="C270" s="136">
        <v>43</v>
      </c>
      <c r="D270" s="136">
        <v>41</v>
      </c>
      <c r="E270" s="136">
        <v>28</v>
      </c>
      <c r="H270" s="200" t="s">
        <v>377</v>
      </c>
      <c r="I270" s="136">
        <v>25</v>
      </c>
      <c r="J270" s="136">
        <v>70</v>
      </c>
      <c r="K270" s="136">
        <v>60</v>
      </c>
      <c r="L270" s="136">
        <v>47</v>
      </c>
      <c r="N270" s="200" t="s">
        <v>377</v>
      </c>
      <c r="O270" s="137">
        <f t="shared" si="6"/>
        <v>1.4705882352941178</v>
      </c>
      <c r="P270" s="137">
        <f t="shared" si="6"/>
        <v>1.6279069767441861</v>
      </c>
      <c r="Q270" s="137">
        <f t="shared" si="6"/>
        <v>1.4634146341463414</v>
      </c>
      <c r="R270" s="137">
        <f t="shared" si="6"/>
        <v>1.6785714285714286</v>
      </c>
    </row>
    <row r="271" spans="1:18" x14ac:dyDescent="0.2">
      <c r="A271" s="200" t="s">
        <v>378</v>
      </c>
      <c r="B271" s="124">
        <v>28</v>
      </c>
      <c r="C271" s="136">
        <v>22</v>
      </c>
      <c r="D271" s="136">
        <v>36</v>
      </c>
      <c r="E271" s="136">
        <v>15</v>
      </c>
      <c r="H271" s="200" t="s">
        <v>378</v>
      </c>
      <c r="I271" s="136">
        <v>20</v>
      </c>
      <c r="J271" s="136">
        <v>44</v>
      </c>
      <c r="K271" s="136">
        <v>42</v>
      </c>
      <c r="L271" s="136">
        <v>32</v>
      </c>
      <c r="N271" s="200" t="s">
        <v>378</v>
      </c>
      <c r="O271" s="137">
        <f t="shared" si="6"/>
        <v>0.7142857142857143</v>
      </c>
      <c r="P271" s="137">
        <f t="shared" si="6"/>
        <v>2</v>
      </c>
      <c r="Q271" s="137">
        <f t="shared" si="6"/>
        <v>1.1666666666666667</v>
      </c>
      <c r="R271" s="137">
        <f t="shared" si="6"/>
        <v>2.1333333333333333</v>
      </c>
    </row>
    <row r="272" spans="1:18" x14ac:dyDescent="0.2">
      <c r="A272" s="200" t="s">
        <v>379</v>
      </c>
      <c r="B272" s="124">
        <v>16</v>
      </c>
      <c r="C272" s="136">
        <v>19</v>
      </c>
      <c r="D272" s="136">
        <v>21</v>
      </c>
      <c r="E272" s="136">
        <v>13</v>
      </c>
      <c r="H272" s="200" t="s">
        <v>379</v>
      </c>
      <c r="I272" s="136">
        <v>12</v>
      </c>
      <c r="J272" s="136">
        <v>23</v>
      </c>
      <c r="K272" s="136">
        <v>24</v>
      </c>
      <c r="L272" s="136">
        <v>12</v>
      </c>
      <c r="N272" s="200" t="s">
        <v>379</v>
      </c>
      <c r="O272" s="137">
        <f t="shared" si="6"/>
        <v>0.75</v>
      </c>
      <c r="P272" s="137">
        <f t="shared" si="6"/>
        <v>1.2105263157894737</v>
      </c>
      <c r="Q272" s="137">
        <f t="shared" si="6"/>
        <v>1.1428571428571428</v>
      </c>
      <c r="R272" s="137">
        <f t="shared" si="6"/>
        <v>0.92307692307692313</v>
      </c>
    </row>
    <row r="273" spans="1:18" x14ac:dyDescent="0.2">
      <c r="A273" s="200" t="s">
        <v>380</v>
      </c>
      <c r="B273" s="124">
        <v>957</v>
      </c>
      <c r="C273" s="136">
        <v>246</v>
      </c>
      <c r="D273" s="136">
        <v>175</v>
      </c>
      <c r="E273" s="136">
        <v>119</v>
      </c>
      <c r="H273" s="200" t="s">
        <v>380</v>
      </c>
      <c r="I273" s="136">
        <v>114</v>
      </c>
      <c r="J273" s="136">
        <v>189</v>
      </c>
      <c r="K273" s="136">
        <v>186</v>
      </c>
      <c r="L273" s="136">
        <v>123</v>
      </c>
      <c r="N273" s="200" t="s">
        <v>380</v>
      </c>
      <c r="O273" s="137">
        <f t="shared" si="6"/>
        <v>0.11912225705329153</v>
      </c>
      <c r="P273" s="137">
        <f t="shared" si="6"/>
        <v>0.76829268292682928</v>
      </c>
      <c r="Q273" s="137">
        <f t="shared" si="6"/>
        <v>1.0628571428571429</v>
      </c>
      <c r="R273" s="137">
        <f t="shared" si="6"/>
        <v>1.0336134453781514</v>
      </c>
    </row>
    <row r="274" spans="1:18" x14ac:dyDescent="0.2">
      <c r="A274" s="200" t="s">
        <v>381</v>
      </c>
      <c r="B274" s="124">
        <v>12</v>
      </c>
      <c r="C274" s="136">
        <v>30</v>
      </c>
      <c r="D274" s="136">
        <v>32</v>
      </c>
      <c r="E274" s="136">
        <v>13</v>
      </c>
      <c r="H274" s="200" t="s">
        <v>381</v>
      </c>
      <c r="I274" s="136">
        <v>16</v>
      </c>
      <c r="J274" s="136">
        <v>38</v>
      </c>
      <c r="K274" s="136">
        <v>35</v>
      </c>
      <c r="L274" s="136">
        <v>22</v>
      </c>
      <c r="N274" s="200" t="s">
        <v>381</v>
      </c>
      <c r="O274" s="137">
        <f t="shared" si="6"/>
        <v>1.3333333333333333</v>
      </c>
      <c r="P274" s="137">
        <f t="shared" si="6"/>
        <v>1.2666666666666666</v>
      </c>
      <c r="Q274" s="137">
        <f t="shared" si="6"/>
        <v>1.09375</v>
      </c>
      <c r="R274" s="137">
        <f t="shared" si="6"/>
        <v>1.6923076923076923</v>
      </c>
    </row>
    <row r="275" spans="1:18" x14ac:dyDescent="0.2">
      <c r="A275" s="200" t="s">
        <v>382</v>
      </c>
      <c r="B275" s="124">
        <v>60</v>
      </c>
      <c r="C275" s="136">
        <v>75</v>
      </c>
      <c r="D275" s="136">
        <v>78</v>
      </c>
      <c r="E275" s="136">
        <v>53</v>
      </c>
      <c r="H275" s="200" t="s">
        <v>382</v>
      </c>
      <c r="I275" s="136">
        <v>61</v>
      </c>
      <c r="J275" s="136">
        <v>101</v>
      </c>
      <c r="K275" s="136">
        <v>90</v>
      </c>
      <c r="L275" s="136">
        <v>51</v>
      </c>
      <c r="N275" s="200" t="s">
        <v>382</v>
      </c>
      <c r="O275" s="137">
        <f t="shared" si="6"/>
        <v>1.0166666666666666</v>
      </c>
      <c r="P275" s="137">
        <f t="shared" si="6"/>
        <v>1.3466666666666667</v>
      </c>
      <c r="Q275" s="137">
        <f t="shared" si="6"/>
        <v>1.1538461538461537</v>
      </c>
      <c r="R275" s="137">
        <f t="shared" si="6"/>
        <v>0.96226415094339623</v>
      </c>
    </row>
    <row r="276" spans="1:18" x14ac:dyDescent="0.2">
      <c r="A276" s="200" t="s">
        <v>383</v>
      </c>
      <c r="B276" s="124">
        <v>10</v>
      </c>
      <c r="C276" s="136">
        <v>22</v>
      </c>
      <c r="D276" s="136">
        <v>22</v>
      </c>
      <c r="E276" s="136">
        <v>9</v>
      </c>
      <c r="H276" s="200" t="s">
        <v>383</v>
      </c>
      <c r="I276" s="136">
        <v>9</v>
      </c>
      <c r="J276" s="136">
        <v>27</v>
      </c>
      <c r="K276" s="136">
        <v>17</v>
      </c>
      <c r="L276" s="136">
        <v>12</v>
      </c>
      <c r="N276" s="200" t="s">
        <v>383</v>
      </c>
      <c r="O276" s="137">
        <f t="shared" si="6"/>
        <v>0.9</v>
      </c>
      <c r="P276" s="137">
        <f t="shared" si="6"/>
        <v>1.2272727272727273</v>
      </c>
      <c r="Q276" s="137">
        <f t="shared" si="6"/>
        <v>0.77272727272727271</v>
      </c>
      <c r="R276" s="137">
        <f t="shared" si="6"/>
        <v>1.3333333333333333</v>
      </c>
    </row>
    <row r="277" spans="1:18" x14ac:dyDescent="0.2">
      <c r="A277" s="200" t="s">
        <v>384</v>
      </c>
      <c r="B277" s="124">
        <v>7</v>
      </c>
      <c r="C277" s="136">
        <v>12</v>
      </c>
      <c r="D277" s="136">
        <v>9</v>
      </c>
      <c r="E277" s="136">
        <v>14</v>
      </c>
      <c r="H277" s="200" t="s">
        <v>384</v>
      </c>
      <c r="I277" s="136">
        <v>11</v>
      </c>
      <c r="J277" s="136">
        <v>12</v>
      </c>
      <c r="K277" s="136">
        <v>15</v>
      </c>
      <c r="L277" s="136">
        <v>8</v>
      </c>
      <c r="N277" s="200" t="s">
        <v>384</v>
      </c>
      <c r="O277" s="137">
        <f t="shared" si="6"/>
        <v>1.5714285714285714</v>
      </c>
      <c r="P277" s="137">
        <f t="shared" si="6"/>
        <v>1</v>
      </c>
      <c r="Q277" s="137">
        <f t="shared" si="6"/>
        <v>1.6666666666666667</v>
      </c>
      <c r="R277" s="137">
        <f t="shared" si="6"/>
        <v>0.5714285714285714</v>
      </c>
    </row>
    <row r="278" spans="1:18" x14ac:dyDescent="0.2">
      <c r="A278" s="200" t="s">
        <v>385</v>
      </c>
      <c r="B278" s="124">
        <v>121</v>
      </c>
      <c r="C278" s="136">
        <v>237</v>
      </c>
      <c r="D278" s="136">
        <v>239</v>
      </c>
      <c r="E278" s="136">
        <v>192</v>
      </c>
      <c r="H278" s="200" t="s">
        <v>385</v>
      </c>
      <c r="I278" s="136">
        <v>148</v>
      </c>
      <c r="J278" s="136">
        <v>426</v>
      </c>
      <c r="K278" s="136">
        <v>397</v>
      </c>
      <c r="L278" s="136">
        <v>270</v>
      </c>
      <c r="N278" s="200" t="s">
        <v>385</v>
      </c>
      <c r="O278" s="137">
        <f t="shared" si="6"/>
        <v>1.2231404958677685</v>
      </c>
      <c r="P278" s="137">
        <f t="shared" si="6"/>
        <v>1.7974683544303798</v>
      </c>
      <c r="Q278" s="137">
        <f t="shared" si="6"/>
        <v>1.6610878661087867</v>
      </c>
      <c r="R278" s="137">
        <f t="shared" si="6"/>
        <v>1.40625</v>
      </c>
    </row>
    <row r="279" spans="1:18" x14ac:dyDescent="0.2">
      <c r="A279" s="200" t="s">
        <v>386</v>
      </c>
      <c r="B279" s="124">
        <v>14</v>
      </c>
      <c r="C279" s="136">
        <v>54</v>
      </c>
      <c r="D279" s="136">
        <v>36</v>
      </c>
      <c r="E279" s="136">
        <v>28</v>
      </c>
      <c r="H279" s="200" t="s">
        <v>386</v>
      </c>
      <c r="I279" s="136">
        <v>25</v>
      </c>
      <c r="J279" s="136">
        <v>53</v>
      </c>
      <c r="K279" s="136">
        <v>53</v>
      </c>
      <c r="L279" s="136">
        <v>29</v>
      </c>
      <c r="N279" s="200" t="s">
        <v>386</v>
      </c>
      <c r="O279" s="137">
        <f t="shared" si="6"/>
        <v>1.7857142857142858</v>
      </c>
      <c r="P279" s="137">
        <f t="shared" si="6"/>
        <v>0.98148148148148151</v>
      </c>
      <c r="Q279" s="137">
        <f t="shared" si="6"/>
        <v>1.4722222222222223</v>
      </c>
      <c r="R279" s="137">
        <f t="shared" si="6"/>
        <v>1.0357142857142858</v>
      </c>
    </row>
    <row r="280" spans="1:18" x14ac:dyDescent="0.2">
      <c r="A280" s="200" t="s">
        <v>387</v>
      </c>
      <c r="B280" s="124">
        <v>20</v>
      </c>
      <c r="C280" s="136">
        <v>35</v>
      </c>
      <c r="D280" s="136">
        <v>23</v>
      </c>
      <c r="E280" s="136">
        <v>31</v>
      </c>
      <c r="H280" s="200" t="s">
        <v>387</v>
      </c>
      <c r="I280" s="136">
        <v>19</v>
      </c>
      <c r="J280" s="136">
        <v>27</v>
      </c>
      <c r="K280" s="136">
        <v>25</v>
      </c>
      <c r="L280" s="136">
        <v>27</v>
      </c>
      <c r="N280" s="200" t="s">
        <v>387</v>
      </c>
      <c r="O280" s="137">
        <f t="shared" si="6"/>
        <v>0.95</v>
      </c>
      <c r="P280" s="137">
        <f t="shared" si="6"/>
        <v>0.77142857142857146</v>
      </c>
      <c r="Q280" s="137">
        <f t="shared" si="6"/>
        <v>1.0869565217391304</v>
      </c>
      <c r="R280" s="137">
        <f t="shared" si="6"/>
        <v>0.87096774193548387</v>
      </c>
    </row>
    <row r="281" spans="1:18" x14ac:dyDescent="0.2">
      <c r="A281" s="200" t="s">
        <v>388</v>
      </c>
      <c r="B281" s="124">
        <v>4</v>
      </c>
      <c r="C281" s="136">
        <v>13</v>
      </c>
      <c r="D281" s="136">
        <v>30</v>
      </c>
      <c r="E281" s="136">
        <v>14</v>
      </c>
      <c r="H281" s="200" t="s">
        <v>388</v>
      </c>
      <c r="I281" s="136">
        <v>4</v>
      </c>
      <c r="J281" s="136">
        <v>27</v>
      </c>
      <c r="K281" s="136">
        <v>31</v>
      </c>
      <c r="L281" s="136">
        <v>22</v>
      </c>
      <c r="N281" s="200" t="s">
        <v>388</v>
      </c>
      <c r="O281" s="137">
        <f t="shared" si="6"/>
        <v>1</v>
      </c>
      <c r="P281" s="137">
        <f t="shared" si="6"/>
        <v>2.0769230769230771</v>
      </c>
      <c r="Q281" s="137">
        <f t="shared" si="6"/>
        <v>1.0333333333333334</v>
      </c>
      <c r="R281" s="137">
        <f t="shared" si="6"/>
        <v>1.5714285714285714</v>
      </c>
    </row>
    <row r="282" spans="1:18" x14ac:dyDescent="0.2">
      <c r="A282" s="200" t="s">
        <v>389</v>
      </c>
      <c r="B282" s="124">
        <v>23</v>
      </c>
      <c r="C282" s="136">
        <v>61</v>
      </c>
      <c r="D282" s="136">
        <v>74</v>
      </c>
      <c r="E282" s="136">
        <v>59</v>
      </c>
      <c r="H282" s="200" t="s">
        <v>389</v>
      </c>
      <c r="I282" s="136">
        <v>31</v>
      </c>
      <c r="J282" s="136">
        <v>83</v>
      </c>
      <c r="K282" s="136">
        <v>107</v>
      </c>
      <c r="L282" s="136">
        <v>82</v>
      </c>
      <c r="N282" s="200" t="s">
        <v>389</v>
      </c>
      <c r="O282" s="137">
        <f t="shared" si="6"/>
        <v>1.3478260869565217</v>
      </c>
      <c r="P282" s="137">
        <f t="shared" si="6"/>
        <v>1.360655737704918</v>
      </c>
      <c r="Q282" s="137">
        <f t="shared" si="6"/>
        <v>1.4459459459459461</v>
      </c>
      <c r="R282" s="137">
        <f t="shared" si="6"/>
        <v>1.3898305084745763</v>
      </c>
    </row>
    <row r="283" spans="1:18" x14ac:dyDescent="0.2">
      <c r="A283" s="200" t="s">
        <v>390</v>
      </c>
      <c r="B283" s="124">
        <v>7</v>
      </c>
      <c r="C283" s="136">
        <v>16</v>
      </c>
      <c r="D283" s="136">
        <v>18</v>
      </c>
      <c r="E283" s="136">
        <v>14</v>
      </c>
      <c r="H283" s="200" t="s">
        <v>390</v>
      </c>
      <c r="I283" s="136">
        <v>4</v>
      </c>
      <c r="J283" s="136">
        <v>25</v>
      </c>
      <c r="K283" s="136">
        <v>19</v>
      </c>
      <c r="L283" s="136">
        <v>14</v>
      </c>
      <c r="N283" s="200" t="s">
        <v>390</v>
      </c>
      <c r="O283" s="137">
        <f t="shared" si="6"/>
        <v>0.5714285714285714</v>
      </c>
      <c r="P283" s="137">
        <f t="shared" si="6"/>
        <v>1.5625</v>
      </c>
      <c r="Q283" s="137">
        <f t="shared" si="6"/>
        <v>1.0555555555555556</v>
      </c>
      <c r="R283" s="137">
        <f t="shared" si="6"/>
        <v>1</v>
      </c>
    </row>
    <row r="284" spans="1:18" x14ac:dyDescent="0.2">
      <c r="A284" s="200" t="s">
        <v>391</v>
      </c>
      <c r="B284" s="124">
        <v>15</v>
      </c>
      <c r="C284" s="136">
        <v>49</v>
      </c>
      <c r="D284" s="136">
        <v>49</v>
      </c>
      <c r="E284" s="136">
        <v>37</v>
      </c>
      <c r="H284" s="200" t="s">
        <v>391</v>
      </c>
      <c r="I284" s="136">
        <v>18</v>
      </c>
      <c r="J284" s="136">
        <v>51</v>
      </c>
      <c r="K284" s="136">
        <v>49</v>
      </c>
      <c r="L284" s="136">
        <v>39</v>
      </c>
      <c r="N284" s="200" t="s">
        <v>391</v>
      </c>
      <c r="O284" s="137">
        <f t="shared" si="6"/>
        <v>1.2</v>
      </c>
      <c r="P284" s="137">
        <f t="shared" si="6"/>
        <v>1.0408163265306123</v>
      </c>
      <c r="Q284" s="137">
        <f t="shared" si="6"/>
        <v>1</v>
      </c>
      <c r="R284" s="137">
        <f t="shared" si="6"/>
        <v>1.0540540540540539</v>
      </c>
    </row>
    <row r="285" spans="1:18" x14ac:dyDescent="0.2">
      <c r="A285" s="200" t="s">
        <v>392</v>
      </c>
      <c r="B285" s="124">
        <v>17</v>
      </c>
      <c r="C285" s="136">
        <v>21</v>
      </c>
      <c r="D285" s="136">
        <v>33</v>
      </c>
      <c r="E285" s="136">
        <v>20</v>
      </c>
      <c r="H285" s="200" t="s">
        <v>392</v>
      </c>
      <c r="I285" s="136">
        <v>16</v>
      </c>
      <c r="J285" s="136">
        <v>38</v>
      </c>
      <c r="K285" s="136">
        <v>28</v>
      </c>
      <c r="L285" s="136">
        <v>16</v>
      </c>
      <c r="N285" s="200" t="s">
        <v>392</v>
      </c>
      <c r="O285" s="137">
        <f t="shared" si="6"/>
        <v>0.94117647058823528</v>
      </c>
      <c r="P285" s="137">
        <f t="shared" si="6"/>
        <v>1.8095238095238095</v>
      </c>
      <c r="Q285" s="137">
        <f t="shared" si="6"/>
        <v>0.84848484848484851</v>
      </c>
      <c r="R285" s="137">
        <f t="shared" si="6"/>
        <v>0.8</v>
      </c>
    </row>
    <row r="286" spans="1:18" x14ac:dyDescent="0.2">
      <c r="A286" s="200" t="s">
        <v>393</v>
      </c>
      <c r="B286" s="124">
        <v>4</v>
      </c>
      <c r="C286" s="136">
        <v>15</v>
      </c>
      <c r="D286" s="136">
        <v>15</v>
      </c>
      <c r="E286" s="136">
        <v>16</v>
      </c>
      <c r="H286" s="200" t="s">
        <v>393</v>
      </c>
      <c r="I286" s="136">
        <v>5</v>
      </c>
      <c r="J286" s="136">
        <v>24</v>
      </c>
      <c r="K286" s="136">
        <v>21</v>
      </c>
      <c r="L286" s="136">
        <v>10</v>
      </c>
      <c r="N286" s="200" t="s">
        <v>393</v>
      </c>
      <c r="O286" s="137">
        <f t="shared" si="6"/>
        <v>1.25</v>
      </c>
      <c r="P286" s="137">
        <f t="shared" si="6"/>
        <v>1.6</v>
      </c>
      <c r="Q286" s="137">
        <f t="shared" si="6"/>
        <v>1.4</v>
      </c>
      <c r="R286" s="137">
        <f t="shared" si="6"/>
        <v>0.625</v>
      </c>
    </row>
    <row r="287" spans="1:18" x14ac:dyDescent="0.2">
      <c r="A287" s="200" t="s">
        <v>394</v>
      </c>
      <c r="B287" s="124">
        <v>7</v>
      </c>
      <c r="C287" s="136">
        <v>34</v>
      </c>
      <c r="D287" s="136">
        <v>38</v>
      </c>
      <c r="E287" s="136">
        <v>20</v>
      </c>
      <c r="H287" s="200" t="s">
        <v>394</v>
      </c>
      <c r="I287" s="136">
        <v>15</v>
      </c>
      <c r="J287" s="136">
        <v>43</v>
      </c>
      <c r="K287" s="136">
        <v>48</v>
      </c>
      <c r="L287" s="136">
        <v>32</v>
      </c>
      <c r="N287" s="200" t="s">
        <v>394</v>
      </c>
      <c r="O287" s="137">
        <f t="shared" si="6"/>
        <v>2.1428571428571428</v>
      </c>
      <c r="P287" s="137">
        <f t="shared" si="6"/>
        <v>1.2647058823529411</v>
      </c>
      <c r="Q287" s="137">
        <f t="shared" si="6"/>
        <v>1.263157894736842</v>
      </c>
      <c r="R287" s="137">
        <f t="shared" si="6"/>
        <v>1.6</v>
      </c>
    </row>
    <row r="288" spans="1:18" x14ac:dyDescent="0.2">
      <c r="A288" s="200" t="s">
        <v>395</v>
      </c>
      <c r="B288" s="124">
        <v>73</v>
      </c>
      <c r="C288" s="136">
        <v>135</v>
      </c>
      <c r="D288" s="136">
        <v>117</v>
      </c>
      <c r="E288" s="136">
        <v>79</v>
      </c>
      <c r="H288" s="200" t="s">
        <v>395</v>
      </c>
      <c r="I288" s="136">
        <v>60</v>
      </c>
      <c r="J288" s="136">
        <v>147</v>
      </c>
      <c r="K288" s="136">
        <v>115</v>
      </c>
      <c r="L288" s="136">
        <v>91</v>
      </c>
      <c r="N288" s="200" t="s">
        <v>395</v>
      </c>
      <c r="O288" s="137">
        <f t="shared" si="6"/>
        <v>0.82191780821917804</v>
      </c>
      <c r="P288" s="137">
        <f t="shared" si="6"/>
        <v>1.0888888888888888</v>
      </c>
      <c r="Q288" s="137">
        <f t="shared" si="6"/>
        <v>0.98290598290598286</v>
      </c>
      <c r="R288" s="137">
        <f t="shared" si="6"/>
        <v>1.1518987341772151</v>
      </c>
    </row>
    <row r="289" spans="1:18" x14ac:dyDescent="0.2">
      <c r="A289" s="200" t="s">
        <v>396</v>
      </c>
      <c r="B289" s="124">
        <v>25</v>
      </c>
      <c r="C289" s="136">
        <v>24</v>
      </c>
      <c r="D289" s="136">
        <v>22</v>
      </c>
      <c r="E289" s="136">
        <v>16</v>
      </c>
      <c r="H289" s="200" t="s">
        <v>396</v>
      </c>
      <c r="I289" s="136">
        <v>13</v>
      </c>
      <c r="J289" s="136">
        <v>29</v>
      </c>
      <c r="K289" s="136">
        <v>25</v>
      </c>
      <c r="L289" s="136">
        <v>17</v>
      </c>
      <c r="N289" s="200" t="s">
        <v>396</v>
      </c>
      <c r="O289" s="137">
        <f t="shared" si="6"/>
        <v>0.52</v>
      </c>
      <c r="P289" s="137">
        <f t="shared" si="6"/>
        <v>1.2083333333333333</v>
      </c>
      <c r="Q289" s="137">
        <f t="shared" si="6"/>
        <v>1.1363636363636365</v>
      </c>
      <c r="R289" s="137">
        <f t="shared" si="6"/>
        <v>1.0625</v>
      </c>
    </row>
    <row r="290" spans="1:18" x14ac:dyDescent="0.2">
      <c r="A290" s="200" t="s">
        <v>397</v>
      </c>
      <c r="B290" s="124">
        <v>118</v>
      </c>
      <c r="C290" s="136">
        <v>224</v>
      </c>
      <c r="D290" s="136">
        <v>181</v>
      </c>
      <c r="E290" s="136">
        <v>122</v>
      </c>
      <c r="H290" s="200" t="s">
        <v>397</v>
      </c>
      <c r="I290" s="136">
        <v>135</v>
      </c>
      <c r="J290" s="136">
        <v>302</v>
      </c>
      <c r="K290" s="136">
        <v>235</v>
      </c>
      <c r="L290" s="136">
        <v>133</v>
      </c>
      <c r="N290" s="200" t="s">
        <v>397</v>
      </c>
      <c r="O290" s="137">
        <f t="shared" si="6"/>
        <v>1.1440677966101696</v>
      </c>
      <c r="P290" s="137">
        <f t="shared" si="6"/>
        <v>1.3482142857142858</v>
      </c>
      <c r="Q290" s="137">
        <f t="shared" si="6"/>
        <v>1.298342541436464</v>
      </c>
      <c r="R290" s="137">
        <f t="shared" si="6"/>
        <v>1.0901639344262295</v>
      </c>
    </row>
    <row r="291" spans="1:18" x14ac:dyDescent="0.2">
      <c r="A291" s="200" t="s">
        <v>398</v>
      </c>
      <c r="B291" s="124">
        <v>87</v>
      </c>
      <c r="C291" s="136">
        <v>195</v>
      </c>
      <c r="D291" s="136">
        <v>214</v>
      </c>
      <c r="E291" s="136">
        <v>133</v>
      </c>
      <c r="H291" s="200" t="s">
        <v>398</v>
      </c>
      <c r="I291" s="136">
        <v>65</v>
      </c>
      <c r="J291" s="136">
        <v>242</v>
      </c>
      <c r="K291" s="136">
        <v>233</v>
      </c>
      <c r="L291" s="136">
        <v>175</v>
      </c>
      <c r="N291" s="200" t="s">
        <v>398</v>
      </c>
      <c r="O291" s="137">
        <f t="shared" si="6"/>
        <v>0.74712643678160917</v>
      </c>
      <c r="P291" s="137">
        <f t="shared" si="6"/>
        <v>1.2410256410256411</v>
      </c>
      <c r="Q291" s="137">
        <f t="shared" si="6"/>
        <v>1.0887850467289719</v>
      </c>
      <c r="R291" s="137">
        <f t="shared" si="6"/>
        <v>1.3157894736842106</v>
      </c>
    </row>
    <row r="292" spans="1:18" x14ac:dyDescent="0.2">
      <c r="A292" s="200" t="s">
        <v>399</v>
      </c>
      <c r="B292" s="124">
        <v>26</v>
      </c>
      <c r="C292" s="136">
        <v>43</v>
      </c>
      <c r="D292" s="136">
        <v>53</v>
      </c>
      <c r="E292" s="136">
        <v>31</v>
      </c>
      <c r="H292" s="200" t="s">
        <v>399</v>
      </c>
      <c r="I292" s="136">
        <v>22</v>
      </c>
      <c r="J292" s="136">
        <v>46</v>
      </c>
      <c r="K292" s="136">
        <v>43</v>
      </c>
      <c r="L292" s="136">
        <v>29</v>
      </c>
      <c r="N292" s="200" t="s">
        <v>399</v>
      </c>
      <c r="O292" s="137">
        <f t="shared" si="6"/>
        <v>0.84615384615384615</v>
      </c>
      <c r="P292" s="137">
        <f t="shared" si="6"/>
        <v>1.069767441860465</v>
      </c>
      <c r="Q292" s="137">
        <f t="shared" si="6"/>
        <v>0.81132075471698117</v>
      </c>
      <c r="R292" s="137">
        <f t="shared" si="6"/>
        <v>0.93548387096774188</v>
      </c>
    </row>
    <row r="293" spans="1:18" x14ac:dyDescent="0.2">
      <c r="A293" s="200" t="s">
        <v>400</v>
      </c>
      <c r="B293" s="124">
        <v>225</v>
      </c>
      <c r="C293" s="136">
        <v>574</v>
      </c>
      <c r="D293" s="136">
        <v>478</v>
      </c>
      <c r="E293" s="136">
        <v>328</v>
      </c>
      <c r="H293" s="200" t="s">
        <v>400</v>
      </c>
      <c r="I293" s="136">
        <v>289</v>
      </c>
      <c r="J293" s="136">
        <v>737</v>
      </c>
      <c r="K293" s="136">
        <v>483</v>
      </c>
      <c r="L293" s="136">
        <v>281</v>
      </c>
      <c r="N293" s="200" t="s">
        <v>400</v>
      </c>
      <c r="O293" s="137">
        <f t="shared" si="6"/>
        <v>1.2844444444444445</v>
      </c>
      <c r="P293" s="137">
        <f t="shared" si="6"/>
        <v>1.2839721254355401</v>
      </c>
      <c r="Q293" s="137">
        <f t="shared" si="6"/>
        <v>1.0104602510460252</v>
      </c>
      <c r="R293" s="137">
        <f t="shared" si="6"/>
        <v>0.85670731707317072</v>
      </c>
    </row>
    <row r="294" spans="1:18" x14ac:dyDescent="0.2">
      <c r="A294" s="200" t="s">
        <v>401</v>
      </c>
      <c r="B294" s="124">
        <v>49</v>
      </c>
      <c r="C294" s="136">
        <v>94</v>
      </c>
      <c r="D294" s="136">
        <v>69</v>
      </c>
      <c r="E294" s="136">
        <v>48</v>
      </c>
      <c r="H294" s="200" t="s">
        <v>401</v>
      </c>
      <c r="I294" s="136">
        <v>34</v>
      </c>
      <c r="J294" s="136">
        <v>79</v>
      </c>
      <c r="K294" s="136">
        <v>69</v>
      </c>
      <c r="L294" s="136">
        <v>44</v>
      </c>
      <c r="N294" s="200" t="s">
        <v>401</v>
      </c>
      <c r="O294" s="137">
        <f t="shared" si="6"/>
        <v>0.69387755102040816</v>
      </c>
      <c r="P294" s="137">
        <f t="shared" si="6"/>
        <v>0.84042553191489366</v>
      </c>
      <c r="Q294" s="137">
        <f t="shared" si="6"/>
        <v>1</v>
      </c>
      <c r="R294" s="137">
        <f t="shared" si="6"/>
        <v>0.91666666666666663</v>
      </c>
    </row>
    <row r="295" spans="1:18" x14ac:dyDescent="0.2">
      <c r="A295" s="200" t="s">
        <v>402</v>
      </c>
      <c r="B295" s="124">
        <v>31</v>
      </c>
      <c r="C295" s="136">
        <v>70</v>
      </c>
      <c r="D295" s="136">
        <v>65</v>
      </c>
      <c r="E295" s="136">
        <v>41</v>
      </c>
      <c r="H295" s="200" t="s">
        <v>402</v>
      </c>
      <c r="I295" s="136">
        <v>36</v>
      </c>
      <c r="J295" s="136">
        <v>100</v>
      </c>
      <c r="K295" s="136">
        <v>91</v>
      </c>
      <c r="L295" s="136">
        <v>38</v>
      </c>
      <c r="N295" s="200" t="s">
        <v>402</v>
      </c>
      <c r="O295" s="137">
        <f t="shared" si="6"/>
        <v>1.1612903225806452</v>
      </c>
      <c r="P295" s="137">
        <f t="shared" si="6"/>
        <v>1.4285714285714286</v>
      </c>
      <c r="Q295" s="137">
        <f t="shared" si="6"/>
        <v>1.4</v>
      </c>
      <c r="R295" s="137">
        <f t="shared" si="6"/>
        <v>0.92682926829268297</v>
      </c>
    </row>
    <row r="296" spans="1:18" x14ac:dyDescent="0.2">
      <c r="A296" s="200" t="s">
        <v>403</v>
      </c>
      <c r="B296" s="124">
        <v>32</v>
      </c>
      <c r="C296" s="136">
        <v>62</v>
      </c>
      <c r="D296" s="136">
        <v>50</v>
      </c>
      <c r="E296" s="136">
        <v>31</v>
      </c>
      <c r="H296" s="200" t="s">
        <v>403</v>
      </c>
      <c r="I296" s="136">
        <v>34</v>
      </c>
      <c r="J296" s="136">
        <v>89</v>
      </c>
      <c r="K296" s="136">
        <v>126</v>
      </c>
      <c r="L296" s="136">
        <v>134</v>
      </c>
      <c r="N296" s="200" t="s">
        <v>403</v>
      </c>
      <c r="O296" s="137">
        <f t="shared" si="6"/>
        <v>1.0625</v>
      </c>
      <c r="P296" s="137">
        <f t="shared" si="6"/>
        <v>1.435483870967742</v>
      </c>
      <c r="Q296" s="137">
        <f t="shared" si="6"/>
        <v>2.52</v>
      </c>
      <c r="R296" s="137">
        <f t="shared" si="6"/>
        <v>4.32258064516129</v>
      </c>
    </row>
    <row r="297" spans="1:18" x14ac:dyDescent="0.2">
      <c r="A297" s="200" t="s">
        <v>404</v>
      </c>
      <c r="B297" s="124">
        <v>48</v>
      </c>
      <c r="C297" s="136">
        <v>51</v>
      </c>
      <c r="D297" s="136">
        <v>42</v>
      </c>
      <c r="E297" s="136">
        <v>26</v>
      </c>
      <c r="H297" s="200" t="s">
        <v>404</v>
      </c>
      <c r="I297" s="136">
        <v>43</v>
      </c>
      <c r="J297" s="136">
        <v>49</v>
      </c>
      <c r="K297" s="136">
        <v>52</v>
      </c>
      <c r="L297" s="136">
        <v>51</v>
      </c>
      <c r="N297" s="200" t="s">
        <v>404</v>
      </c>
      <c r="O297" s="137">
        <f t="shared" si="6"/>
        <v>0.89583333333333337</v>
      </c>
      <c r="P297" s="137">
        <f t="shared" si="6"/>
        <v>0.96078431372549022</v>
      </c>
      <c r="Q297" s="137">
        <f t="shared" si="6"/>
        <v>1.2380952380952381</v>
      </c>
      <c r="R297" s="137">
        <f t="shared" si="6"/>
        <v>1.9615384615384615</v>
      </c>
    </row>
    <row r="298" spans="1:18" x14ac:dyDescent="0.2">
      <c r="A298" s="200" t="s">
        <v>405</v>
      </c>
      <c r="B298" s="124">
        <v>32</v>
      </c>
      <c r="C298" s="136">
        <v>160</v>
      </c>
      <c r="D298" s="136">
        <v>229</v>
      </c>
      <c r="E298" s="136">
        <v>208</v>
      </c>
      <c r="H298" s="200" t="s">
        <v>405</v>
      </c>
      <c r="I298" s="136">
        <v>111</v>
      </c>
      <c r="J298" s="136">
        <v>229</v>
      </c>
      <c r="K298" s="136">
        <v>233</v>
      </c>
      <c r="L298" s="136">
        <v>145</v>
      </c>
      <c r="N298" s="200" t="s">
        <v>405</v>
      </c>
      <c r="O298" s="137">
        <f t="shared" si="6"/>
        <v>3.46875</v>
      </c>
      <c r="P298" s="137">
        <f t="shared" si="6"/>
        <v>1.4312499999999999</v>
      </c>
      <c r="Q298" s="137">
        <f t="shared" si="6"/>
        <v>1.017467248908297</v>
      </c>
      <c r="R298" s="137">
        <f t="shared" si="6"/>
        <v>0.69711538461538458</v>
      </c>
    </row>
    <row r="299" spans="1:18" x14ac:dyDescent="0.2">
      <c r="A299" s="200" t="s">
        <v>406</v>
      </c>
      <c r="B299" s="124">
        <v>13</v>
      </c>
      <c r="C299" s="136">
        <v>34</v>
      </c>
      <c r="D299" s="136">
        <v>31</v>
      </c>
      <c r="E299" s="136">
        <v>19</v>
      </c>
      <c r="H299" s="200" t="s">
        <v>406</v>
      </c>
      <c r="I299" s="136">
        <v>18</v>
      </c>
      <c r="J299" s="136">
        <v>32</v>
      </c>
      <c r="K299" s="136">
        <v>43</v>
      </c>
      <c r="L299" s="136">
        <v>26</v>
      </c>
      <c r="N299" s="200" t="s">
        <v>406</v>
      </c>
      <c r="O299" s="137">
        <f t="shared" si="6"/>
        <v>1.3846153846153846</v>
      </c>
      <c r="P299" s="137">
        <f t="shared" si="6"/>
        <v>0.94117647058823528</v>
      </c>
      <c r="Q299" s="137">
        <f t="shared" si="6"/>
        <v>1.3870967741935485</v>
      </c>
      <c r="R299" s="137">
        <f t="shared" si="6"/>
        <v>1.368421052631579</v>
      </c>
    </row>
    <row r="300" spans="1:18" x14ac:dyDescent="0.2">
      <c r="A300" s="200" t="s">
        <v>407</v>
      </c>
      <c r="B300" s="124">
        <v>19</v>
      </c>
      <c r="C300" s="136">
        <v>31</v>
      </c>
      <c r="D300" s="136">
        <v>23</v>
      </c>
      <c r="E300" s="136">
        <v>18</v>
      </c>
      <c r="H300" s="200" t="s">
        <v>407</v>
      </c>
      <c r="I300" s="136">
        <v>19</v>
      </c>
      <c r="J300" s="136">
        <v>32</v>
      </c>
      <c r="K300" s="136">
        <v>27</v>
      </c>
      <c r="L300" s="136">
        <v>18</v>
      </c>
      <c r="N300" s="200" t="s">
        <v>407</v>
      </c>
      <c r="O300" s="137">
        <f t="shared" si="6"/>
        <v>1</v>
      </c>
      <c r="P300" s="137">
        <f t="shared" si="6"/>
        <v>1.032258064516129</v>
      </c>
      <c r="Q300" s="137">
        <f t="shared" si="6"/>
        <v>1.173913043478261</v>
      </c>
      <c r="R300" s="137">
        <f t="shared" si="6"/>
        <v>1</v>
      </c>
    </row>
    <row r="301" spans="1:18" x14ac:dyDescent="0.2">
      <c r="A301" s="200" t="s">
        <v>408</v>
      </c>
      <c r="B301" s="124">
        <v>8</v>
      </c>
      <c r="C301" s="136">
        <v>25</v>
      </c>
      <c r="D301" s="136">
        <v>42</v>
      </c>
      <c r="E301" s="136">
        <v>40</v>
      </c>
      <c r="H301" s="200" t="s">
        <v>408</v>
      </c>
      <c r="I301" s="136">
        <v>23</v>
      </c>
      <c r="J301" s="136">
        <v>62</v>
      </c>
      <c r="K301" s="136">
        <v>50</v>
      </c>
      <c r="L301" s="136">
        <v>46</v>
      </c>
      <c r="N301" s="200" t="s">
        <v>408</v>
      </c>
      <c r="O301" s="137">
        <f t="shared" si="6"/>
        <v>2.875</v>
      </c>
      <c r="P301" s="137">
        <f t="shared" si="6"/>
        <v>2.48</v>
      </c>
      <c r="Q301" s="137">
        <f t="shared" si="6"/>
        <v>1.1904761904761905</v>
      </c>
      <c r="R301" s="137">
        <f t="shared" si="6"/>
        <v>1.1499999999999999</v>
      </c>
    </row>
    <row r="302" spans="1:18" x14ac:dyDescent="0.2">
      <c r="A302" s="200" t="s">
        <v>409</v>
      </c>
      <c r="B302" s="124">
        <v>5</v>
      </c>
      <c r="C302" s="136">
        <v>9</v>
      </c>
      <c r="D302" s="136">
        <v>5</v>
      </c>
      <c r="E302" s="136">
        <v>8</v>
      </c>
      <c r="H302" s="200" t="s">
        <v>409</v>
      </c>
      <c r="I302" s="136">
        <v>2</v>
      </c>
      <c r="J302" s="136">
        <v>11</v>
      </c>
      <c r="K302" s="136">
        <v>9</v>
      </c>
      <c r="L302" s="136">
        <v>5</v>
      </c>
      <c r="N302" s="200" t="s">
        <v>409</v>
      </c>
      <c r="O302" s="137">
        <f t="shared" si="6"/>
        <v>0.4</v>
      </c>
      <c r="P302" s="137">
        <f t="shared" si="6"/>
        <v>1.2222222222222223</v>
      </c>
      <c r="Q302" s="137">
        <f t="shared" si="6"/>
        <v>1.8</v>
      </c>
      <c r="R302" s="137">
        <f t="shared" si="6"/>
        <v>0.625</v>
      </c>
    </row>
    <row r="303" spans="1:18" x14ac:dyDescent="0.2">
      <c r="A303" s="200" t="s">
        <v>410</v>
      </c>
      <c r="B303" s="124">
        <v>4</v>
      </c>
      <c r="C303" s="136">
        <v>7</v>
      </c>
      <c r="D303" s="136">
        <v>6</v>
      </c>
      <c r="E303" s="136">
        <v>1</v>
      </c>
      <c r="H303" s="200" t="s">
        <v>410</v>
      </c>
      <c r="I303" s="136">
        <v>2</v>
      </c>
      <c r="J303" s="136">
        <v>7</v>
      </c>
      <c r="K303" s="136">
        <v>2</v>
      </c>
      <c r="L303" s="136">
        <v>2</v>
      </c>
      <c r="N303" s="200" t="s">
        <v>410</v>
      </c>
      <c r="O303" s="137">
        <f t="shared" si="6"/>
        <v>0.5</v>
      </c>
      <c r="P303" s="137">
        <f t="shared" si="6"/>
        <v>1</v>
      </c>
      <c r="Q303" s="137">
        <f t="shared" si="6"/>
        <v>0.33333333333333331</v>
      </c>
      <c r="R303" s="137">
        <f t="shared" si="6"/>
        <v>2</v>
      </c>
    </row>
    <row r="304" spans="1:18" x14ac:dyDescent="0.2">
      <c r="A304" s="200" t="s">
        <v>411</v>
      </c>
      <c r="B304" s="124">
        <v>16</v>
      </c>
      <c r="C304" s="136">
        <v>55</v>
      </c>
      <c r="D304" s="136">
        <v>43</v>
      </c>
      <c r="E304" s="136">
        <v>36</v>
      </c>
      <c r="H304" s="200" t="s">
        <v>411</v>
      </c>
      <c r="I304" s="136">
        <v>21</v>
      </c>
      <c r="J304" s="136">
        <v>64</v>
      </c>
      <c r="K304" s="136">
        <v>54</v>
      </c>
      <c r="L304" s="136">
        <v>27</v>
      </c>
      <c r="N304" s="200" t="s">
        <v>411</v>
      </c>
      <c r="O304" s="137">
        <f t="shared" si="6"/>
        <v>1.3125</v>
      </c>
      <c r="P304" s="137">
        <f t="shared" si="6"/>
        <v>1.1636363636363636</v>
      </c>
      <c r="Q304" s="137">
        <f t="shared" si="6"/>
        <v>1.2558139534883721</v>
      </c>
      <c r="R304" s="137">
        <f t="shared" si="6"/>
        <v>0.75</v>
      </c>
    </row>
    <row r="305" spans="1:18" x14ac:dyDescent="0.2">
      <c r="A305" s="200" t="s">
        <v>412</v>
      </c>
      <c r="B305" s="124">
        <v>7</v>
      </c>
      <c r="C305" s="136">
        <v>10</v>
      </c>
      <c r="D305" s="136">
        <v>11</v>
      </c>
      <c r="E305" s="136">
        <v>3</v>
      </c>
      <c r="H305" s="200" t="s">
        <v>412</v>
      </c>
      <c r="I305" s="136">
        <v>4</v>
      </c>
      <c r="J305" s="136">
        <v>7</v>
      </c>
      <c r="K305" s="136">
        <v>7</v>
      </c>
      <c r="L305" s="136">
        <v>4</v>
      </c>
      <c r="N305" s="200" t="s">
        <v>412</v>
      </c>
      <c r="O305" s="137">
        <f t="shared" si="6"/>
        <v>0.5714285714285714</v>
      </c>
      <c r="P305" s="137">
        <f t="shared" si="6"/>
        <v>0.7</v>
      </c>
      <c r="Q305" s="137">
        <f t="shared" si="6"/>
        <v>0.63636363636363635</v>
      </c>
      <c r="R305" s="137">
        <f t="shared" si="6"/>
        <v>1.3333333333333333</v>
      </c>
    </row>
    <row r="306" spans="1:18" x14ac:dyDescent="0.2">
      <c r="A306" s="200" t="s">
        <v>413</v>
      </c>
      <c r="B306" s="124">
        <v>3</v>
      </c>
      <c r="C306" s="136">
        <v>5</v>
      </c>
      <c r="D306" s="136">
        <v>8</v>
      </c>
      <c r="E306" s="136">
        <v>5</v>
      </c>
      <c r="H306" s="200" t="s">
        <v>413</v>
      </c>
      <c r="I306" s="136">
        <v>4</v>
      </c>
      <c r="J306" s="136">
        <v>4</v>
      </c>
      <c r="K306" s="136">
        <v>5</v>
      </c>
      <c r="L306" s="136">
        <v>8</v>
      </c>
      <c r="N306" s="200" t="s">
        <v>413</v>
      </c>
      <c r="O306" s="137">
        <f t="shared" si="6"/>
        <v>1.3333333333333333</v>
      </c>
      <c r="P306" s="137">
        <f t="shared" si="6"/>
        <v>0.8</v>
      </c>
      <c r="Q306" s="137">
        <f t="shared" si="6"/>
        <v>0.625</v>
      </c>
      <c r="R306" s="137">
        <f t="shared" si="6"/>
        <v>1.6</v>
      </c>
    </row>
    <row r="307" spans="1:18" x14ac:dyDescent="0.2">
      <c r="A307" s="200" t="s">
        <v>414</v>
      </c>
      <c r="B307" s="124">
        <v>2</v>
      </c>
      <c r="C307" s="136">
        <v>5</v>
      </c>
      <c r="D307" s="136">
        <v>4</v>
      </c>
      <c r="E307" s="136">
        <v>3</v>
      </c>
      <c r="H307" s="200" t="s">
        <v>414</v>
      </c>
      <c r="I307" s="136">
        <v>3</v>
      </c>
      <c r="J307" s="136">
        <v>3</v>
      </c>
      <c r="K307" s="136">
        <v>6</v>
      </c>
      <c r="L307" s="136">
        <v>5</v>
      </c>
      <c r="N307" s="200" t="s">
        <v>414</v>
      </c>
      <c r="O307" s="137">
        <f t="shared" si="6"/>
        <v>1.5</v>
      </c>
      <c r="P307" s="137">
        <f t="shared" si="6"/>
        <v>0.6</v>
      </c>
      <c r="Q307" s="137">
        <f t="shared" si="6"/>
        <v>1.5</v>
      </c>
      <c r="R307" s="137">
        <f t="shared" si="6"/>
        <v>1.6666666666666667</v>
      </c>
    </row>
    <row r="309" spans="1:18" x14ac:dyDescent="0.2">
      <c r="A309" s="209" t="s">
        <v>5</v>
      </c>
      <c r="B309" s="209"/>
      <c r="C309" s="209"/>
      <c r="D309" s="209"/>
      <c r="E309" s="209"/>
      <c r="F309" s="209"/>
      <c r="G309" s="209"/>
      <c r="H309" s="209"/>
    </row>
    <row r="310" spans="1:18" ht="24.75" customHeight="1" x14ac:dyDescent="0.2">
      <c r="A310" s="207" t="s">
        <v>440</v>
      </c>
      <c r="B310" s="207"/>
      <c r="C310" s="207"/>
      <c r="D310" s="207"/>
      <c r="E310" s="207"/>
      <c r="F310" s="207"/>
      <c r="G310" s="207"/>
    </row>
    <row r="311" spans="1:18" ht="25.5" customHeight="1" x14ac:dyDescent="0.2">
      <c r="A311" s="246" t="s">
        <v>521</v>
      </c>
      <c r="B311" s="246"/>
      <c r="C311" s="246"/>
      <c r="D311" s="246"/>
      <c r="E311" s="246"/>
      <c r="F311" s="246"/>
      <c r="G311" s="246"/>
    </row>
  </sheetData>
  <mergeCells count="3">
    <mergeCell ref="A309:H309"/>
    <mergeCell ref="A310:G310"/>
    <mergeCell ref="A311:G3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topLeftCell="A22" workbookViewId="0">
      <selection activeCell="K41" sqref="K41"/>
    </sheetView>
  </sheetViews>
  <sheetFormatPr baseColWidth="10" defaultRowHeight="15" x14ac:dyDescent="0.25"/>
  <cols>
    <col min="1" max="1" width="36.28515625" customWidth="1"/>
    <col min="2" max="2" width="34.28515625" bestFit="1" customWidth="1"/>
    <col min="3" max="3" width="34.28515625" style="181" customWidth="1"/>
    <col min="5" max="5" width="11.42578125" customWidth="1"/>
  </cols>
  <sheetData>
    <row r="1" spans="1:3" x14ac:dyDescent="0.25">
      <c r="A1" s="72" t="s">
        <v>487</v>
      </c>
    </row>
    <row r="3" spans="1:3" ht="24" x14ac:dyDescent="0.25">
      <c r="A3" s="138"/>
      <c r="B3" s="164" t="s">
        <v>415</v>
      </c>
      <c r="C3" s="139" t="s">
        <v>488</v>
      </c>
    </row>
    <row r="4" spans="1:3" x14ac:dyDescent="0.25">
      <c r="A4" s="140" t="s">
        <v>416</v>
      </c>
      <c r="B4" s="248">
        <v>7.9650114221737432E-3</v>
      </c>
      <c r="C4" s="249"/>
    </row>
    <row r="5" spans="1:3" x14ac:dyDescent="0.25">
      <c r="A5" s="141" t="s">
        <v>28</v>
      </c>
      <c r="B5" s="165"/>
      <c r="C5" s="166"/>
    </row>
    <row r="6" spans="1:3" x14ac:dyDescent="0.25">
      <c r="A6" s="142" t="s">
        <v>30</v>
      </c>
      <c r="B6" s="109">
        <v>5.0173038681863846E-3</v>
      </c>
      <c r="C6" s="143" t="s">
        <v>451</v>
      </c>
    </row>
    <row r="7" spans="1:3" x14ac:dyDescent="0.25">
      <c r="A7" s="150" t="s">
        <v>29</v>
      </c>
      <c r="B7" s="148" t="s">
        <v>418</v>
      </c>
      <c r="C7" s="148" t="s">
        <v>418</v>
      </c>
    </row>
    <row r="8" spans="1:3" x14ac:dyDescent="0.25">
      <c r="A8" s="144" t="s">
        <v>489</v>
      </c>
      <c r="B8" s="167"/>
      <c r="C8" s="166"/>
    </row>
    <row r="9" spans="1:3" x14ac:dyDescent="0.25">
      <c r="A9" s="189" t="s">
        <v>100</v>
      </c>
      <c r="B9" s="186">
        <v>1.9475788330275328</v>
      </c>
      <c r="C9" s="187" t="s">
        <v>417</v>
      </c>
    </row>
    <row r="10" spans="1:3" x14ac:dyDescent="0.25">
      <c r="A10" s="189" t="s">
        <v>419</v>
      </c>
      <c r="B10" s="186">
        <v>0.741328981460602</v>
      </c>
      <c r="C10" s="187" t="s">
        <v>417</v>
      </c>
    </row>
    <row r="11" spans="1:3" x14ac:dyDescent="0.25">
      <c r="A11" s="189" t="s">
        <v>420</v>
      </c>
      <c r="B11" s="186">
        <v>0.22796606142110407</v>
      </c>
      <c r="C11" s="187" t="s">
        <v>417</v>
      </c>
    </row>
    <row r="12" spans="1:3" x14ac:dyDescent="0.25">
      <c r="A12" s="191" t="s">
        <v>432</v>
      </c>
      <c r="B12" s="185" t="s">
        <v>418</v>
      </c>
      <c r="C12" s="149" t="s">
        <v>418</v>
      </c>
    </row>
    <row r="13" spans="1:3" x14ac:dyDescent="0.25">
      <c r="A13" s="189" t="s">
        <v>35</v>
      </c>
      <c r="B13" s="188">
        <v>-0.15831934197466715</v>
      </c>
      <c r="C13" s="187" t="s">
        <v>417</v>
      </c>
    </row>
    <row r="14" spans="1:3" x14ac:dyDescent="0.25">
      <c r="A14" s="189" t="s">
        <v>36</v>
      </c>
      <c r="B14" s="190">
        <v>-0.25151482023466926</v>
      </c>
      <c r="C14" s="187" t="s">
        <v>417</v>
      </c>
    </row>
    <row r="15" spans="1:3" x14ac:dyDescent="0.25">
      <c r="A15" s="189" t="s">
        <v>421</v>
      </c>
      <c r="B15" s="190">
        <v>-0.38904123440881028</v>
      </c>
      <c r="C15" s="187" t="s">
        <v>417</v>
      </c>
    </row>
    <row r="16" spans="1:3" x14ac:dyDescent="0.25">
      <c r="A16" s="189" t="s">
        <v>38</v>
      </c>
      <c r="B16" s="190">
        <v>-0.55414725917589069</v>
      </c>
      <c r="C16" s="187" t="s">
        <v>417</v>
      </c>
    </row>
    <row r="17" spans="1:3" x14ac:dyDescent="0.25">
      <c r="A17" s="144" t="s">
        <v>422</v>
      </c>
      <c r="B17" s="167"/>
      <c r="C17" s="166"/>
    </row>
    <row r="18" spans="1:3" x14ac:dyDescent="0.25">
      <c r="A18" s="142" t="s">
        <v>10</v>
      </c>
      <c r="B18" s="145">
        <v>4.0538490794860209</v>
      </c>
      <c r="C18" s="145" t="s">
        <v>417</v>
      </c>
    </row>
    <row r="19" spans="1:3" x14ac:dyDescent="0.25">
      <c r="A19" s="142" t="s">
        <v>12</v>
      </c>
      <c r="B19" s="145">
        <v>-0.12080359686734779</v>
      </c>
      <c r="C19" s="145" t="s">
        <v>417</v>
      </c>
    </row>
    <row r="20" spans="1:3" x14ac:dyDescent="0.25">
      <c r="A20" s="150" t="s">
        <v>11</v>
      </c>
      <c r="B20" s="156" t="s">
        <v>418</v>
      </c>
      <c r="C20" s="156" t="s">
        <v>418</v>
      </c>
    </row>
    <row r="21" spans="1:3" x14ac:dyDescent="0.25">
      <c r="A21" s="144" t="s">
        <v>423</v>
      </c>
      <c r="B21" s="167"/>
      <c r="C21" s="166"/>
    </row>
    <row r="22" spans="1:3" x14ac:dyDescent="0.25">
      <c r="A22" s="142" t="s">
        <v>39</v>
      </c>
      <c r="B22" s="146">
        <v>0.72341375712689637</v>
      </c>
      <c r="C22" s="146" t="s">
        <v>417</v>
      </c>
    </row>
    <row r="23" spans="1:3" x14ac:dyDescent="0.25">
      <c r="A23" s="142" t="s">
        <v>40</v>
      </c>
      <c r="B23" s="146">
        <v>0.42066322141937357</v>
      </c>
      <c r="C23" s="146" t="s">
        <v>417</v>
      </c>
    </row>
    <row r="24" spans="1:3" x14ac:dyDescent="0.25">
      <c r="A24" s="197" t="s">
        <v>424</v>
      </c>
      <c r="B24" s="198">
        <v>-0.13770397601510714</v>
      </c>
      <c r="C24" s="198" t="s">
        <v>417</v>
      </c>
    </row>
    <row r="25" spans="1:3" x14ac:dyDescent="0.25">
      <c r="A25" s="150" t="s">
        <v>41</v>
      </c>
      <c r="B25" s="152" t="s">
        <v>418</v>
      </c>
      <c r="C25" s="152" t="s">
        <v>418</v>
      </c>
    </row>
    <row r="26" spans="1:3" x14ac:dyDescent="0.25">
      <c r="A26" s="142" t="s">
        <v>102</v>
      </c>
      <c r="B26" s="145">
        <v>-0.26737852757667607</v>
      </c>
      <c r="C26" s="145" t="s">
        <v>417</v>
      </c>
    </row>
    <row r="27" spans="1:3" x14ac:dyDescent="0.25">
      <c r="A27" s="144" t="s">
        <v>425</v>
      </c>
      <c r="B27" s="167"/>
      <c r="C27" s="168"/>
    </row>
    <row r="28" spans="1:3" x14ac:dyDescent="0.25">
      <c r="A28" s="142" t="s">
        <v>426</v>
      </c>
      <c r="B28" s="155">
        <v>5.3627630378661612E-2</v>
      </c>
      <c r="C28" s="155" t="s">
        <v>417</v>
      </c>
    </row>
    <row r="29" spans="1:3" x14ac:dyDescent="0.25">
      <c r="A29" s="142" t="s">
        <v>427</v>
      </c>
      <c r="B29" s="146">
        <v>6.9278114307111921E-2</v>
      </c>
      <c r="C29" s="155" t="s">
        <v>417</v>
      </c>
    </row>
    <row r="30" spans="1:3" x14ac:dyDescent="0.25">
      <c r="A30" s="142" t="s">
        <v>442</v>
      </c>
      <c r="B30" s="146">
        <v>-0.11629212098889612</v>
      </c>
      <c r="C30" s="155" t="s">
        <v>417</v>
      </c>
    </row>
    <row r="31" spans="1:3" x14ac:dyDescent="0.25">
      <c r="A31" s="147" t="s">
        <v>443</v>
      </c>
      <c r="B31" s="146">
        <v>-0.26569162523178808</v>
      </c>
      <c r="C31" s="155" t="s">
        <v>417</v>
      </c>
    </row>
    <row r="32" spans="1:3" x14ac:dyDescent="0.25">
      <c r="A32" s="151" t="s">
        <v>490</v>
      </c>
      <c r="B32" s="148" t="s">
        <v>418</v>
      </c>
      <c r="C32" s="148" t="s">
        <v>418</v>
      </c>
    </row>
    <row r="33" spans="1:3" x14ac:dyDescent="0.25">
      <c r="A33" s="144" t="s">
        <v>492</v>
      </c>
      <c r="B33" s="167"/>
      <c r="C33" s="168"/>
    </row>
    <row r="34" spans="1:3" s="181" customFormat="1" x14ac:dyDescent="0.25">
      <c r="A34" s="191" t="s">
        <v>491</v>
      </c>
      <c r="B34" s="192" t="s">
        <v>418</v>
      </c>
      <c r="C34" s="192" t="s">
        <v>418</v>
      </c>
    </row>
    <row r="35" spans="1:3" x14ac:dyDescent="0.25">
      <c r="A35" s="189" t="s">
        <v>428</v>
      </c>
      <c r="B35" s="190">
        <v>-0.1314574009324776</v>
      </c>
      <c r="C35" s="190" t="s">
        <v>417</v>
      </c>
    </row>
    <row r="36" spans="1:3" x14ac:dyDescent="0.25">
      <c r="A36" s="189" t="s">
        <v>429</v>
      </c>
      <c r="B36" s="190">
        <v>0.22766191454871368</v>
      </c>
      <c r="C36" s="190" t="s">
        <v>417</v>
      </c>
    </row>
    <row r="37" spans="1:3" x14ac:dyDescent="0.25">
      <c r="A37" s="189" t="s">
        <v>430</v>
      </c>
      <c r="B37" s="190">
        <v>1.3225158153204208</v>
      </c>
      <c r="C37" s="190" t="s">
        <v>417</v>
      </c>
    </row>
    <row r="38" spans="1:3" x14ac:dyDescent="0.25">
      <c r="A38" s="191" t="s">
        <v>491</v>
      </c>
      <c r="B38" s="192" t="s">
        <v>418</v>
      </c>
      <c r="C38" s="192" t="s">
        <v>418</v>
      </c>
    </row>
    <row r="39" spans="1:3" x14ac:dyDescent="0.25">
      <c r="A39" s="144" t="s">
        <v>431</v>
      </c>
      <c r="B39" s="168"/>
      <c r="C39" s="168"/>
    </row>
    <row r="40" spans="1:3" x14ac:dyDescent="0.25">
      <c r="A40" s="142">
        <v>2013</v>
      </c>
      <c r="B40" s="146">
        <v>-3.1675559606328396E-2</v>
      </c>
      <c r="C40" s="155" t="s">
        <v>417</v>
      </c>
    </row>
    <row r="41" spans="1:3" ht="17.25" customHeight="1" x14ac:dyDescent="0.25">
      <c r="A41" s="150">
        <v>2014</v>
      </c>
      <c r="B41" s="148" t="s">
        <v>418</v>
      </c>
      <c r="C41" s="148" t="s">
        <v>418</v>
      </c>
    </row>
    <row r="42" spans="1:3" x14ac:dyDescent="0.25">
      <c r="A42" s="142">
        <v>2015</v>
      </c>
      <c r="B42" s="146">
        <v>0.12368958305780509</v>
      </c>
      <c r="C42" s="155" t="s">
        <v>417</v>
      </c>
    </row>
    <row r="43" spans="1:3" x14ac:dyDescent="0.25">
      <c r="A43" s="142">
        <v>2016</v>
      </c>
      <c r="B43" s="146">
        <v>9.6205760821231084E-2</v>
      </c>
      <c r="C43" s="155" t="s">
        <v>417</v>
      </c>
    </row>
    <row r="44" spans="1:3" x14ac:dyDescent="0.25">
      <c r="A44" s="247" t="s">
        <v>454</v>
      </c>
      <c r="B44" s="247"/>
      <c r="C44" s="247"/>
    </row>
    <row r="45" spans="1:3" ht="27" customHeight="1" x14ac:dyDescent="0.25">
      <c r="A45" s="207" t="s">
        <v>493</v>
      </c>
      <c r="B45" s="207"/>
      <c r="C45" s="207"/>
    </row>
    <row r="46" spans="1:3" ht="24.75" customHeight="1" x14ac:dyDescent="0.25">
      <c r="A46" s="207" t="s">
        <v>494</v>
      </c>
      <c r="B46" s="207"/>
      <c r="C46" s="207"/>
    </row>
    <row r="47" spans="1:3" x14ac:dyDescent="0.25">
      <c r="A47" s="206" t="s">
        <v>526</v>
      </c>
    </row>
    <row r="48" spans="1:3" x14ac:dyDescent="0.25">
      <c r="A48" s="206" t="s">
        <v>527</v>
      </c>
    </row>
    <row r="49" spans="1:3" x14ac:dyDescent="0.25">
      <c r="A49" s="206" t="s">
        <v>528</v>
      </c>
    </row>
    <row r="50" spans="1:3" ht="47.25" customHeight="1" x14ac:dyDescent="0.25">
      <c r="A50" s="207" t="s">
        <v>533</v>
      </c>
      <c r="B50" s="207"/>
      <c r="C50" s="207"/>
    </row>
    <row r="51" spans="1:3" x14ac:dyDescent="0.25">
      <c r="C51" s="184"/>
    </row>
    <row r="52" spans="1:3" x14ac:dyDescent="0.25">
      <c r="C52" s="184"/>
    </row>
    <row r="53" spans="1:3" x14ac:dyDescent="0.25">
      <c r="C53" s="184"/>
    </row>
  </sheetData>
  <mergeCells count="5">
    <mergeCell ref="A44:C44"/>
    <mergeCell ref="A45:C45"/>
    <mergeCell ref="A50:C50"/>
    <mergeCell ref="A46:C46"/>
    <mergeCell ref="B4:C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election activeCell="P10" sqref="P10"/>
    </sheetView>
  </sheetViews>
  <sheetFormatPr baseColWidth="10" defaultRowHeight="15" x14ac:dyDescent="0.25"/>
  <cols>
    <col min="2" max="9" width="4" bestFit="1" customWidth="1"/>
    <col min="10" max="10" width="3.7109375" bestFit="1" customWidth="1"/>
    <col min="11" max="12" width="3.85546875" bestFit="1" customWidth="1"/>
    <col min="13" max="13" width="3.7109375" bestFit="1" customWidth="1"/>
  </cols>
  <sheetData>
    <row r="1" spans="1:13" x14ac:dyDescent="0.25">
      <c r="A1" s="72" t="s">
        <v>524</v>
      </c>
    </row>
    <row r="2" spans="1:13" s="108" customFormat="1" x14ac:dyDescent="0.25"/>
    <row r="3" spans="1:13" ht="49.5" customHeight="1" x14ac:dyDescent="0.25">
      <c r="A3" s="254"/>
      <c r="B3" s="251" t="s">
        <v>445</v>
      </c>
      <c r="C3" s="252"/>
      <c r="D3" s="252"/>
      <c r="E3" s="253"/>
      <c r="F3" s="251" t="s">
        <v>446</v>
      </c>
      <c r="G3" s="252"/>
      <c r="H3" s="252"/>
      <c r="I3" s="253"/>
      <c r="J3" s="251" t="s">
        <v>475</v>
      </c>
      <c r="K3" s="252"/>
      <c r="L3" s="252"/>
      <c r="M3" s="253"/>
    </row>
    <row r="4" spans="1:13" x14ac:dyDescent="0.25">
      <c r="A4" s="255"/>
      <c r="B4" s="153" t="s">
        <v>10</v>
      </c>
      <c r="C4" s="154" t="s">
        <v>11</v>
      </c>
      <c r="D4" s="154" t="s">
        <v>12</v>
      </c>
      <c r="E4" s="163" t="s">
        <v>433</v>
      </c>
      <c r="F4" s="153" t="s">
        <v>10</v>
      </c>
      <c r="G4" s="154" t="s">
        <v>11</v>
      </c>
      <c r="H4" s="154" t="s">
        <v>12</v>
      </c>
      <c r="I4" s="163" t="s">
        <v>433</v>
      </c>
      <c r="J4" s="153" t="s">
        <v>10</v>
      </c>
      <c r="K4" s="154" t="s">
        <v>11</v>
      </c>
      <c r="L4" s="154" t="s">
        <v>12</v>
      </c>
      <c r="M4" s="163" t="s">
        <v>433</v>
      </c>
    </row>
    <row r="5" spans="1:13" hidden="1" x14ac:dyDescent="0.25">
      <c r="A5" s="161">
        <v>2013</v>
      </c>
      <c r="B5" s="157">
        <v>12.883545666606855</v>
      </c>
      <c r="C5" s="34">
        <v>35.478408128704487</v>
      </c>
      <c r="D5" s="34">
        <v>40.646651270207848</v>
      </c>
      <c r="E5" s="60">
        <v>18.269096980659523</v>
      </c>
      <c r="F5" s="157">
        <v>37.198661057027913</v>
      </c>
      <c r="G5" s="34">
        <v>53.355704697986575</v>
      </c>
      <c r="H5" s="34">
        <v>59.515620521639434</v>
      </c>
      <c r="I5" s="60">
        <v>40.90247273086225</v>
      </c>
      <c r="J5" s="157">
        <v>5.7443203556268099</v>
      </c>
      <c r="K5" s="34">
        <v>18.215534979423868</v>
      </c>
      <c r="L5" s="34">
        <v>27.853416737893355</v>
      </c>
      <c r="M5" s="60">
        <v>15.530502936958545</v>
      </c>
    </row>
    <row r="6" spans="1:13" x14ac:dyDescent="0.25">
      <c r="A6" s="161">
        <v>2014</v>
      </c>
      <c r="B6" s="157">
        <v>14.549561520063778</v>
      </c>
      <c r="C6" s="34">
        <v>20.48582995951417</v>
      </c>
      <c r="D6" s="34">
        <v>8.6795937211449683</v>
      </c>
      <c r="E6" s="60">
        <v>14.648516863063795</v>
      </c>
      <c r="F6" s="157">
        <v>37.045356500007436</v>
      </c>
      <c r="G6" s="34">
        <v>50.709985232307162</v>
      </c>
      <c r="H6" s="34">
        <v>51.862228081740284</v>
      </c>
      <c r="I6" s="60">
        <v>39.605817721148931</v>
      </c>
      <c r="J6" s="157">
        <v>5.1141862811721337</v>
      </c>
      <c r="K6" s="34">
        <v>5.3884898648208441</v>
      </c>
      <c r="L6" s="34">
        <v>6.6532896953482457</v>
      </c>
      <c r="M6" s="60">
        <v>5.5684088327205856</v>
      </c>
    </row>
    <row r="7" spans="1:13" x14ac:dyDescent="0.25">
      <c r="A7" s="161">
        <v>2015</v>
      </c>
      <c r="B7" s="157">
        <v>7.3393332488274812</v>
      </c>
      <c r="C7" s="34">
        <v>17.060810810810811</v>
      </c>
      <c r="D7" s="34">
        <v>9.2293906810035846</v>
      </c>
      <c r="E7" s="60">
        <v>8.1587996248827768</v>
      </c>
      <c r="F7" s="157">
        <v>36.571824278355521</v>
      </c>
      <c r="G7" s="34">
        <v>47.644312393887944</v>
      </c>
      <c r="H7" s="34">
        <v>46.91535150645624</v>
      </c>
      <c r="I7" s="60">
        <v>38.298523604975053</v>
      </c>
      <c r="J7" s="157">
        <v>5.0802839377097886</v>
      </c>
      <c r="K7" s="34">
        <v>5.2801945334828124</v>
      </c>
      <c r="L7" s="34">
        <v>5.6644759945818492</v>
      </c>
      <c r="M7" s="60">
        <v>5.2897404502561782</v>
      </c>
    </row>
    <row r="8" spans="1:13" x14ac:dyDescent="0.25">
      <c r="A8" s="162">
        <v>2016</v>
      </c>
      <c r="B8" s="158">
        <v>11.017871017871018</v>
      </c>
      <c r="C8" s="159">
        <v>16.078066914498141</v>
      </c>
      <c r="D8" s="159">
        <v>6.9577080491132328</v>
      </c>
      <c r="E8" s="160">
        <v>11.866952789699571</v>
      </c>
      <c r="F8" s="158">
        <v>36.547620618230276</v>
      </c>
      <c r="G8" s="159">
        <v>47.720212446136891</v>
      </c>
      <c r="H8" s="159">
        <v>41.811023622047244</v>
      </c>
      <c r="I8" s="160">
        <v>38.170799605978843</v>
      </c>
      <c r="J8" s="158">
        <v>5.5653782395542928</v>
      </c>
      <c r="K8" s="159">
        <v>6.873423621702349</v>
      </c>
      <c r="L8" s="159">
        <v>6.0942819036728153</v>
      </c>
      <c r="M8" s="160">
        <v>6.196696988839637</v>
      </c>
    </row>
    <row r="9" spans="1:13" ht="27" customHeight="1" x14ac:dyDescent="0.25">
      <c r="A9" s="250" t="s">
        <v>5</v>
      </c>
      <c r="B9" s="250"/>
      <c r="C9" s="250"/>
      <c r="D9" s="250"/>
      <c r="E9" s="250"/>
      <c r="F9" s="250"/>
      <c r="G9" s="250"/>
      <c r="H9" s="250"/>
      <c r="I9" s="250"/>
      <c r="J9" s="250"/>
      <c r="K9" s="250"/>
      <c r="L9" s="250"/>
      <c r="M9" s="250"/>
    </row>
    <row r="10" spans="1:13" ht="36" customHeight="1" x14ac:dyDescent="0.25">
      <c r="A10" s="207" t="s">
        <v>472</v>
      </c>
      <c r="B10" s="207"/>
      <c r="C10" s="207"/>
      <c r="D10" s="207"/>
      <c r="E10" s="207"/>
      <c r="F10" s="207"/>
      <c r="G10" s="207"/>
      <c r="H10" s="207"/>
      <c r="I10" s="207"/>
      <c r="J10" s="207"/>
      <c r="K10" s="207"/>
      <c r="L10" s="207"/>
      <c r="M10" s="207"/>
    </row>
    <row r="11" spans="1:13" ht="29.25" customHeight="1" x14ac:dyDescent="0.25">
      <c r="A11" s="207" t="s">
        <v>531</v>
      </c>
      <c r="B11" s="207"/>
      <c r="C11" s="207"/>
      <c r="D11" s="207"/>
      <c r="E11" s="207"/>
      <c r="F11" s="207"/>
      <c r="G11" s="207"/>
      <c r="H11" s="207"/>
      <c r="I11" s="207"/>
      <c r="J11" s="207"/>
      <c r="K11" s="207"/>
      <c r="L11" s="207"/>
      <c r="M11" s="207"/>
    </row>
  </sheetData>
  <mergeCells count="7">
    <mergeCell ref="A11:M11"/>
    <mergeCell ref="A9:M9"/>
    <mergeCell ref="A10:M10"/>
    <mergeCell ref="B3:E3"/>
    <mergeCell ref="F3:I3"/>
    <mergeCell ref="J3:M3"/>
    <mergeCell ref="A3:A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election activeCell="O11" sqref="O11"/>
    </sheetView>
  </sheetViews>
  <sheetFormatPr baseColWidth="10" defaultRowHeight="15" x14ac:dyDescent="0.25"/>
  <cols>
    <col min="1" max="1" width="29.140625" bestFit="1" customWidth="1"/>
    <col min="3" max="3" width="14" customWidth="1"/>
    <col min="5" max="5" width="14.5703125" customWidth="1"/>
    <col min="9" max="9" width="12.42578125" customWidth="1"/>
  </cols>
  <sheetData>
    <row r="1" spans="1:9" s="108" customFormat="1" x14ac:dyDescent="0.25">
      <c r="A1" s="72" t="s">
        <v>525</v>
      </c>
    </row>
    <row r="2" spans="1:9" s="108" customFormat="1" x14ac:dyDescent="0.25"/>
    <row r="3" spans="1:9" x14ac:dyDescent="0.25">
      <c r="A3" s="223"/>
      <c r="B3" s="257" t="s">
        <v>95</v>
      </c>
      <c r="C3" s="258"/>
      <c r="D3" s="258"/>
      <c r="E3" s="258"/>
      <c r="F3" s="258"/>
      <c r="G3" s="258"/>
      <c r="H3" s="258"/>
      <c r="I3" s="259"/>
    </row>
    <row r="4" spans="1:9" x14ac:dyDescent="0.25">
      <c r="A4" s="224"/>
      <c r="B4" s="256" t="s">
        <v>96</v>
      </c>
      <c r="C4" s="242"/>
      <c r="D4" s="256" t="s">
        <v>495</v>
      </c>
      <c r="E4" s="242"/>
      <c r="F4" s="241" t="s">
        <v>496</v>
      </c>
      <c r="G4" s="241"/>
      <c r="H4" s="241"/>
      <c r="I4" s="242"/>
    </row>
    <row r="5" spans="1:9" ht="56.25" x14ac:dyDescent="0.25">
      <c r="A5" s="225"/>
      <c r="B5" s="104" t="s">
        <v>501</v>
      </c>
      <c r="C5" s="103" t="s">
        <v>498</v>
      </c>
      <c r="D5" s="104" t="s">
        <v>501</v>
      </c>
      <c r="E5" s="103" t="s">
        <v>499</v>
      </c>
      <c r="F5" s="100" t="s">
        <v>497</v>
      </c>
      <c r="G5" s="99" t="s">
        <v>507</v>
      </c>
      <c r="H5" s="99" t="s">
        <v>103</v>
      </c>
      <c r="I5" s="103" t="s">
        <v>500</v>
      </c>
    </row>
    <row r="6" spans="1:9" x14ac:dyDescent="0.25">
      <c r="A6" s="105" t="s">
        <v>104</v>
      </c>
      <c r="B6" s="106"/>
      <c r="C6" s="102"/>
      <c r="D6" s="106"/>
      <c r="E6" s="102"/>
      <c r="F6" s="107"/>
      <c r="G6" s="107"/>
      <c r="H6" s="77"/>
      <c r="I6" s="78"/>
    </row>
    <row r="7" spans="1:9" x14ac:dyDescent="0.25">
      <c r="A7" s="85" t="s">
        <v>97</v>
      </c>
      <c r="B7" s="116">
        <v>1653</v>
      </c>
      <c r="C7" s="109">
        <v>3.0651980418335558</v>
      </c>
      <c r="D7" s="116">
        <v>1200</v>
      </c>
      <c r="E7" s="109">
        <v>2.2220576253610842</v>
      </c>
      <c r="F7" s="112">
        <v>1834</v>
      </c>
      <c r="G7" s="112">
        <v>200</v>
      </c>
      <c r="H7" s="112">
        <v>2034</v>
      </c>
      <c r="I7" s="110">
        <v>4.0204779506236283</v>
      </c>
    </row>
    <row r="8" spans="1:9" x14ac:dyDescent="0.25">
      <c r="A8" s="85" t="s">
        <v>98</v>
      </c>
      <c r="B8" s="116">
        <v>60</v>
      </c>
      <c r="C8" s="109">
        <v>0.13204515944453002</v>
      </c>
      <c r="D8" s="116">
        <v>57</v>
      </c>
      <c r="E8" s="109">
        <v>0.12675680483899662</v>
      </c>
      <c r="F8" s="112">
        <v>78</v>
      </c>
      <c r="G8" s="112">
        <v>8</v>
      </c>
      <c r="H8" s="112">
        <v>86</v>
      </c>
      <c r="I8" s="110">
        <v>0.1967558168798188</v>
      </c>
    </row>
    <row r="9" spans="1:9" x14ac:dyDescent="0.25">
      <c r="A9" s="85" t="s">
        <v>99</v>
      </c>
      <c r="B9" s="116">
        <v>67</v>
      </c>
      <c r="C9" s="109">
        <v>0.33540248297957548</v>
      </c>
      <c r="D9" s="116">
        <v>62</v>
      </c>
      <c r="E9" s="109">
        <v>0.31686001942045283</v>
      </c>
      <c r="F9" s="112">
        <v>37</v>
      </c>
      <c r="G9" s="112">
        <v>6</v>
      </c>
      <c r="H9" s="112">
        <v>43</v>
      </c>
      <c r="I9" s="110">
        <v>0.22961499439312222</v>
      </c>
    </row>
    <row r="10" spans="1:9" x14ac:dyDescent="0.25">
      <c r="A10" s="105" t="s">
        <v>28</v>
      </c>
      <c r="B10" s="115"/>
      <c r="C10" s="109"/>
      <c r="D10" s="115"/>
      <c r="E10" s="109"/>
      <c r="F10" s="113"/>
      <c r="G10" s="113"/>
      <c r="H10" s="113"/>
      <c r="I10" s="110"/>
    </row>
    <row r="11" spans="1:9" x14ac:dyDescent="0.25">
      <c r="A11" s="85" t="s">
        <v>29</v>
      </c>
      <c r="B11" s="116">
        <v>940</v>
      </c>
      <c r="C11" s="109">
        <v>1.3439322886880933</v>
      </c>
      <c r="D11" s="116">
        <v>714</v>
      </c>
      <c r="E11" s="109">
        <v>1.031523592129215</v>
      </c>
      <c r="F11" s="112">
        <v>1180</v>
      </c>
      <c r="G11" s="112">
        <v>137</v>
      </c>
      <c r="H11" s="112">
        <v>1317</v>
      </c>
      <c r="I11" s="110">
        <v>1.9887350316355346</v>
      </c>
    </row>
    <row r="12" spans="1:9" x14ac:dyDescent="0.25">
      <c r="A12" s="85" t="s">
        <v>30</v>
      </c>
      <c r="B12" s="116">
        <v>840</v>
      </c>
      <c r="C12" s="109">
        <v>1.7004392801473713</v>
      </c>
      <c r="D12" s="116">
        <v>605</v>
      </c>
      <c r="E12" s="109">
        <v>1.2266580158553153</v>
      </c>
      <c r="F12" s="112">
        <v>769</v>
      </c>
      <c r="G12" s="112">
        <v>77</v>
      </c>
      <c r="H12" s="112">
        <v>846</v>
      </c>
      <c r="I12" s="110">
        <v>1.8075378172805741</v>
      </c>
    </row>
    <row r="13" spans="1:9" x14ac:dyDescent="0.25">
      <c r="A13" s="105" t="s">
        <v>502</v>
      </c>
      <c r="B13" s="115"/>
      <c r="C13" s="109"/>
      <c r="D13" s="115"/>
      <c r="E13" s="109"/>
      <c r="F13" s="113"/>
      <c r="G13" s="113"/>
      <c r="H13" s="113"/>
      <c r="I13" s="110"/>
    </row>
    <row r="14" spans="1:9" x14ac:dyDescent="0.25">
      <c r="A14" s="85" t="s">
        <v>100</v>
      </c>
      <c r="B14" s="116">
        <v>176</v>
      </c>
      <c r="C14" s="109">
        <v>4.8458149779735686</v>
      </c>
      <c r="D14" s="116">
        <v>95</v>
      </c>
      <c r="E14" s="109">
        <v>2.5394279604383856</v>
      </c>
      <c r="F14" s="112">
        <v>173</v>
      </c>
      <c r="G14" s="112">
        <v>13</v>
      </c>
      <c r="H14" s="112">
        <v>186</v>
      </c>
      <c r="I14" s="110">
        <v>5.2379611377076882</v>
      </c>
    </row>
    <row r="15" spans="1:9" x14ac:dyDescent="0.25">
      <c r="A15" s="85" t="s">
        <v>32</v>
      </c>
      <c r="B15" s="116">
        <v>268</v>
      </c>
      <c r="C15" s="109">
        <v>3.2835089438863028</v>
      </c>
      <c r="D15" s="116">
        <v>166</v>
      </c>
      <c r="E15" s="109">
        <v>1.9246376811594204</v>
      </c>
      <c r="F15" s="112">
        <v>295</v>
      </c>
      <c r="G15" s="112">
        <v>30</v>
      </c>
      <c r="H15" s="112">
        <v>325</v>
      </c>
      <c r="I15" s="110">
        <v>3.9189678041721936</v>
      </c>
    </row>
    <row r="16" spans="1:9" x14ac:dyDescent="0.25">
      <c r="A16" s="85" t="s">
        <v>33</v>
      </c>
      <c r="B16" s="116">
        <v>318</v>
      </c>
      <c r="C16" s="109">
        <v>2.4278515803939533</v>
      </c>
      <c r="D16" s="116">
        <v>234</v>
      </c>
      <c r="E16" s="109">
        <v>1.7431466030989273</v>
      </c>
      <c r="F16" s="112">
        <v>362</v>
      </c>
      <c r="G16" s="112">
        <v>38</v>
      </c>
      <c r="H16" s="112">
        <v>400</v>
      </c>
      <c r="I16" s="110">
        <v>3.0861816217884424</v>
      </c>
    </row>
    <row r="17" spans="1:13" x14ac:dyDescent="0.25">
      <c r="A17" s="85" t="s">
        <v>34</v>
      </c>
      <c r="B17" s="116">
        <v>300</v>
      </c>
      <c r="C17" s="109">
        <v>1.6724272494146504</v>
      </c>
      <c r="D17" s="116">
        <v>232</v>
      </c>
      <c r="E17" s="109">
        <v>1.2542574471535923</v>
      </c>
      <c r="F17" s="112">
        <v>364</v>
      </c>
      <c r="G17" s="112">
        <v>43</v>
      </c>
      <c r="H17" s="112">
        <v>407</v>
      </c>
      <c r="I17" s="110">
        <v>2.2570984915705412</v>
      </c>
      <c r="M17" s="97"/>
    </row>
    <row r="18" spans="1:13" x14ac:dyDescent="0.25">
      <c r="A18" s="85" t="s">
        <v>35</v>
      </c>
      <c r="B18" s="116">
        <v>230</v>
      </c>
      <c r="C18" s="109">
        <v>1.1380504700643246</v>
      </c>
      <c r="D18" s="116">
        <v>217</v>
      </c>
      <c r="E18" s="109">
        <v>1.088701585390327</v>
      </c>
      <c r="F18" s="112">
        <v>271</v>
      </c>
      <c r="G18" s="112">
        <v>32</v>
      </c>
      <c r="H18" s="112">
        <v>303</v>
      </c>
      <c r="I18" s="110">
        <v>1.554723177176869</v>
      </c>
    </row>
    <row r="19" spans="1:13" x14ac:dyDescent="0.25">
      <c r="A19" s="85" t="s">
        <v>36</v>
      </c>
      <c r="B19" s="116">
        <v>237</v>
      </c>
      <c r="C19" s="109">
        <v>1.0854630392965101</v>
      </c>
      <c r="D19" s="116">
        <v>217</v>
      </c>
      <c r="E19" s="109">
        <v>0.99568688629898139</v>
      </c>
      <c r="F19" s="112">
        <v>203</v>
      </c>
      <c r="G19" s="112">
        <v>26</v>
      </c>
      <c r="H19" s="112">
        <v>229</v>
      </c>
      <c r="I19" s="110">
        <v>1.0744615962088866</v>
      </c>
    </row>
    <row r="20" spans="1:13" x14ac:dyDescent="0.25">
      <c r="A20" s="85" t="s">
        <v>101</v>
      </c>
      <c r="B20" s="116">
        <v>190</v>
      </c>
      <c r="C20" s="109">
        <v>0.94008213349166292</v>
      </c>
      <c r="D20" s="116">
        <v>132</v>
      </c>
      <c r="E20" s="109">
        <v>0.67695779270731837</v>
      </c>
      <c r="F20" s="112">
        <v>200</v>
      </c>
      <c r="G20" s="112">
        <v>21</v>
      </c>
      <c r="H20" s="112">
        <v>221</v>
      </c>
      <c r="I20" s="110">
        <v>1.1738460721304511</v>
      </c>
    </row>
    <row r="21" spans="1:13" x14ac:dyDescent="0.25">
      <c r="A21" s="85" t="s">
        <v>38</v>
      </c>
      <c r="B21" s="116">
        <v>61</v>
      </c>
      <c r="C21" s="109">
        <v>0.42782999018095103</v>
      </c>
      <c r="D21" s="116">
        <v>26</v>
      </c>
      <c r="E21" s="109">
        <v>0.19958547631841561</v>
      </c>
      <c r="F21" s="112">
        <v>81</v>
      </c>
      <c r="G21" s="112">
        <v>11</v>
      </c>
      <c r="H21" s="112">
        <v>92</v>
      </c>
      <c r="I21" s="110">
        <v>0.87112962787614812</v>
      </c>
    </row>
    <row r="22" spans="1:13" x14ac:dyDescent="0.25">
      <c r="A22" s="105" t="s">
        <v>105</v>
      </c>
      <c r="B22" s="115"/>
      <c r="C22" s="109"/>
      <c r="D22" s="115"/>
      <c r="E22" s="109"/>
      <c r="F22" s="113"/>
      <c r="G22" s="113"/>
      <c r="H22" s="113"/>
      <c r="I22" s="110"/>
    </row>
    <row r="23" spans="1:13" x14ac:dyDescent="0.25">
      <c r="A23" s="85" t="s">
        <v>39</v>
      </c>
      <c r="B23" s="116">
        <v>121</v>
      </c>
      <c r="C23" s="109">
        <v>6.7711247901510907</v>
      </c>
      <c r="D23" s="116">
        <v>92</v>
      </c>
      <c r="E23" s="109">
        <v>5.3364269141531322</v>
      </c>
      <c r="F23" s="112">
        <v>5</v>
      </c>
      <c r="G23" s="112">
        <v>15</v>
      </c>
      <c r="H23" s="112">
        <v>20</v>
      </c>
      <c r="I23" s="110">
        <v>1.3012361743656473</v>
      </c>
    </row>
    <row r="24" spans="1:13" x14ac:dyDescent="0.25">
      <c r="A24" s="85" t="s">
        <v>40</v>
      </c>
      <c r="B24" s="116">
        <v>850</v>
      </c>
      <c r="C24" s="109">
        <v>1.8443779021828755</v>
      </c>
      <c r="D24" s="116">
        <v>758</v>
      </c>
      <c r="E24" s="109">
        <v>1.6526763327155785</v>
      </c>
      <c r="F24" s="112">
        <v>1555</v>
      </c>
      <c r="G24" s="112">
        <v>135</v>
      </c>
      <c r="H24" s="112">
        <v>1690</v>
      </c>
      <c r="I24" s="110">
        <v>3.9056180813940049</v>
      </c>
    </row>
    <row r="25" spans="1:13" x14ac:dyDescent="0.25">
      <c r="A25" s="85" t="s">
        <v>41</v>
      </c>
      <c r="B25" s="116">
        <v>461</v>
      </c>
      <c r="C25" s="109">
        <v>2.4841038905054424</v>
      </c>
      <c r="D25" s="116">
        <v>243</v>
      </c>
      <c r="E25" s="109">
        <v>1.3234573280322424</v>
      </c>
      <c r="F25" s="112">
        <v>214</v>
      </c>
      <c r="G25" s="112">
        <v>36</v>
      </c>
      <c r="H25" s="112">
        <v>250</v>
      </c>
      <c r="I25" s="110">
        <v>1.4382694741686801</v>
      </c>
    </row>
    <row r="26" spans="1:13" x14ac:dyDescent="0.25">
      <c r="A26" s="88" t="s">
        <v>102</v>
      </c>
      <c r="B26" s="117">
        <v>342</v>
      </c>
      <c r="C26" s="101">
        <v>0.64715121009707266</v>
      </c>
      <c r="D26" s="117">
        <v>223</v>
      </c>
      <c r="E26" s="101">
        <v>0.42452740391022104</v>
      </c>
      <c r="F26" s="114">
        <v>175</v>
      </c>
      <c r="G26" s="114">
        <v>27</v>
      </c>
      <c r="H26" s="114">
        <v>202</v>
      </c>
      <c r="I26" s="111">
        <v>0.39767693670636872</v>
      </c>
    </row>
    <row r="27" spans="1:13" x14ac:dyDescent="0.25">
      <c r="A27" s="222" t="s">
        <v>454</v>
      </c>
      <c r="B27" s="222"/>
      <c r="C27" s="222"/>
      <c r="D27" s="222"/>
      <c r="E27" s="222"/>
      <c r="F27" s="222"/>
      <c r="G27" s="222"/>
      <c r="H27" s="222"/>
      <c r="I27" s="222"/>
    </row>
    <row r="28" spans="1:13" ht="25.5" customHeight="1" x14ac:dyDescent="0.25">
      <c r="A28" s="207" t="s">
        <v>503</v>
      </c>
      <c r="B28" s="207"/>
      <c r="C28" s="207"/>
      <c r="D28" s="207"/>
      <c r="E28" s="207"/>
      <c r="F28" s="207"/>
      <c r="G28" s="207"/>
      <c r="H28" s="207"/>
      <c r="I28" s="207"/>
    </row>
    <row r="29" spans="1:13" x14ac:dyDescent="0.25">
      <c r="A29" s="260" t="s">
        <v>504</v>
      </c>
      <c r="B29" s="260"/>
      <c r="C29" s="260"/>
      <c r="D29" s="260"/>
      <c r="E29" s="260"/>
      <c r="F29" s="260"/>
      <c r="G29" s="260"/>
      <c r="H29" s="260"/>
      <c r="I29" s="260"/>
    </row>
    <row r="30" spans="1:13" x14ac:dyDescent="0.25">
      <c r="A30" s="260" t="s">
        <v>505</v>
      </c>
      <c r="B30" s="260"/>
      <c r="C30" s="260"/>
      <c r="D30" s="260"/>
      <c r="E30" s="260"/>
      <c r="F30" s="260"/>
      <c r="G30" s="260"/>
      <c r="H30" s="260"/>
      <c r="I30" s="260"/>
    </row>
    <row r="31" spans="1:13" x14ac:dyDescent="0.25">
      <c r="A31" s="207" t="s">
        <v>506</v>
      </c>
      <c r="B31" s="207"/>
      <c r="C31" s="207"/>
      <c r="D31" s="207"/>
      <c r="E31" s="207"/>
      <c r="F31" s="207"/>
      <c r="G31" s="207"/>
      <c r="H31" s="207"/>
      <c r="I31" s="207"/>
    </row>
  </sheetData>
  <mergeCells count="10">
    <mergeCell ref="A27:I27"/>
    <mergeCell ref="A28:I28"/>
    <mergeCell ref="A31:I31"/>
    <mergeCell ref="B4:C4"/>
    <mergeCell ref="D4:E4"/>
    <mergeCell ref="A3:A5"/>
    <mergeCell ref="B3:I3"/>
    <mergeCell ref="F4:I4"/>
    <mergeCell ref="A29:I29"/>
    <mergeCell ref="A30:I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K12" sqref="K12"/>
    </sheetView>
  </sheetViews>
  <sheetFormatPr baseColWidth="10" defaultRowHeight="15" x14ac:dyDescent="0.25"/>
  <cols>
    <col min="1" max="1" width="11.42578125" style="40"/>
    <col min="2" max="2" width="56.140625" customWidth="1"/>
    <col min="3" max="5" width="8.7109375" bestFit="1" customWidth="1"/>
    <col min="6" max="6" width="8.7109375" customWidth="1"/>
  </cols>
  <sheetData>
    <row r="1" spans="1:6" x14ac:dyDescent="0.25">
      <c r="A1" s="204" t="s">
        <v>455</v>
      </c>
      <c r="C1" s="46"/>
      <c r="D1" s="46"/>
      <c r="E1" s="46"/>
      <c r="F1" s="46"/>
    </row>
    <row r="3" spans="1:6" x14ac:dyDescent="0.25">
      <c r="A3" s="211"/>
      <c r="B3" s="212"/>
      <c r="C3" s="37">
        <v>2013</v>
      </c>
      <c r="D3" s="38">
        <v>2014</v>
      </c>
      <c r="E3" s="38">
        <v>2015</v>
      </c>
      <c r="F3" s="39">
        <v>2016</v>
      </c>
    </row>
    <row r="4" spans="1:6" x14ac:dyDescent="0.25">
      <c r="A4" s="213" t="s">
        <v>10</v>
      </c>
      <c r="B4" s="29" t="s">
        <v>0</v>
      </c>
      <c r="C4" s="41">
        <v>1473408</v>
      </c>
      <c r="D4" s="41">
        <v>1464486</v>
      </c>
      <c r="E4" s="41">
        <v>1473458</v>
      </c>
      <c r="F4" s="42">
        <v>1477489</v>
      </c>
    </row>
    <row r="5" spans="1:6" x14ac:dyDescent="0.25">
      <c r="A5" s="214"/>
      <c r="B5" s="33" t="s">
        <v>1</v>
      </c>
      <c r="C5" s="49">
        <v>81483</v>
      </c>
      <c r="D5" s="49">
        <v>86853</v>
      </c>
      <c r="E5" s="49">
        <v>100706</v>
      </c>
      <c r="F5" s="50">
        <v>97953</v>
      </c>
    </row>
    <row r="6" spans="1:6" x14ac:dyDescent="0.25">
      <c r="A6" s="214"/>
      <c r="B6" s="48" t="s">
        <v>7</v>
      </c>
      <c r="C6" s="53">
        <v>5.5302400964295018</v>
      </c>
      <c r="D6" s="53">
        <v>5.9306131980776877</v>
      </c>
      <c r="E6" s="53">
        <v>6.8346705505009302</v>
      </c>
      <c r="F6" s="54">
        <v>6.6296940281788892</v>
      </c>
    </row>
    <row r="7" spans="1:6" x14ac:dyDescent="0.25">
      <c r="A7" s="214"/>
      <c r="B7" s="47" t="s">
        <v>94</v>
      </c>
      <c r="C7" s="51">
        <v>36.317445872672813</v>
      </c>
      <c r="D7" s="51">
        <v>39.074130722952994</v>
      </c>
      <c r="E7" s="51">
        <v>51.792317933040778</v>
      </c>
      <c r="F7" s="52">
        <v>43.481026662241398</v>
      </c>
    </row>
    <row r="8" spans="1:6" x14ac:dyDescent="0.25">
      <c r="A8" s="214"/>
      <c r="B8" s="47" t="s">
        <v>456</v>
      </c>
      <c r="C8" s="51">
        <v>4.9691265242374927</v>
      </c>
      <c r="D8" s="51">
        <v>5.2511210293610393</v>
      </c>
      <c r="E8" s="51">
        <v>6.2072273370690567</v>
      </c>
      <c r="F8" s="52">
        <v>5.7052742149107809</v>
      </c>
    </row>
    <row r="9" spans="1:6" x14ac:dyDescent="0.25">
      <c r="A9" s="215"/>
      <c r="B9" s="175" t="s">
        <v>8</v>
      </c>
      <c r="C9" s="173">
        <v>4.5443268476574508</v>
      </c>
      <c r="D9" s="173">
        <v>4.6999264841662223</v>
      </c>
      <c r="E9" s="173">
        <v>5.6643478392515156</v>
      </c>
      <c r="F9" s="174">
        <v>5.2588125020380438</v>
      </c>
    </row>
    <row r="10" spans="1:6" s="35" customFormat="1" x14ac:dyDescent="0.25">
      <c r="A10" s="213" t="s">
        <v>11</v>
      </c>
      <c r="B10" s="45" t="s">
        <v>0</v>
      </c>
      <c r="C10" s="41">
        <v>1371008</v>
      </c>
      <c r="D10" s="41">
        <v>1391467</v>
      </c>
      <c r="E10" s="41">
        <v>1403298</v>
      </c>
      <c r="F10" s="42">
        <v>1400202</v>
      </c>
    </row>
    <row r="11" spans="1:6" s="35" customFormat="1" x14ac:dyDescent="0.25">
      <c r="A11" s="214"/>
      <c r="B11" s="44" t="s">
        <v>1</v>
      </c>
      <c r="C11" s="49">
        <v>10129</v>
      </c>
      <c r="D11" s="49">
        <v>10041</v>
      </c>
      <c r="E11" s="49">
        <v>10016</v>
      </c>
      <c r="F11" s="50">
        <v>12136</v>
      </c>
    </row>
    <row r="12" spans="1:6" s="35" customFormat="1" x14ac:dyDescent="0.25">
      <c r="A12" s="214"/>
      <c r="B12" s="43" t="s">
        <v>7</v>
      </c>
      <c r="C12" s="53">
        <v>0.74</v>
      </c>
      <c r="D12" s="53">
        <v>0.72</v>
      </c>
      <c r="E12" s="53">
        <v>0.71</v>
      </c>
      <c r="F12" s="54" t="s">
        <v>444</v>
      </c>
    </row>
    <row r="13" spans="1:6" s="35" customFormat="1" x14ac:dyDescent="0.25">
      <c r="A13" s="215"/>
      <c r="B13" s="177" t="s">
        <v>9</v>
      </c>
      <c r="C13" s="170">
        <v>0.65265848193445997</v>
      </c>
      <c r="D13" s="170">
        <v>0.63278539843201453</v>
      </c>
      <c r="E13" s="170">
        <v>0.67156085165089663</v>
      </c>
      <c r="F13" s="171">
        <v>0.71303997566065469</v>
      </c>
    </row>
    <row r="14" spans="1:6" s="35" customFormat="1" x14ac:dyDescent="0.25">
      <c r="A14" s="216" t="s">
        <v>12</v>
      </c>
      <c r="B14" s="45" t="s">
        <v>0</v>
      </c>
      <c r="C14" s="41">
        <v>800759</v>
      </c>
      <c r="D14" s="41">
        <v>805539</v>
      </c>
      <c r="E14" s="41">
        <v>804709</v>
      </c>
      <c r="F14" s="42">
        <v>802376</v>
      </c>
    </row>
    <row r="15" spans="1:6" s="35" customFormat="1" x14ac:dyDescent="0.25">
      <c r="A15" s="216"/>
      <c r="B15" s="44" t="s">
        <v>1</v>
      </c>
      <c r="C15" s="49">
        <v>7413</v>
      </c>
      <c r="D15" s="49">
        <v>7152</v>
      </c>
      <c r="E15" s="49">
        <v>7389</v>
      </c>
      <c r="F15" s="50">
        <v>8353</v>
      </c>
    </row>
    <row r="16" spans="1:6" s="35" customFormat="1" x14ac:dyDescent="0.25">
      <c r="A16" s="216"/>
      <c r="B16" s="43" t="s">
        <v>7</v>
      </c>
      <c r="C16" s="53">
        <v>0.93</v>
      </c>
      <c r="D16" s="53">
        <v>0.89</v>
      </c>
      <c r="E16" s="53">
        <v>0.92</v>
      </c>
      <c r="F16" s="54">
        <v>1.04</v>
      </c>
    </row>
    <row r="17" spans="1:9" s="35" customFormat="1" x14ac:dyDescent="0.25">
      <c r="A17" s="217"/>
      <c r="B17" s="172" t="s">
        <v>9</v>
      </c>
      <c r="C17" s="173">
        <v>0.87167300024102135</v>
      </c>
      <c r="D17" s="173">
        <v>0.75328444681138962</v>
      </c>
      <c r="E17" s="173">
        <v>0.77953645355028967</v>
      </c>
      <c r="F17" s="174">
        <v>0.9496794520274785</v>
      </c>
    </row>
    <row r="18" spans="1:9" s="35" customFormat="1" ht="15" customHeight="1" x14ac:dyDescent="0.25">
      <c r="A18" s="210" t="s">
        <v>454</v>
      </c>
      <c r="B18" s="210"/>
      <c r="C18" s="210"/>
      <c r="D18" s="210"/>
      <c r="E18" s="210"/>
      <c r="F18" s="210"/>
    </row>
    <row r="19" spans="1:9" s="35" customFormat="1" ht="22.5" customHeight="1" x14ac:dyDescent="0.25">
      <c r="A19" s="207" t="s">
        <v>457</v>
      </c>
      <c r="B19" s="207"/>
      <c r="C19" s="207"/>
      <c r="D19" s="207"/>
      <c r="E19" s="207"/>
      <c r="F19" s="207"/>
    </row>
    <row r="20" spans="1:9" s="35" customFormat="1" ht="36" customHeight="1" x14ac:dyDescent="0.25">
      <c r="A20" s="207" t="s">
        <v>458</v>
      </c>
      <c r="B20" s="207"/>
      <c r="C20" s="207"/>
      <c r="D20" s="207"/>
      <c r="E20" s="207"/>
      <c r="F20" s="207"/>
      <c r="G20" s="207"/>
      <c r="H20" s="207"/>
      <c r="I20" s="207"/>
    </row>
    <row r="21" spans="1:9" s="35" customFormat="1" ht="22.5" customHeight="1" x14ac:dyDescent="0.25">
      <c r="A21" s="207" t="s">
        <v>459</v>
      </c>
      <c r="B21" s="207"/>
      <c r="C21" s="207"/>
      <c r="D21" s="207"/>
      <c r="E21" s="207"/>
      <c r="F21" s="207"/>
    </row>
    <row r="22" spans="1:9" s="35" customFormat="1" x14ac:dyDescent="0.25">
      <c r="A22" s="40"/>
      <c r="B22" s="31"/>
      <c r="C22" s="36"/>
      <c r="D22" s="36"/>
      <c r="E22" s="36"/>
      <c r="F22" s="36"/>
    </row>
    <row r="25" spans="1:9" x14ac:dyDescent="0.25">
      <c r="B25" s="182"/>
      <c r="C25" s="182"/>
      <c r="D25" s="182"/>
      <c r="E25" s="182"/>
      <c r="F25" s="182"/>
      <c r="G25" s="182"/>
    </row>
  </sheetData>
  <mergeCells count="9">
    <mergeCell ref="G20:I20"/>
    <mergeCell ref="A21:F21"/>
    <mergeCell ref="A19:F19"/>
    <mergeCell ref="A18:F18"/>
    <mergeCell ref="A20:F20"/>
    <mergeCell ref="A3:B3"/>
    <mergeCell ref="A4:A9"/>
    <mergeCell ref="A10:A13"/>
    <mergeCell ref="A14:A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A30" sqref="A30:I30"/>
    </sheetView>
  </sheetViews>
  <sheetFormatPr baseColWidth="10" defaultRowHeight="15" x14ac:dyDescent="0.25"/>
  <cols>
    <col min="1" max="1" width="41" customWidth="1"/>
    <col min="6" max="6" width="10.85546875" customWidth="1"/>
    <col min="8" max="8" width="11.28515625" customWidth="1"/>
  </cols>
  <sheetData>
    <row r="1" spans="1:9" x14ac:dyDescent="0.25">
      <c r="A1" s="205" t="s">
        <v>460</v>
      </c>
    </row>
    <row r="3" spans="1:9" x14ac:dyDescent="0.25">
      <c r="A3" s="220"/>
      <c r="B3" s="218">
        <v>2013</v>
      </c>
      <c r="C3" s="219"/>
      <c r="D3" s="218">
        <v>2014</v>
      </c>
      <c r="E3" s="219"/>
      <c r="F3" s="218">
        <v>2015</v>
      </c>
      <c r="G3" s="219"/>
      <c r="H3" s="218">
        <v>2016</v>
      </c>
      <c r="I3" s="219"/>
    </row>
    <row r="4" spans="1:9" ht="33.75" x14ac:dyDescent="0.25">
      <c r="A4" s="221"/>
      <c r="B4" s="57" t="s">
        <v>469</v>
      </c>
      <c r="C4" s="58" t="s">
        <v>449</v>
      </c>
      <c r="D4" s="57" t="s">
        <v>469</v>
      </c>
      <c r="E4" s="58" t="s">
        <v>449</v>
      </c>
      <c r="F4" s="57" t="s">
        <v>461</v>
      </c>
      <c r="G4" s="58" t="s">
        <v>449</v>
      </c>
      <c r="H4" s="57" t="s">
        <v>469</v>
      </c>
      <c r="I4" s="58" t="s">
        <v>449</v>
      </c>
    </row>
    <row r="5" spans="1:9" x14ac:dyDescent="0.25">
      <c r="A5" s="55" t="s">
        <v>13</v>
      </c>
      <c r="B5" s="71">
        <v>3.51</v>
      </c>
      <c r="C5" s="68">
        <v>3.3240676395645123</v>
      </c>
      <c r="D5" s="71">
        <v>4.26</v>
      </c>
      <c r="E5" s="68">
        <v>3.9930488511295619</v>
      </c>
      <c r="F5" s="71">
        <v>4.8</v>
      </c>
      <c r="G5" s="68">
        <v>3.9965887506299183</v>
      </c>
      <c r="H5" s="71">
        <v>4.01</v>
      </c>
      <c r="I5" s="68">
        <v>3.8019693654266962</v>
      </c>
    </row>
    <row r="6" spans="1:9" x14ac:dyDescent="0.25">
      <c r="A6" s="55" t="s">
        <v>462</v>
      </c>
      <c r="B6" s="71">
        <v>6.48</v>
      </c>
      <c r="C6" s="68">
        <v>6.2037571856863876</v>
      </c>
      <c r="D6" s="71">
        <v>7.92</v>
      </c>
      <c r="E6" s="68">
        <v>6.8659364609237477</v>
      </c>
      <c r="F6" s="71">
        <v>7.77</v>
      </c>
      <c r="G6" s="68">
        <v>7.0601967175778979</v>
      </c>
      <c r="H6" s="71">
        <v>8.6199999999999992</v>
      </c>
      <c r="I6" s="68">
        <v>7.7354431764319829</v>
      </c>
    </row>
    <row r="7" spans="1:9" x14ac:dyDescent="0.25">
      <c r="A7" s="55" t="s">
        <v>14</v>
      </c>
      <c r="B7" s="71">
        <v>2.9</v>
      </c>
      <c r="C7" s="68">
        <v>2.7901524032825322</v>
      </c>
      <c r="D7" s="71">
        <v>4.1100000000000003</v>
      </c>
      <c r="E7" s="68">
        <v>3.113639955745219</v>
      </c>
      <c r="F7" s="71">
        <v>2.76</v>
      </c>
      <c r="G7" s="68">
        <v>2.6840370428504157</v>
      </c>
      <c r="H7" s="71">
        <v>2.72</v>
      </c>
      <c r="I7" s="68">
        <v>2.5754402296175627</v>
      </c>
    </row>
    <row r="8" spans="1:9" x14ac:dyDescent="0.25">
      <c r="A8" s="55" t="s">
        <v>15</v>
      </c>
      <c r="B8" s="71">
        <v>7.48</v>
      </c>
      <c r="C8" s="68">
        <v>3.4124549222240161</v>
      </c>
      <c r="D8" s="71">
        <v>4.8099999999999996</v>
      </c>
      <c r="E8" s="68">
        <v>3.1890041831911771</v>
      </c>
      <c r="F8" s="71">
        <v>5.82</v>
      </c>
      <c r="G8" s="68">
        <v>3.9995589735108465</v>
      </c>
      <c r="H8" s="71">
        <v>7.08</v>
      </c>
      <c r="I8" s="68">
        <v>5.081413380593709</v>
      </c>
    </row>
    <row r="9" spans="1:9" x14ac:dyDescent="0.25">
      <c r="A9" s="55" t="s">
        <v>463</v>
      </c>
      <c r="B9" s="71">
        <v>7.42</v>
      </c>
      <c r="C9" s="68">
        <v>5.2533333333333339</v>
      </c>
      <c r="D9" s="71">
        <v>6.43</v>
      </c>
      <c r="E9" s="68">
        <v>4.6328281242252451</v>
      </c>
      <c r="F9" s="71">
        <v>6.48</v>
      </c>
      <c r="G9" s="68">
        <v>4.8644351605973988</v>
      </c>
      <c r="H9" s="71">
        <v>6.16</v>
      </c>
      <c r="I9" s="68">
        <v>5.0515321774499329</v>
      </c>
    </row>
    <row r="10" spans="1:9" x14ac:dyDescent="0.25">
      <c r="A10" s="55" t="s">
        <v>464</v>
      </c>
      <c r="B10" s="71">
        <v>4.3099999999999996</v>
      </c>
      <c r="C10" s="68">
        <v>4.135002383829872</v>
      </c>
      <c r="D10" s="71">
        <v>4.49</v>
      </c>
      <c r="E10" s="68">
        <v>4.1744853615055648</v>
      </c>
      <c r="F10" s="71">
        <v>5.91</v>
      </c>
      <c r="G10" s="68">
        <v>5.5328660160877563</v>
      </c>
      <c r="H10" s="71">
        <v>4.51</v>
      </c>
      <c r="I10" s="68">
        <v>4.3786385695788406</v>
      </c>
    </row>
    <row r="11" spans="1:9" x14ac:dyDescent="0.25">
      <c r="A11" s="55" t="s">
        <v>16</v>
      </c>
      <c r="B11" s="71">
        <v>4.7</v>
      </c>
      <c r="C11" s="68">
        <v>4.0494854552884796</v>
      </c>
      <c r="D11" s="71">
        <v>5.22</v>
      </c>
      <c r="E11" s="68">
        <v>4.7312120331975844</v>
      </c>
      <c r="F11" s="71">
        <v>6.11</v>
      </c>
      <c r="G11" s="68">
        <v>5.2743336458404473</v>
      </c>
      <c r="H11" s="71">
        <v>7.67</v>
      </c>
      <c r="I11" s="68">
        <v>6.6952046258910327</v>
      </c>
    </row>
    <row r="12" spans="1:9" x14ac:dyDescent="0.25">
      <c r="A12" s="55" t="s">
        <v>17</v>
      </c>
      <c r="B12" s="71">
        <v>8.5500000000000007</v>
      </c>
      <c r="C12" s="68">
        <v>8.4689685451751497</v>
      </c>
      <c r="D12" s="71">
        <v>9.1999999999999993</v>
      </c>
      <c r="E12" s="68">
        <v>9.0203430271292007</v>
      </c>
      <c r="F12" s="71">
        <v>9.39</v>
      </c>
      <c r="G12" s="68">
        <v>9.2157533737037092</v>
      </c>
      <c r="H12" s="71">
        <v>11.76</v>
      </c>
      <c r="I12" s="68">
        <v>10.349180887878923</v>
      </c>
    </row>
    <row r="13" spans="1:9" x14ac:dyDescent="0.25">
      <c r="A13" s="55" t="s">
        <v>18</v>
      </c>
      <c r="B13" s="71">
        <v>9.44</v>
      </c>
      <c r="C13" s="68">
        <v>9.2592592592592595</v>
      </c>
      <c r="D13" s="71">
        <v>5.66</v>
      </c>
      <c r="E13" s="68">
        <v>5.5509413067552602</v>
      </c>
      <c r="F13" s="71">
        <v>5.04</v>
      </c>
      <c r="G13" s="68">
        <v>5.0378173960021613</v>
      </c>
      <c r="H13" s="71">
        <v>7.26</v>
      </c>
      <c r="I13" s="68">
        <v>6.7780364233876487</v>
      </c>
    </row>
    <row r="14" spans="1:9" x14ac:dyDescent="0.25">
      <c r="A14" s="55" t="s">
        <v>19</v>
      </c>
      <c r="B14" s="71">
        <v>3.76</v>
      </c>
      <c r="C14" s="68">
        <v>3.4985207100591711</v>
      </c>
      <c r="D14" s="71">
        <v>6.48</v>
      </c>
      <c r="E14" s="68">
        <v>3.5218142224224676</v>
      </c>
      <c r="F14" s="71">
        <v>4.1100000000000003</v>
      </c>
      <c r="G14" s="68">
        <v>3.4561336878085833</v>
      </c>
      <c r="H14" s="71">
        <v>4.08</v>
      </c>
      <c r="I14" s="68">
        <v>4.0148239654107476</v>
      </c>
    </row>
    <row r="15" spans="1:9" x14ac:dyDescent="0.25">
      <c r="A15" s="56" t="s">
        <v>20</v>
      </c>
      <c r="B15" s="69">
        <v>4.9691265242374927</v>
      </c>
      <c r="C15" s="70">
        <v>4.5443268476574508</v>
      </c>
      <c r="D15" s="69">
        <v>5.2511210293610393</v>
      </c>
      <c r="E15" s="70">
        <v>4.6999264841662223</v>
      </c>
      <c r="F15" s="69">
        <v>6.2072273370690567</v>
      </c>
      <c r="G15" s="70">
        <v>5.6643478392515156</v>
      </c>
      <c r="H15" s="69">
        <v>5.7052742149107809</v>
      </c>
      <c r="I15" s="70">
        <v>5.2588125020380438</v>
      </c>
    </row>
    <row r="16" spans="1:9" ht="15" customHeight="1" x14ac:dyDescent="0.25">
      <c r="A16" s="61" t="s">
        <v>21</v>
      </c>
      <c r="B16" s="71">
        <v>0.61</v>
      </c>
      <c r="C16" s="68">
        <v>0.60004143608614013</v>
      </c>
      <c r="D16" s="71">
        <v>0.62</v>
      </c>
      <c r="E16" s="68">
        <v>0.59680003715486607</v>
      </c>
      <c r="F16" s="71">
        <v>0.67</v>
      </c>
      <c r="G16" s="68">
        <v>0.65127865009100161</v>
      </c>
      <c r="H16" s="71">
        <v>0.7</v>
      </c>
      <c r="I16" s="68">
        <v>0.65476762830924673</v>
      </c>
    </row>
    <row r="17" spans="1:9" x14ac:dyDescent="0.25">
      <c r="A17" s="61" t="s">
        <v>22</v>
      </c>
      <c r="B17" s="71">
        <v>0.81</v>
      </c>
      <c r="C17" s="68">
        <v>0.7640657559620283</v>
      </c>
      <c r="D17" s="71">
        <v>0.75</v>
      </c>
      <c r="E17" s="68">
        <v>0.72870032371375437</v>
      </c>
      <c r="F17" s="71">
        <v>0.74</v>
      </c>
      <c r="G17" s="68">
        <v>0.72306613263441555</v>
      </c>
      <c r="H17" s="71">
        <v>0.92</v>
      </c>
      <c r="I17" s="68">
        <v>0.85788797268267059</v>
      </c>
    </row>
    <row r="18" spans="1:9" x14ac:dyDescent="0.25">
      <c r="A18" s="61" t="s">
        <v>465</v>
      </c>
      <c r="B18" s="71">
        <v>0.44</v>
      </c>
      <c r="C18" s="68">
        <v>0.43392803144844272</v>
      </c>
      <c r="D18" s="71">
        <v>0.34</v>
      </c>
      <c r="E18" s="68">
        <v>0.33771613832853026</v>
      </c>
      <c r="F18" s="71">
        <v>0.36</v>
      </c>
      <c r="G18" s="68">
        <v>0.35183445890543702</v>
      </c>
      <c r="H18" s="71">
        <v>0.5</v>
      </c>
      <c r="I18" s="68">
        <v>0.5227963525835867</v>
      </c>
    </row>
    <row r="19" spans="1:9" x14ac:dyDescent="0.25">
      <c r="A19" s="61" t="s">
        <v>466</v>
      </c>
      <c r="B19" s="71">
        <v>0.52</v>
      </c>
      <c r="C19" s="68">
        <v>0.48136587567221989</v>
      </c>
      <c r="D19" s="71">
        <v>0.51</v>
      </c>
      <c r="E19" s="68">
        <v>0.45396145610278371</v>
      </c>
      <c r="F19" s="71">
        <v>0.71</v>
      </c>
      <c r="G19" s="68">
        <v>0.58851905451037145</v>
      </c>
      <c r="H19" s="71">
        <v>0.56999999999999995</v>
      </c>
      <c r="I19" s="68">
        <v>0.54070548028805077</v>
      </c>
    </row>
    <row r="20" spans="1:9" x14ac:dyDescent="0.25">
      <c r="A20" s="61" t="s">
        <v>467</v>
      </c>
      <c r="B20" s="71">
        <v>0.85</v>
      </c>
      <c r="C20" s="68">
        <v>0.71108128730606257</v>
      </c>
      <c r="D20" s="71">
        <v>1.19</v>
      </c>
      <c r="E20" s="68">
        <v>0.70599398693214932</v>
      </c>
      <c r="F20" s="71">
        <v>0.8</v>
      </c>
      <c r="G20" s="68">
        <v>0.70221931078291255</v>
      </c>
      <c r="H20" s="71">
        <v>1.59</v>
      </c>
      <c r="I20" s="68">
        <v>0.81763459252193282</v>
      </c>
    </row>
    <row r="21" spans="1:9" x14ac:dyDescent="0.25">
      <c r="A21" s="61" t="s">
        <v>468</v>
      </c>
      <c r="B21" s="71">
        <v>2.5499999999999998</v>
      </c>
      <c r="C21" s="68">
        <v>1.2492640565204594</v>
      </c>
      <c r="D21" s="71">
        <v>1.2</v>
      </c>
      <c r="E21" s="68">
        <v>1.1463978474248684</v>
      </c>
      <c r="F21" s="71">
        <v>1.23</v>
      </c>
      <c r="G21" s="68">
        <v>1.1382601683949969</v>
      </c>
      <c r="H21" s="71">
        <v>1.04</v>
      </c>
      <c r="I21" s="68">
        <v>1.0102340281435773</v>
      </c>
    </row>
    <row r="22" spans="1:9" x14ac:dyDescent="0.25">
      <c r="A22" s="59" t="s">
        <v>23</v>
      </c>
      <c r="B22" s="71">
        <v>1.29</v>
      </c>
      <c r="C22" s="68">
        <v>1.1341415721548689</v>
      </c>
      <c r="D22" s="71">
        <v>0.65</v>
      </c>
      <c r="E22" s="68">
        <v>0.62606715993170181</v>
      </c>
      <c r="F22" s="71">
        <v>1.55</v>
      </c>
      <c r="G22" s="68">
        <v>1.1758417958311065</v>
      </c>
      <c r="H22" s="71">
        <v>1.48</v>
      </c>
      <c r="I22" s="68">
        <v>1.39672307279076</v>
      </c>
    </row>
    <row r="23" spans="1:9" x14ac:dyDescent="0.25">
      <c r="A23" s="98" t="s">
        <v>24</v>
      </c>
      <c r="B23" s="69">
        <v>0.74</v>
      </c>
      <c r="C23" s="70">
        <v>0.65265848193445997</v>
      </c>
      <c r="D23" s="69">
        <v>0.72</v>
      </c>
      <c r="E23" s="70">
        <v>0.63278539843201453</v>
      </c>
      <c r="F23" s="69">
        <v>0.71</v>
      </c>
      <c r="G23" s="70">
        <v>0.67156085165089663</v>
      </c>
      <c r="H23" s="69">
        <v>0.87</v>
      </c>
      <c r="I23" s="70">
        <v>0.71303997566065469</v>
      </c>
    </row>
    <row r="24" spans="1:9" x14ac:dyDescent="0.25">
      <c r="A24" s="63" t="s">
        <v>25</v>
      </c>
      <c r="B24" s="71">
        <v>0.92</v>
      </c>
      <c r="C24" s="68">
        <v>0.87398986440213666</v>
      </c>
      <c r="D24" s="71">
        <v>0.9</v>
      </c>
      <c r="E24" s="68">
        <v>0.76175312974532738</v>
      </c>
      <c r="F24" s="71">
        <v>0.92</v>
      </c>
      <c r="G24" s="68">
        <v>0.77956820699312401</v>
      </c>
      <c r="H24" s="71">
        <v>1.06</v>
      </c>
      <c r="I24" s="68">
        <v>0.98365984227257508</v>
      </c>
    </row>
    <row r="25" spans="1:9" x14ac:dyDescent="0.25">
      <c r="A25" s="63" t="s">
        <v>470</v>
      </c>
      <c r="B25" s="71">
        <v>0.76</v>
      </c>
      <c r="C25" s="68">
        <v>0.67296567682221364</v>
      </c>
      <c r="D25" s="71">
        <v>0.7</v>
      </c>
      <c r="E25" s="68">
        <v>0.60823627157436</v>
      </c>
      <c r="F25" s="71">
        <v>0.78</v>
      </c>
      <c r="G25" s="68">
        <v>0.7429283374094412</v>
      </c>
      <c r="H25" s="71">
        <v>0.74</v>
      </c>
      <c r="I25" s="68">
        <v>0.61306045835730072</v>
      </c>
    </row>
    <row r="26" spans="1:9" x14ac:dyDescent="0.25">
      <c r="A26" s="30" t="s">
        <v>26</v>
      </c>
      <c r="B26" s="71">
        <v>1.53</v>
      </c>
      <c r="C26" s="68">
        <v>1.3298579711686793</v>
      </c>
      <c r="D26" s="71">
        <v>1.1100000000000001</v>
      </c>
      <c r="E26" s="68">
        <v>0.8970447611675243</v>
      </c>
      <c r="F26" s="71">
        <v>1.38</v>
      </c>
      <c r="G26" s="68">
        <v>0.88672638806784587</v>
      </c>
      <c r="H26" s="71">
        <v>1.21</v>
      </c>
      <c r="I26" s="68">
        <v>0.8602722717396124</v>
      </c>
    </row>
    <row r="27" spans="1:9" x14ac:dyDescent="0.25">
      <c r="A27" s="62" t="s">
        <v>27</v>
      </c>
      <c r="B27" s="69">
        <v>0.93</v>
      </c>
      <c r="C27" s="70">
        <v>0.87167300024102135</v>
      </c>
      <c r="D27" s="69">
        <v>0.89</v>
      </c>
      <c r="E27" s="70">
        <v>0.75328444681138962</v>
      </c>
      <c r="F27" s="69">
        <v>0.92</v>
      </c>
      <c r="G27" s="70">
        <v>0.77953645355028967</v>
      </c>
      <c r="H27" s="69">
        <v>1.04</v>
      </c>
      <c r="I27" s="70">
        <v>0.9496794520274785</v>
      </c>
    </row>
    <row r="28" spans="1:9" x14ac:dyDescent="0.25">
      <c r="A28" s="222" t="s">
        <v>471</v>
      </c>
      <c r="B28" s="222"/>
      <c r="C28" s="222"/>
      <c r="D28" s="222"/>
      <c r="E28" s="222"/>
      <c r="F28" s="222"/>
      <c r="G28" s="222"/>
      <c r="H28" s="222"/>
      <c r="I28" s="222"/>
    </row>
    <row r="29" spans="1:9" ht="27.75" customHeight="1" x14ac:dyDescent="0.25">
      <c r="A29" s="207" t="s">
        <v>472</v>
      </c>
      <c r="B29" s="207"/>
      <c r="C29" s="207"/>
      <c r="D29" s="207"/>
      <c r="E29" s="207"/>
      <c r="F29" s="207"/>
      <c r="G29" s="207"/>
      <c r="H29" s="207"/>
      <c r="I29" s="207"/>
    </row>
    <row r="30" spans="1:9" ht="68.25" customHeight="1" x14ac:dyDescent="0.25">
      <c r="A30" s="207" t="s">
        <v>530</v>
      </c>
      <c r="B30" s="207"/>
      <c r="C30" s="207"/>
      <c r="D30" s="207"/>
      <c r="E30" s="207"/>
      <c r="F30" s="207"/>
      <c r="G30" s="207"/>
      <c r="H30" s="207"/>
      <c r="I30" s="207"/>
    </row>
    <row r="31" spans="1:9" ht="35.25" customHeight="1" x14ac:dyDescent="0.25">
      <c r="A31" s="207" t="s">
        <v>473</v>
      </c>
      <c r="B31" s="207"/>
      <c r="C31" s="207"/>
      <c r="D31" s="207"/>
      <c r="E31" s="207"/>
      <c r="F31" s="207"/>
      <c r="G31" s="207"/>
      <c r="H31" s="207"/>
      <c r="I31" s="207"/>
    </row>
    <row r="32" spans="1:9" x14ac:dyDescent="0.25">
      <c r="A32" s="207" t="s">
        <v>474</v>
      </c>
      <c r="B32" s="207"/>
      <c r="C32" s="207"/>
      <c r="D32" s="207"/>
      <c r="E32" s="207"/>
      <c r="F32" s="207"/>
      <c r="G32" s="207"/>
      <c r="H32" s="207"/>
      <c r="I32" s="207"/>
    </row>
  </sheetData>
  <mergeCells count="10">
    <mergeCell ref="A31:I31"/>
    <mergeCell ref="A32:I32"/>
    <mergeCell ref="A30:I30"/>
    <mergeCell ref="A29:I29"/>
    <mergeCell ref="A28:I28"/>
    <mergeCell ref="D3:E3"/>
    <mergeCell ref="F3:G3"/>
    <mergeCell ref="H3:I3"/>
    <mergeCell ref="A3:A4"/>
    <mergeCell ref="B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election activeCell="A33" sqref="A33:G33"/>
    </sheetView>
  </sheetViews>
  <sheetFormatPr baseColWidth="10" defaultRowHeight="15" x14ac:dyDescent="0.25"/>
  <cols>
    <col min="1" max="1" width="44" customWidth="1"/>
  </cols>
  <sheetData>
    <row r="1" spans="1:7" x14ac:dyDescent="0.25">
      <c r="A1" s="128" t="s">
        <v>509</v>
      </c>
    </row>
    <row r="3" spans="1:7" ht="15" customHeight="1" x14ac:dyDescent="0.25">
      <c r="A3" s="223"/>
      <c r="B3" s="226" t="s">
        <v>106</v>
      </c>
      <c r="C3" s="227"/>
      <c r="D3" s="227"/>
      <c r="E3" s="227"/>
      <c r="F3" s="227"/>
      <c r="G3" s="228"/>
    </row>
    <row r="4" spans="1:7" x14ac:dyDescent="0.25">
      <c r="A4" s="224"/>
      <c r="B4" s="229"/>
      <c r="C4" s="230"/>
      <c r="D4" s="230"/>
      <c r="E4" s="230"/>
      <c r="F4" s="230"/>
      <c r="G4" s="231"/>
    </row>
    <row r="5" spans="1:7" x14ac:dyDescent="0.25">
      <c r="A5" s="224"/>
      <c r="B5" s="232" t="s">
        <v>108</v>
      </c>
      <c r="C5" s="233"/>
      <c r="D5" s="234"/>
      <c r="E5" s="226" t="s">
        <v>476</v>
      </c>
      <c r="F5" s="227"/>
      <c r="G5" s="228"/>
    </row>
    <row r="6" spans="1:7" x14ac:dyDescent="0.25">
      <c r="A6" s="225"/>
      <c r="B6" s="120" t="s">
        <v>10</v>
      </c>
      <c r="C6" s="121" t="s">
        <v>11</v>
      </c>
      <c r="D6" s="121" t="s">
        <v>12</v>
      </c>
      <c r="E6" s="120" t="s">
        <v>10</v>
      </c>
      <c r="F6" s="121" t="s">
        <v>11</v>
      </c>
      <c r="G6" s="122" t="s">
        <v>12</v>
      </c>
    </row>
    <row r="7" spans="1:7" x14ac:dyDescent="0.25">
      <c r="A7" s="73" t="s">
        <v>28</v>
      </c>
      <c r="B7" s="123"/>
      <c r="C7" s="124"/>
      <c r="D7" s="124"/>
      <c r="E7" s="123"/>
      <c r="F7" s="124"/>
      <c r="G7" s="125"/>
    </row>
    <row r="8" spans="1:7" x14ac:dyDescent="0.25">
      <c r="A8" s="74" t="s">
        <v>29</v>
      </c>
      <c r="B8" s="118">
        <v>5.0286335470245405</v>
      </c>
      <c r="C8" s="119">
        <v>0.66145527455865494</v>
      </c>
      <c r="D8" s="119">
        <v>0.92775574319499921</v>
      </c>
      <c r="E8" s="118">
        <v>57.863702015450457</v>
      </c>
      <c r="F8" s="119">
        <v>54.607508532423211</v>
      </c>
      <c r="G8" s="109">
        <v>79.385100512416244</v>
      </c>
    </row>
    <row r="9" spans="1:7" x14ac:dyDescent="0.25">
      <c r="A9" s="74" t="s">
        <v>30</v>
      </c>
      <c r="B9" s="118">
        <v>5.5842974451913818</v>
      </c>
      <c r="C9" s="119">
        <v>0.784550496980296</v>
      </c>
      <c r="D9" s="119">
        <v>1.0470330726316632</v>
      </c>
      <c r="E9" s="118">
        <v>42.136297984549536</v>
      </c>
      <c r="F9" s="119">
        <v>45.392491467576789</v>
      </c>
      <c r="G9" s="109">
        <v>20.614899487583759</v>
      </c>
    </row>
    <row r="10" spans="1:7" s="108" customFormat="1" x14ac:dyDescent="0.25">
      <c r="A10" s="75" t="s">
        <v>31</v>
      </c>
      <c r="B10" s="118"/>
      <c r="C10" s="119"/>
      <c r="D10" s="119"/>
      <c r="E10" s="129">
        <v>100</v>
      </c>
      <c r="F10" s="130">
        <v>100</v>
      </c>
      <c r="G10" s="131">
        <v>100</v>
      </c>
    </row>
    <row r="11" spans="1:7" x14ac:dyDescent="0.25">
      <c r="A11" s="73" t="s">
        <v>477</v>
      </c>
      <c r="B11" s="118"/>
      <c r="C11" s="119"/>
      <c r="D11" s="119"/>
      <c r="E11" s="118"/>
      <c r="F11" s="119"/>
      <c r="G11" s="109"/>
    </row>
    <row r="12" spans="1:7" x14ac:dyDescent="0.25">
      <c r="A12" s="74" t="s">
        <v>100</v>
      </c>
      <c r="B12" s="118">
        <v>17.914735866543097</v>
      </c>
      <c r="C12" s="119">
        <v>1.704404243351777</v>
      </c>
      <c r="D12" s="119">
        <v>1.6430180055248007</v>
      </c>
      <c r="E12" s="118">
        <v>20.491075569454196</v>
      </c>
      <c r="F12" s="119">
        <v>13.079702870909458</v>
      </c>
      <c r="G12" s="109">
        <v>19.458678228879254</v>
      </c>
    </row>
    <row r="13" spans="1:7" x14ac:dyDescent="0.25">
      <c r="A13" s="74" t="s">
        <v>32</v>
      </c>
      <c r="B13" s="118">
        <v>9.408181395152079</v>
      </c>
      <c r="C13" s="119">
        <v>1.5516903102527575</v>
      </c>
      <c r="D13" s="119">
        <v>1.2477035377798735</v>
      </c>
      <c r="E13" s="118">
        <v>17.681900698318469</v>
      </c>
      <c r="F13" s="119">
        <v>18.25938566552901</v>
      </c>
      <c r="G13" s="109">
        <v>16.686374983576403</v>
      </c>
    </row>
    <row r="14" spans="1:7" x14ac:dyDescent="0.25">
      <c r="A14" s="74" t="s">
        <v>33</v>
      </c>
      <c r="B14" s="118">
        <v>5.894817317766095</v>
      </c>
      <c r="C14" s="119">
        <v>1.1568083119747834</v>
      </c>
      <c r="D14" s="119">
        <v>1.0918544194107453</v>
      </c>
      <c r="E14" s="118">
        <v>16.551605337432253</v>
      </c>
      <c r="F14" s="119">
        <v>18.530415579200966</v>
      </c>
      <c r="G14" s="109">
        <v>14.899487583760346</v>
      </c>
    </row>
    <row r="15" spans="1:7" x14ac:dyDescent="0.25">
      <c r="A15" s="74" t="s">
        <v>34</v>
      </c>
      <c r="B15" s="118">
        <v>4.5945415275868839</v>
      </c>
      <c r="C15" s="119">
        <v>0.86909754862969124</v>
      </c>
      <c r="D15" s="119">
        <v>0.99653921527748834</v>
      </c>
      <c r="E15" s="118">
        <v>15.503465090701896</v>
      </c>
      <c r="F15" s="119">
        <v>19.303352740413573</v>
      </c>
      <c r="G15" s="109">
        <v>15.700959138089607</v>
      </c>
    </row>
    <row r="16" spans="1:7" x14ac:dyDescent="0.25">
      <c r="A16" s="74" t="s">
        <v>35</v>
      </c>
      <c r="B16" s="118">
        <v>3.6511224935073736</v>
      </c>
      <c r="C16" s="119">
        <v>0.59971107037500149</v>
      </c>
      <c r="D16" s="119">
        <v>0.81827372677871857</v>
      </c>
      <c r="E16" s="118">
        <v>11.419560867664012</v>
      </c>
      <c r="F16" s="119">
        <v>14.876530817104999</v>
      </c>
      <c r="G16" s="109">
        <v>13.611877545657599</v>
      </c>
    </row>
    <row r="17" spans="1:7" x14ac:dyDescent="0.25">
      <c r="A17" s="74" t="s">
        <v>36</v>
      </c>
      <c r="B17" s="118">
        <v>3.2396728873977771</v>
      </c>
      <c r="C17" s="119">
        <v>0.37710903108520261</v>
      </c>
      <c r="D17" s="119">
        <v>0.68530068530068522</v>
      </c>
      <c r="E17" s="118">
        <v>9.4173612307366135</v>
      </c>
      <c r="F17" s="119">
        <v>10.078297530616343</v>
      </c>
      <c r="G17" s="109">
        <v>11.693601366443305</v>
      </c>
    </row>
    <row r="18" spans="1:7" x14ac:dyDescent="0.25">
      <c r="A18" s="74" t="s">
        <v>37</v>
      </c>
      <c r="B18" s="118">
        <v>2.6411320566028302</v>
      </c>
      <c r="C18" s="119">
        <v>0.21786866122280929</v>
      </c>
      <c r="D18" s="119">
        <v>0.48023365754565961</v>
      </c>
      <c r="E18" s="118">
        <v>6.9990856930843943</v>
      </c>
      <c r="F18" s="119">
        <v>5.0993776350130497</v>
      </c>
      <c r="G18" s="109">
        <v>6.7402443831296805</v>
      </c>
    </row>
    <row r="19" spans="1:7" x14ac:dyDescent="0.25">
      <c r="A19" s="74" t="s">
        <v>38</v>
      </c>
      <c r="B19" s="118">
        <v>1.6655266757865939</v>
      </c>
      <c r="C19" s="119">
        <v>9.9009900990099015E-2</v>
      </c>
      <c r="D19" s="119">
        <v>0.41630843024571246</v>
      </c>
      <c r="E19" s="118">
        <v>1.9359455126081597</v>
      </c>
      <c r="F19" s="119">
        <v>0.77293716121260791</v>
      </c>
      <c r="G19" s="109">
        <v>1.2087767704638024</v>
      </c>
    </row>
    <row r="20" spans="1:7" s="108" customFormat="1" x14ac:dyDescent="0.25">
      <c r="A20" s="75" t="s">
        <v>31</v>
      </c>
      <c r="B20" s="118"/>
      <c r="C20" s="119"/>
      <c r="D20" s="119"/>
      <c r="E20" s="129">
        <v>100</v>
      </c>
      <c r="F20" s="130">
        <v>100</v>
      </c>
      <c r="G20" s="131">
        <v>100</v>
      </c>
    </row>
    <row r="21" spans="1:7" x14ac:dyDescent="0.25">
      <c r="A21" s="73" t="s">
        <v>107</v>
      </c>
      <c r="B21" s="118"/>
      <c r="C21" s="119"/>
      <c r="D21" s="119"/>
      <c r="E21" s="118"/>
      <c r="F21" s="119"/>
      <c r="G21" s="109"/>
    </row>
    <row r="22" spans="1:7" x14ac:dyDescent="0.25">
      <c r="A22" s="74" t="s">
        <v>39</v>
      </c>
      <c r="B22" s="118">
        <v>3.5227691174665523</v>
      </c>
      <c r="C22" s="119">
        <v>3.1464456817298982</v>
      </c>
      <c r="D22" s="119">
        <v>7.450710683172856</v>
      </c>
      <c r="E22" s="118">
        <v>4.5682451253481897</v>
      </c>
      <c r="F22" s="119">
        <v>2.4441762220881111</v>
      </c>
      <c r="G22" s="109">
        <v>4.2701353304427796</v>
      </c>
    </row>
    <row r="23" spans="1:7" x14ac:dyDescent="0.25">
      <c r="A23" s="74" t="s">
        <v>40</v>
      </c>
      <c r="B23" s="118">
        <v>5.2615640309367713</v>
      </c>
      <c r="C23" s="119">
        <v>1.9719971489197847</v>
      </c>
      <c r="D23" s="119">
        <v>1.6214508826729372</v>
      </c>
      <c r="E23" s="118">
        <v>58.536941238891103</v>
      </c>
      <c r="F23" s="119">
        <v>24.210420438543554</v>
      </c>
      <c r="G23" s="109">
        <v>42.49113125739062</v>
      </c>
    </row>
    <row r="24" spans="1:7" x14ac:dyDescent="0.25">
      <c r="A24" s="74" t="s">
        <v>41</v>
      </c>
      <c r="B24" s="118">
        <v>6.1742551834359389</v>
      </c>
      <c r="C24" s="119">
        <v>1.1881369319385848</v>
      </c>
      <c r="D24" s="119">
        <v>1.0078695155192121</v>
      </c>
      <c r="E24" s="118">
        <v>22.854489985409206</v>
      </c>
      <c r="F24" s="119">
        <v>24.813920740293703</v>
      </c>
      <c r="G24" s="109">
        <v>24.096702141637106</v>
      </c>
    </row>
    <row r="25" spans="1:7" x14ac:dyDescent="0.25">
      <c r="A25" s="74" t="s">
        <v>102</v>
      </c>
      <c r="B25" s="118">
        <v>4.7814361925583952</v>
      </c>
      <c r="C25" s="119">
        <v>0.45502341130815693</v>
      </c>
      <c r="D25" s="119">
        <v>0.53405246620035396</v>
      </c>
      <c r="E25" s="118">
        <v>14.040323650351505</v>
      </c>
      <c r="F25" s="119">
        <v>48.531482599074636</v>
      </c>
      <c r="G25" s="109">
        <v>29.142031270529493</v>
      </c>
    </row>
    <row r="26" spans="1:7" s="108" customFormat="1" x14ac:dyDescent="0.25">
      <c r="A26" s="75" t="s">
        <v>31</v>
      </c>
      <c r="B26" s="118"/>
      <c r="C26" s="119"/>
      <c r="D26" s="119"/>
      <c r="E26" s="129">
        <v>100</v>
      </c>
      <c r="F26" s="130">
        <v>100</v>
      </c>
      <c r="G26" s="131">
        <v>100</v>
      </c>
    </row>
    <row r="27" spans="1:7" x14ac:dyDescent="0.25">
      <c r="A27" s="73" t="s">
        <v>478</v>
      </c>
      <c r="B27" s="118"/>
      <c r="C27" s="119"/>
      <c r="D27" s="119"/>
      <c r="E27" s="118"/>
      <c r="F27" s="119"/>
      <c r="G27" s="109"/>
    </row>
    <row r="28" spans="1:7" x14ac:dyDescent="0.25">
      <c r="A28" s="74" t="s">
        <v>479</v>
      </c>
      <c r="B28" s="118">
        <v>3.2054279873559675</v>
      </c>
      <c r="C28" s="119">
        <v>0.4253557130092443</v>
      </c>
      <c r="D28" s="119">
        <v>0.64018389174877077</v>
      </c>
      <c r="E28" s="118">
        <v>27.156240475969629</v>
      </c>
      <c r="F28" s="119">
        <v>33.306564946797835</v>
      </c>
      <c r="G28" s="109">
        <v>31.323085008540268</v>
      </c>
    </row>
    <row r="29" spans="1:7" x14ac:dyDescent="0.25">
      <c r="A29" s="74" t="s">
        <v>42</v>
      </c>
      <c r="B29" s="118">
        <v>3.830920026732012</v>
      </c>
      <c r="C29" s="119">
        <v>0.7761460883361998</v>
      </c>
      <c r="D29" s="119">
        <v>0.74199843058825166</v>
      </c>
      <c r="E29" s="118">
        <v>22.787443518359019</v>
      </c>
      <c r="F29" s="119">
        <v>26.320016061031922</v>
      </c>
      <c r="G29" s="109">
        <v>28.077782157403757</v>
      </c>
    </row>
    <row r="30" spans="1:7" x14ac:dyDescent="0.25">
      <c r="A30" s="74" t="s">
        <v>43</v>
      </c>
      <c r="B30" s="118">
        <v>6.9380009513920493</v>
      </c>
      <c r="C30" s="119">
        <v>1.2419041567687388</v>
      </c>
      <c r="D30" s="119">
        <v>1.4909626562624412</v>
      </c>
      <c r="E30" s="118">
        <v>17.973418845323121</v>
      </c>
      <c r="F30" s="119">
        <v>17.265609315398514</v>
      </c>
      <c r="G30" s="109">
        <v>19.682039153856259</v>
      </c>
    </row>
    <row r="31" spans="1:7" x14ac:dyDescent="0.25">
      <c r="A31" s="74" t="s">
        <v>44</v>
      </c>
      <c r="B31" s="118">
        <v>15.715240771871978</v>
      </c>
      <c r="C31" s="119">
        <v>1.6161531062855858</v>
      </c>
      <c r="D31" s="119">
        <v>3.957245836440467</v>
      </c>
      <c r="E31" s="118">
        <v>32.082897160348232</v>
      </c>
      <c r="F31" s="119">
        <v>23.107809676771733</v>
      </c>
      <c r="G31" s="109">
        <v>20.917093680199709</v>
      </c>
    </row>
    <row r="32" spans="1:7" x14ac:dyDescent="0.25">
      <c r="A32" s="76" t="s">
        <v>31</v>
      </c>
      <c r="B32" s="126"/>
      <c r="C32" s="127"/>
      <c r="D32" s="127"/>
      <c r="E32" s="132">
        <v>100</v>
      </c>
      <c r="F32" s="133">
        <v>100</v>
      </c>
      <c r="G32" s="134">
        <v>100</v>
      </c>
    </row>
    <row r="33" spans="1:7" x14ac:dyDescent="0.25">
      <c r="A33" s="235" t="s">
        <v>454</v>
      </c>
      <c r="B33" s="235"/>
      <c r="C33" s="235"/>
      <c r="D33" s="235"/>
      <c r="E33" s="235"/>
      <c r="F33" s="235"/>
      <c r="G33" s="235"/>
    </row>
    <row r="34" spans="1:7" ht="24.75" customHeight="1" x14ac:dyDescent="0.25">
      <c r="A34" s="207" t="s">
        <v>480</v>
      </c>
      <c r="B34" s="207"/>
      <c r="C34" s="207"/>
      <c r="D34" s="207"/>
      <c r="E34" s="207"/>
      <c r="F34" s="207"/>
      <c r="G34" s="207"/>
    </row>
    <row r="35" spans="1:7" x14ac:dyDescent="0.25">
      <c r="A35" s="207" t="s">
        <v>481</v>
      </c>
      <c r="B35" s="207"/>
      <c r="C35" s="207"/>
      <c r="D35" s="207"/>
      <c r="E35" s="207"/>
      <c r="F35" s="207"/>
      <c r="G35" s="207"/>
    </row>
    <row r="36" spans="1:7" ht="26.25" customHeight="1" x14ac:dyDescent="0.25">
      <c r="A36" s="207" t="s">
        <v>452</v>
      </c>
      <c r="B36" s="207"/>
      <c r="C36" s="207"/>
      <c r="D36" s="207"/>
      <c r="E36" s="207"/>
      <c r="F36" s="207"/>
      <c r="G36" s="207"/>
    </row>
  </sheetData>
  <mergeCells count="8">
    <mergeCell ref="A36:G36"/>
    <mergeCell ref="A35:G35"/>
    <mergeCell ref="A3:A6"/>
    <mergeCell ref="B3:G4"/>
    <mergeCell ref="B5:D5"/>
    <mergeCell ref="E5:G5"/>
    <mergeCell ref="A33:G33"/>
    <mergeCell ref="A34:G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activeCell="A30" sqref="A30:G30"/>
    </sheetView>
  </sheetViews>
  <sheetFormatPr baseColWidth="10" defaultRowHeight="15" x14ac:dyDescent="0.25"/>
  <cols>
    <col min="1" max="1" width="21.85546875" customWidth="1"/>
    <col min="2" max="2" width="17.28515625" style="181" bestFit="1" customWidth="1"/>
    <col min="3" max="3" width="16.7109375" bestFit="1" customWidth="1"/>
    <col min="4" max="4" width="10" bestFit="1" customWidth="1"/>
    <col min="5" max="5" width="10.140625" bestFit="1" customWidth="1"/>
    <col min="6" max="6" width="10.85546875" bestFit="1" customWidth="1"/>
    <col min="7" max="7" width="25.7109375" customWidth="1"/>
  </cols>
  <sheetData>
    <row r="1" spans="1:7" x14ac:dyDescent="0.25">
      <c r="A1" s="79" t="s">
        <v>512</v>
      </c>
      <c r="B1" s="79"/>
      <c r="C1" s="80"/>
      <c r="D1" s="80"/>
      <c r="E1" s="80"/>
      <c r="F1" s="80"/>
      <c r="G1" s="80"/>
    </row>
    <row r="2" spans="1:7" s="181" customFormat="1" x14ac:dyDescent="0.25">
      <c r="A2" s="79"/>
      <c r="B2" s="79"/>
    </row>
    <row r="3" spans="1:7" x14ac:dyDescent="0.25">
      <c r="A3" s="169"/>
      <c r="B3" s="176" t="s">
        <v>10</v>
      </c>
      <c r="C3" s="238" t="s">
        <v>447</v>
      </c>
      <c r="D3" s="239"/>
      <c r="E3" s="239"/>
      <c r="F3" s="239"/>
      <c r="G3" s="240"/>
    </row>
    <row r="4" spans="1:7" x14ac:dyDescent="0.25">
      <c r="A4" s="243" t="s">
        <v>45</v>
      </c>
      <c r="B4" s="236" t="s">
        <v>483</v>
      </c>
      <c r="C4" s="236" t="s">
        <v>482</v>
      </c>
      <c r="D4" s="241" t="s">
        <v>46</v>
      </c>
      <c r="E4" s="241"/>
      <c r="F4" s="241"/>
      <c r="G4" s="242"/>
    </row>
    <row r="5" spans="1:7" ht="33.75" x14ac:dyDescent="0.25">
      <c r="A5" s="244"/>
      <c r="B5" s="237"/>
      <c r="C5" s="237"/>
      <c r="D5" s="82" t="s">
        <v>47</v>
      </c>
      <c r="E5" s="89" t="s">
        <v>48</v>
      </c>
      <c r="F5" s="87" t="s">
        <v>484</v>
      </c>
      <c r="G5" s="87" t="s">
        <v>485</v>
      </c>
    </row>
    <row r="6" spans="1:7" x14ac:dyDescent="0.25">
      <c r="A6" s="84" t="s">
        <v>49</v>
      </c>
      <c r="B6" s="183">
        <v>6.6480397127400561</v>
      </c>
      <c r="C6" s="86">
        <v>4.0064884120353677</v>
      </c>
      <c r="D6" s="86">
        <v>23.551204022228102</v>
      </c>
      <c r="E6" s="90">
        <v>57.644764674775253</v>
      </c>
      <c r="F6" s="86">
        <v>57.644764674775253</v>
      </c>
      <c r="G6" s="92" t="s">
        <v>50</v>
      </c>
    </row>
    <row r="7" spans="1:7" x14ac:dyDescent="0.25">
      <c r="A7" s="85" t="s">
        <v>51</v>
      </c>
      <c r="B7" s="83">
        <v>5.6340886033141695</v>
      </c>
      <c r="C7" s="83">
        <v>2.8798207625787238</v>
      </c>
      <c r="D7" s="83">
        <v>36.812144212523719</v>
      </c>
      <c r="E7" s="90">
        <v>51.612903225806448</v>
      </c>
      <c r="F7" s="83">
        <v>9.2504743833017073</v>
      </c>
      <c r="G7" s="92" t="s">
        <v>52</v>
      </c>
    </row>
    <row r="8" spans="1:7" x14ac:dyDescent="0.25">
      <c r="A8" s="85" t="s">
        <v>53</v>
      </c>
      <c r="B8" s="83">
        <v>6.3997646555412926</v>
      </c>
      <c r="C8" s="83">
        <v>2.8672769785598224</v>
      </c>
      <c r="D8" s="83">
        <v>34.346924671734627</v>
      </c>
      <c r="E8" s="90">
        <v>48.064961990324811</v>
      </c>
      <c r="F8" s="83">
        <v>10.539046302695231</v>
      </c>
      <c r="G8" s="92" t="s">
        <v>54</v>
      </c>
    </row>
    <row r="9" spans="1:7" x14ac:dyDescent="0.25">
      <c r="A9" s="85" t="s">
        <v>55</v>
      </c>
      <c r="B9" s="83">
        <v>6.3519264273269922</v>
      </c>
      <c r="C9" s="83">
        <v>2.8435250632254716</v>
      </c>
      <c r="D9" s="83">
        <v>22.310908399847968</v>
      </c>
      <c r="E9" s="90">
        <v>37.462006079027354</v>
      </c>
      <c r="F9" s="83">
        <v>18.085106382978726</v>
      </c>
      <c r="G9" s="92" t="s">
        <v>56</v>
      </c>
    </row>
    <row r="10" spans="1:7" x14ac:dyDescent="0.25">
      <c r="A10" s="85" t="s">
        <v>57</v>
      </c>
      <c r="B10" s="83">
        <v>5.8891706734906988</v>
      </c>
      <c r="C10" s="83">
        <v>2.7515481575826781</v>
      </c>
      <c r="D10" s="83">
        <v>55.051875498802872</v>
      </c>
      <c r="E10" s="90">
        <v>70.751555768310197</v>
      </c>
      <c r="F10" s="83">
        <v>7.818733046114569</v>
      </c>
      <c r="G10" s="92" t="s">
        <v>58</v>
      </c>
    </row>
    <row r="11" spans="1:7" x14ac:dyDescent="0.25">
      <c r="A11" s="85" t="s">
        <v>59</v>
      </c>
      <c r="B11" s="83">
        <v>5.8669964275899975</v>
      </c>
      <c r="C11" s="83">
        <v>2.4918564710952253</v>
      </c>
      <c r="D11" s="83">
        <v>27.594099694811803</v>
      </c>
      <c r="E11" s="90">
        <v>45.308924485125857</v>
      </c>
      <c r="F11" s="83">
        <v>27.129417747266714</v>
      </c>
      <c r="G11" s="92" t="s">
        <v>60</v>
      </c>
    </row>
    <row r="12" spans="1:7" x14ac:dyDescent="0.25">
      <c r="A12" s="85" t="s">
        <v>61</v>
      </c>
      <c r="B12" s="83">
        <v>4.3983700862895496</v>
      </c>
      <c r="C12" s="83">
        <v>2.4869697016564332</v>
      </c>
      <c r="D12" s="83">
        <v>45.460199004975124</v>
      </c>
      <c r="E12" s="90">
        <v>64.116915422885569</v>
      </c>
      <c r="F12" s="83">
        <v>3.6069651741293534</v>
      </c>
      <c r="G12" s="92" t="s">
        <v>62</v>
      </c>
    </row>
    <row r="13" spans="1:7" x14ac:dyDescent="0.25">
      <c r="A13" s="85" t="s">
        <v>63</v>
      </c>
      <c r="B13" s="83">
        <v>4.7341293860855851</v>
      </c>
      <c r="C13" s="83">
        <v>2.3970993609823332</v>
      </c>
      <c r="D13" s="83">
        <v>36.426004573668735</v>
      </c>
      <c r="E13" s="90">
        <v>62.010443864229771</v>
      </c>
      <c r="F13" s="83">
        <v>6.8864229765013052</v>
      </c>
      <c r="G13" s="92" t="s">
        <v>64</v>
      </c>
    </row>
    <row r="14" spans="1:7" x14ac:dyDescent="0.25">
      <c r="A14" s="85" t="s">
        <v>65</v>
      </c>
      <c r="B14" s="83">
        <v>5.447531668664964</v>
      </c>
      <c r="C14" s="83">
        <v>2.3641745440656927</v>
      </c>
      <c r="D14" s="83">
        <v>30.371567043618739</v>
      </c>
      <c r="E14" s="90">
        <v>39.709443099273606</v>
      </c>
      <c r="F14" s="83">
        <v>25.827280064568196</v>
      </c>
      <c r="G14" s="92" t="s">
        <v>66</v>
      </c>
    </row>
    <row r="15" spans="1:7" x14ac:dyDescent="0.25">
      <c r="A15" s="85" t="s">
        <v>67</v>
      </c>
      <c r="B15" s="83">
        <v>5.1294080850731092</v>
      </c>
      <c r="C15" s="83">
        <v>2.3506743737957612</v>
      </c>
      <c r="D15" s="83">
        <v>27.868852459016392</v>
      </c>
      <c r="E15" s="90">
        <v>48.043676069153776</v>
      </c>
      <c r="F15" s="83">
        <v>10.797694874127997</v>
      </c>
      <c r="G15" s="92" t="s">
        <v>68</v>
      </c>
    </row>
    <row r="16" spans="1:7" x14ac:dyDescent="0.25">
      <c r="A16" s="85" t="s">
        <v>69</v>
      </c>
      <c r="B16" s="83">
        <v>4.5924088078822436</v>
      </c>
      <c r="C16" s="83">
        <v>2.28880607425417</v>
      </c>
      <c r="D16" s="83">
        <v>46.060078363082283</v>
      </c>
      <c r="E16" s="90">
        <v>62.200956937799049</v>
      </c>
      <c r="F16" s="83">
        <v>5.8721183123097003</v>
      </c>
      <c r="G16" s="92" t="s">
        <v>70</v>
      </c>
    </row>
    <row r="17" spans="1:7" x14ac:dyDescent="0.25">
      <c r="A17" s="85" t="s">
        <v>71</v>
      </c>
      <c r="B17" s="83">
        <v>5.2616750017609357</v>
      </c>
      <c r="C17" s="83">
        <v>2.2644211774002372</v>
      </c>
      <c r="D17" s="83">
        <v>40.458015267175576</v>
      </c>
      <c r="E17" s="90">
        <v>58.986928104575163</v>
      </c>
      <c r="F17" s="83">
        <v>6.6993464052287583</v>
      </c>
      <c r="G17" s="92" t="s">
        <v>72</v>
      </c>
    </row>
    <row r="18" spans="1:7" x14ac:dyDescent="0.25">
      <c r="A18" s="85" t="s">
        <v>73</v>
      </c>
      <c r="B18" s="83">
        <v>4.4650321997514402</v>
      </c>
      <c r="C18" s="83">
        <v>2.2069630378788552</v>
      </c>
      <c r="D18" s="83">
        <v>31.622671847782392</v>
      </c>
      <c r="E18" s="95">
        <v>62.67237916722452</v>
      </c>
      <c r="F18" s="83">
        <v>7.0959967867184366</v>
      </c>
      <c r="G18" s="92" t="s">
        <v>74</v>
      </c>
    </row>
    <row r="19" spans="1:7" x14ac:dyDescent="0.25">
      <c r="A19" s="85" t="s">
        <v>75</v>
      </c>
      <c r="B19" s="83">
        <v>4.8712904209038763</v>
      </c>
      <c r="C19" s="83">
        <v>2.0318655514370549</v>
      </c>
      <c r="D19" s="83">
        <v>38.252148997134668</v>
      </c>
      <c r="E19" s="90">
        <v>57.49045801526718</v>
      </c>
      <c r="F19" s="83">
        <v>7.3950381679389317</v>
      </c>
      <c r="G19" s="92" t="s">
        <v>76</v>
      </c>
    </row>
    <row r="20" spans="1:7" ht="22.5" x14ac:dyDescent="0.25">
      <c r="A20" s="85" t="s">
        <v>77</v>
      </c>
      <c r="B20" s="83">
        <v>4.4011901810066947</v>
      </c>
      <c r="C20" s="83">
        <v>1.9893436329370155</v>
      </c>
      <c r="D20" s="83">
        <v>40.668337510442775</v>
      </c>
      <c r="E20" s="90">
        <v>63.126252505010015</v>
      </c>
      <c r="F20" s="83">
        <v>6.5631262525050094</v>
      </c>
      <c r="G20" s="96" t="s">
        <v>78</v>
      </c>
    </row>
    <row r="21" spans="1:7" x14ac:dyDescent="0.25">
      <c r="A21" s="85" t="s">
        <v>79</v>
      </c>
      <c r="B21" s="83">
        <v>4.6851870976625696</v>
      </c>
      <c r="C21" s="83">
        <v>1.9462364289950498</v>
      </c>
      <c r="D21" s="83">
        <v>25.497512437810943</v>
      </c>
      <c r="E21" s="90">
        <v>44.375388440024857</v>
      </c>
      <c r="F21" s="83">
        <v>10.503418272218768</v>
      </c>
      <c r="G21" s="92" t="s">
        <v>80</v>
      </c>
    </row>
    <row r="22" spans="1:7" x14ac:dyDescent="0.25">
      <c r="A22" s="85" t="s">
        <v>81</v>
      </c>
      <c r="B22" s="83">
        <v>4.2971047643944837</v>
      </c>
      <c r="C22" s="83">
        <v>1.8118757570909423</v>
      </c>
      <c r="D22" s="83">
        <v>40.050457269000319</v>
      </c>
      <c r="E22" s="90">
        <v>63.410022061140879</v>
      </c>
      <c r="F22" s="83">
        <v>9.8959974787267573</v>
      </c>
      <c r="G22" s="92" t="s">
        <v>82</v>
      </c>
    </row>
    <row r="23" spans="1:7" x14ac:dyDescent="0.25">
      <c r="A23" s="85" t="s">
        <v>83</v>
      </c>
      <c r="B23" s="83">
        <v>4.1127988333415262</v>
      </c>
      <c r="C23" s="83">
        <v>1.7673244302704141</v>
      </c>
      <c r="D23" s="83">
        <v>36.654135338345867</v>
      </c>
      <c r="E23" s="90">
        <v>60.782472613458523</v>
      </c>
      <c r="F23" s="83">
        <v>7.136150234741784</v>
      </c>
      <c r="G23" s="92" t="s">
        <v>84</v>
      </c>
    </row>
    <row r="24" spans="1:7" x14ac:dyDescent="0.25">
      <c r="A24" s="85" t="s">
        <v>85</v>
      </c>
      <c r="B24" s="83">
        <v>4.1779306955025808</v>
      </c>
      <c r="C24" s="83">
        <v>1.708702567598273</v>
      </c>
      <c r="D24" s="83">
        <v>23.936170212765958</v>
      </c>
      <c r="E24" s="90">
        <v>38.297872340425535</v>
      </c>
      <c r="F24" s="83">
        <v>13.297872340425531</v>
      </c>
      <c r="G24" s="92" t="s">
        <v>86</v>
      </c>
    </row>
    <row r="25" spans="1:7" x14ac:dyDescent="0.25">
      <c r="A25" s="85" t="s">
        <v>87</v>
      </c>
      <c r="B25" s="83">
        <v>3.7896288317909326</v>
      </c>
      <c r="C25" s="83">
        <v>1.6736248251729937</v>
      </c>
      <c r="D25" s="83">
        <v>33.395931142410021</v>
      </c>
      <c r="E25" s="90">
        <v>57.616515483265559</v>
      </c>
      <c r="F25" s="83">
        <v>9.7904285267438222</v>
      </c>
      <c r="G25" s="92" t="s">
        <v>88</v>
      </c>
    </row>
    <row r="26" spans="1:7" x14ac:dyDescent="0.25">
      <c r="A26" s="85" t="s">
        <v>89</v>
      </c>
      <c r="B26" s="83">
        <v>4.0421686746987948</v>
      </c>
      <c r="C26" s="83">
        <v>1.6404539120047781</v>
      </c>
      <c r="D26" s="83">
        <v>12.378640776699029</v>
      </c>
      <c r="E26" s="90">
        <v>35.436893203883493</v>
      </c>
      <c r="F26" s="83">
        <v>7.8883495145631075</v>
      </c>
      <c r="G26" s="94" t="s">
        <v>90</v>
      </c>
    </row>
    <row r="27" spans="1:7" x14ac:dyDescent="0.25">
      <c r="A27" s="88" t="s">
        <v>91</v>
      </c>
      <c r="B27" s="81">
        <v>3.6331202616322287</v>
      </c>
      <c r="C27" s="81">
        <v>1.6331773033451309</v>
      </c>
      <c r="D27" s="81">
        <v>18.804613771408597</v>
      </c>
      <c r="E27" s="91">
        <v>51.606145251396654</v>
      </c>
      <c r="F27" s="81">
        <v>10.92877094972067</v>
      </c>
      <c r="G27" s="93" t="s">
        <v>92</v>
      </c>
    </row>
    <row r="28" spans="1:7" x14ac:dyDescent="0.25">
      <c r="A28" s="245" t="s">
        <v>454</v>
      </c>
      <c r="B28" s="245"/>
      <c r="C28" s="245"/>
      <c r="D28" s="245"/>
      <c r="E28" s="245"/>
      <c r="F28" s="245"/>
      <c r="G28" s="245"/>
    </row>
    <row r="29" spans="1:7" ht="26.25" customHeight="1" x14ac:dyDescent="0.25">
      <c r="A29" s="207" t="s">
        <v>510</v>
      </c>
      <c r="B29" s="207"/>
      <c r="C29" s="207"/>
      <c r="D29" s="207"/>
      <c r="E29" s="207"/>
      <c r="F29" s="207"/>
      <c r="G29" s="207"/>
    </row>
    <row r="30" spans="1:7" ht="36.75" customHeight="1" x14ac:dyDescent="0.25">
      <c r="A30" s="207" t="s">
        <v>532</v>
      </c>
      <c r="B30" s="207"/>
      <c r="C30" s="207"/>
      <c r="D30" s="207"/>
      <c r="E30" s="207"/>
      <c r="F30" s="207"/>
      <c r="G30" s="207"/>
    </row>
  </sheetData>
  <mergeCells count="8">
    <mergeCell ref="A30:G30"/>
    <mergeCell ref="B4:B5"/>
    <mergeCell ref="C3:G3"/>
    <mergeCell ref="D4:G4"/>
    <mergeCell ref="C4:C5"/>
    <mergeCell ref="A4:A5"/>
    <mergeCell ref="A28:G28"/>
    <mergeCell ref="A29:G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tabSelected="1" workbookViewId="0">
      <selection activeCell="H14" sqref="H14"/>
    </sheetView>
  </sheetViews>
  <sheetFormatPr baseColWidth="10" defaultRowHeight="15" x14ac:dyDescent="0.25"/>
  <cols>
    <col min="1" max="16384" width="11.42578125" style="108"/>
  </cols>
  <sheetData>
    <row r="1" spans="1:10" s="181" customFormat="1" x14ac:dyDescent="0.25">
      <c r="A1" s="205" t="s">
        <v>529</v>
      </c>
    </row>
    <row r="2" spans="1:10" s="181" customFormat="1" x14ac:dyDescent="0.25">
      <c r="A2" s="72"/>
    </row>
    <row r="3" spans="1:10" x14ac:dyDescent="0.25">
      <c r="A3" s="72" t="s">
        <v>438</v>
      </c>
      <c r="J3" s="72" t="s">
        <v>511</v>
      </c>
    </row>
    <row r="31" spans="1:8" x14ac:dyDescent="0.25">
      <c r="A31" s="209" t="s">
        <v>454</v>
      </c>
      <c r="B31" s="209"/>
      <c r="C31" s="209"/>
      <c r="D31" s="209"/>
      <c r="E31" s="209"/>
      <c r="F31" s="209"/>
      <c r="G31" s="209"/>
      <c r="H31" s="209"/>
    </row>
    <row r="32" spans="1:8" ht="30.75" customHeight="1" x14ac:dyDescent="0.25">
      <c r="A32" s="207" t="s">
        <v>440</v>
      </c>
      <c r="B32" s="207"/>
      <c r="C32" s="207"/>
      <c r="D32" s="207"/>
      <c r="E32" s="207"/>
      <c r="F32" s="207"/>
      <c r="G32" s="207"/>
      <c r="H32" s="181"/>
    </row>
    <row r="64" ht="15.75" customHeight="1" x14ac:dyDescent="0.25"/>
    <row r="65" spans="1:8" x14ac:dyDescent="0.25">
      <c r="A65" s="209" t="s">
        <v>5</v>
      </c>
      <c r="B65" s="209"/>
      <c r="C65" s="209"/>
      <c r="D65" s="209"/>
      <c r="E65" s="209"/>
      <c r="F65" s="209"/>
      <c r="G65" s="209"/>
      <c r="H65" s="209"/>
    </row>
    <row r="66" spans="1:8" ht="27" customHeight="1" x14ac:dyDescent="0.25">
      <c r="A66" s="207" t="s">
        <v>440</v>
      </c>
      <c r="B66" s="207"/>
      <c r="C66" s="207"/>
      <c r="D66" s="207"/>
      <c r="E66" s="207"/>
      <c r="F66" s="207"/>
      <c r="G66" s="207"/>
    </row>
    <row r="67" spans="1:8" ht="26.25" customHeight="1" x14ac:dyDescent="0.25">
      <c r="A67" s="246" t="s">
        <v>439</v>
      </c>
      <c r="B67" s="246"/>
      <c r="C67" s="246"/>
      <c r="D67" s="246"/>
      <c r="E67" s="246"/>
      <c r="F67" s="246"/>
      <c r="G67" s="246"/>
    </row>
  </sheetData>
  <mergeCells count="5">
    <mergeCell ref="A66:G66"/>
    <mergeCell ref="A67:G67"/>
    <mergeCell ref="A65:H65"/>
    <mergeCell ref="A31:H31"/>
    <mergeCell ref="A32:G3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5"/>
  <sheetViews>
    <sheetView workbookViewId="0">
      <selection activeCell="I7" sqref="I7"/>
    </sheetView>
  </sheetViews>
  <sheetFormatPr baseColWidth="10" defaultRowHeight="15" x14ac:dyDescent="0.25"/>
  <cols>
    <col min="3" max="3" width="11.42578125" style="108"/>
  </cols>
  <sheetData>
    <row r="1" spans="1:5" x14ac:dyDescent="0.25">
      <c r="A1" s="136" t="s">
        <v>434</v>
      </c>
      <c r="B1" s="136" t="s">
        <v>435</v>
      </c>
      <c r="C1" s="136" t="s">
        <v>436</v>
      </c>
      <c r="D1" s="136" t="s">
        <v>109</v>
      </c>
      <c r="E1" s="136" t="s">
        <v>110</v>
      </c>
    </row>
    <row r="2" spans="1:5" x14ac:dyDescent="0.25">
      <c r="A2" s="136" t="s">
        <v>111</v>
      </c>
      <c r="B2" s="136">
        <v>266</v>
      </c>
      <c r="C2" s="136">
        <v>316</v>
      </c>
      <c r="D2" s="137">
        <v>2.1726700971983992</v>
      </c>
      <c r="E2" s="137">
        <v>2.5676444299991874</v>
      </c>
    </row>
    <row r="3" spans="1:5" x14ac:dyDescent="0.25">
      <c r="A3" s="136" t="s">
        <v>112</v>
      </c>
      <c r="B3" s="136">
        <v>246</v>
      </c>
      <c r="C3" s="136">
        <v>226</v>
      </c>
      <c r="D3" s="137">
        <v>3.041919129467046</v>
      </c>
      <c r="E3" s="137">
        <v>2.8176037900511162</v>
      </c>
    </row>
    <row r="4" spans="1:5" x14ac:dyDescent="0.25">
      <c r="A4" s="136" t="s">
        <v>113</v>
      </c>
      <c r="B4" s="136">
        <v>109</v>
      </c>
      <c r="C4" s="136">
        <v>95</v>
      </c>
      <c r="D4" s="137">
        <v>2.9285330467490596</v>
      </c>
      <c r="E4" s="137">
        <v>2.5745257452574526</v>
      </c>
    </row>
    <row r="5" spans="1:5" x14ac:dyDescent="0.25">
      <c r="A5" s="136" t="s">
        <v>114</v>
      </c>
      <c r="B5" s="136">
        <v>210</v>
      </c>
      <c r="C5" s="136">
        <v>256</v>
      </c>
      <c r="D5" s="137">
        <v>2.0280057943022696</v>
      </c>
      <c r="E5" s="137">
        <v>2.4878522837706512</v>
      </c>
    </row>
    <row r="6" spans="1:5" x14ac:dyDescent="0.25">
      <c r="A6" s="136" t="s">
        <v>115</v>
      </c>
      <c r="B6" s="136">
        <v>70</v>
      </c>
      <c r="C6" s="136">
        <v>51</v>
      </c>
      <c r="D6" s="137">
        <v>4.0556199304750873</v>
      </c>
      <c r="E6" s="137">
        <v>2.9616724738675959</v>
      </c>
    </row>
    <row r="7" spans="1:5" x14ac:dyDescent="0.25">
      <c r="A7" s="136" t="s">
        <v>116</v>
      </c>
      <c r="B7" s="136">
        <v>109</v>
      </c>
      <c r="C7" s="136">
        <v>81</v>
      </c>
      <c r="D7" s="137">
        <v>3.4813158735228362</v>
      </c>
      <c r="E7" s="137">
        <v>2.6103770544634224</v>
      </c>
    </row>
    <row r="8" spans="1:5" x14ac:dyDescent="0.25">
      <c r="A8" s="136" t="s">
        <v>117</v>
      </c>
      <c r="B8" s="136">
        <v>3557</v>
      </c>
      <c r="C8" s="136">
        <v>2418</v>
      </c>
      <c r="D8" s="137">
        <v>4.7362884648673127</v>
      </c>
      <c r="E8" s="137">
        <v>3.2251610579808729</v>
      </c>
    </row>
    <row r="9" spans="1:5" x14ac:dyDescent="0.25">
      <c r="A9" s="136" t="s">
        <v>118</v>
      </c>
      <c r="B9" s="136">
        <v>138</v>
      </c>
      <c r="C9" s="136">
        <v>202</v>
      </c>
      <c r="D9" s="137">
        <v>1.5587936292782107</v>
      </c>
      <c r="E9" s="137">
        <v>2.2605192479856759</v>
      </c>
    </row>
    <row r="10" spans="1:5" x14ac:dyDescent="0.25">
      <c r="A10" s="136" t="s">
        <v>119</v>
      </c>
      <c r="B10" s="136">
        <v>508</v>
      </c>
      <c r="C10" s="136">
        <v>696</v>
      </c>
      <c r="D10" s="137">
        <v>1.6605105743143858</v>
      </c>
      <c r="E10" s="137">
        <v>2.2776359709405067</v>
      </c>
    </row>
    <row r="11" spans="1:5" x14ac:dyDescent="0.25">
      <c r="A11" s="136" t="s">
        <v>120</v>
      </c>
      <c r="B11" s="136">
        <v>405</v>
      </c>
      <c r="C11" s="136">
        <v>525</v>
      </c>
      <c r="D11" s="137">
        <v>1.213119664519994</v>
      </c>
      <c r="E11" s="137">
        <v>1.5764345554454555</v>
      </c>
    </row>
    <row r="12" spans="1:5" x14ac:dyDescent="0.25">
      <c r="A12" s="136" t="s">
        <v>121</v>
      </c>
      <c r="B12" s="136">
        <v>1362</v>
      </c>
      <c r="C12" s="136">
        <v>1754</v>
      </c>
      <c r="D12" s="137">
        <v>1.4358152626529901</v>
      </c>
      <c r="E12" s="137">
        <v>1.8385358797509486</v>
      </c>
    </row>
    <row r="13" spans="1:5" x14ac:dyDescent="0.25">
      <c r="A13" s="136" t="s">
        <v>122</v>
      </c>
      <c r="B13" s="136">
        <v>12994</v>
      </c>
      <c r="C13" s="136">
        <v>10234</v>
      </c>
      <c r="D13" s="137">
        <v>2.8537732223215406</v>
      </c>
      <c r="E13" s="137">
        <v>2.254999603380957</v>
      </c>
    </row>
    <row r="14" spans="1:5" x14ac:dyDescent="0.25">
      <c r="A14" s="136" t="s">
        <v>123</v>
      </c>
      <c r="B14" s="136">
        <v>1433</v>
      </c>
      <c r="C14" s="136">
        <v>1704</v>
      </c>
      <c r="D14" s="137">
        <v>8.1107086257640937</v>
      </c>
      <c r="E14" s="137">
        <v>9.3451793353076678</v>
      </c>
    </row>
    <row r="15" spans="1:5" x14ac:dyDescent="0.25">
      <c r="A15" s="136" t="s">
        <v>124</v>
      </c>
      <c r="B15" s="136">
        <v>97</v>
      </c>
      <c r="C15" s="136">
        <v>85</v>
      </c>
      <c r="D15" s="137">
        <v>3.5349854227405246</v>
      </c>
      <c r="E15" s="137">
        <v>3.0852994555353903</v>
      </c>
    </row>
    <row r="16" spans="1:5" x14ac:dyDescent="0.25">
      <c r="A16" s="136" t="s">
        <v>125</v>
      </c>
      <c r="B16" s="136">
        <v>311</v>
      </c>
      <c r="C16" s="136">
        <v>246</v>
      </c>
      <c r="D16" s="137">
        <v>4.3569627346595681</v>
      </c>
      <c r="E16" s="137">
        <v>3.4095634095634098</v>
      </c>
    </row>
    <row r="17" spans="1:5" x14ac:dyDescent="0.25">
      <c r="A17" s="136" t="s">
        <v>126</v>
      </c>
      <c r="B17" s="136">
        <v>1162</v>
      </c>
      <c r="C17" s="136">
        <v>1074</v>
      </c>
      <c r="D17" s="137">
        <v>4.4118763763383706</v>
      </c>
      <c r="E17" s="137">
        <v>4.0687983027731471</v>
      </c>
    </row>
    <row r="18" spans="1:5" x14ac:dyDescent="0.25">
      <c r="A18" s="136" t="s">
        <v>127</v>
      </c>
      <c r="B18" s="136">
        <v>117</v>
      </c>
      <c r="C18" s="136">
        <v>97</v>
      </c>
      <c r="D18" s="137">
        <v>4.7677261613691932</v>
      </c>
      <c r="E18" s="137">
        <v>3.9303079416531608</v>
      </c>
    </row>
    <row r="19" spans="1:5" x14ac:dyDescent="0.25">
      <c r="A19" s="136" t="s">
        <v>128</v>
      </c>
      <c r="B19" s="136">
        <v>69</v>
      </c>
      <c r="C19" s="136">
        <v>65</v>
      </c>
      <c r="D19" s="137">
        <v>3.2227930873423634</v>
      </c>
      <c r="E19" s="137">
        <v>2.9626253418413859</v>
      </c>
    </row>
    <row r="20" spans="1:5" x14ac:dyDescent="0.25">
      <c r="A20" s="136" t="s">
        <v>129</v>
      </c>
      <c r="B20" s="136">
        <v>113</v>
      </c>
      <c r="C20" s="136">
        <v>84</v>
      </c>
      <c r="D20" s="137">
        <v>4.6965918536990854</v>
      </c>
      <c r="E20" s="137">
        <v>3.5014589412255104</v>
      </c>
    </row>
    <row r="21" spans="1:5" x14ac:dyDescent="0.25">
      <c r="A21" s="136" t="s">
        <v>130</v>
      </c>
      <c r="B21" s="136">
        <v>80</v>
      </c>
      <c r="C21" s="136">
        <v>72</v>
      </c>
      <c r="D21" s="137">
        <v>5.4421768707482991</v>
      </c>
      <c r="E21" s="137">
        <v>4.97581202487906</v>
      </c>
    </row>
    <row r="22" spans="1:5" x14ac:dyDescent="0.25">
      <c r="A22" s="136" t="s">
        <v>131</v>
      </c>
      <c r="B22" s="136">
        <v>324</v>
      </c>
      <c r="C22" s="136">
        <v>267</v>
      </c>
      <c r="D22" s="137">
        <v>4.6834345186470072</v>
      </c>
      <c r="E22" s="137">
        <v>4.0047997600119993</v>
      </c>
    </row>
    <row r="23" spans="1:5" x14ac:dyDescent="0.25">
      <c r="A23" s="136" t="s">
        <v>132</v>
      </c>
      <c r="B23" s="136">
        <v>558</v>
      </c>
      <c r="C23" s="136">
        <v>428</v>
      </c>
      <c r="D23" s="137">
        <v>6.5531415149735759</v>
      </c>
      <c r="E23" s="137">
        <v>4.9732744596792937</v>
      </c>
    </row>
    <row r="24" spans="1:5" x14ac:dyDescent="0.25">
      <c r="A24" s="136" t="s">
        <v>133</v>
      </c>
      <c r="B24" s="136">
        <v>149</v>
      </c>
      <c r="C24" s="136">
        <v>131</v>
      </c>
      <c r="D24" s="137">
        <v>4.3836422477199175</v>
      </c>
      <c r="E24" s="137">
        <v>3.874593315587104</v>
      </c>
    </row>
    <row r="25" spans="1:5" x14ac:dyDescent="0.25">
      <c r="A25" s="136" t="s">
        <v>134</v>
      </c>
      <c r="B25" s="136">
        <v>159</v>
      </c>
      <c r="C25" s="136">
        <v>210</v>
      </c>
      <c r="D25" s="137">
        <v>4.9409571162212558</v>
      </c>
      <c r="E25" s="137">
        <v>6.3926940639269407</v>
      </c>
    </row>
    <row r="26" spans="1:5" x14ac:dyDescent="0.25">
      <c r="A26" s="136" t="s">
        <v>135</v>
      </c>
      <c r="B26" s="136">
        <v>133</v>
      </c>
      <c r="C26" s="136">
        <v>169</v>
      </c>
      <c r="D26" s="137">
        <v>3.7181996086105675</v>
      </c>
      <c r="E26" s="137">
        <v>4.5712740059507704</v>
      </c>
    </row>
    <row r="27" spans="1:5" x14ac:dyDescent="0.25">
      <c r="A27" s="136" t="s">
        <v>136</v>
      </c>
      <c r="B27" s="136">
        <v>1172</v>
      </c>
      <c r="C27" s="136">
        <v>978</v>
      </c>
      <c r="D27" s="137">
        <v>4.6265592925943473</v>
      </c>
      <c r="E27" s="137">
        <v>3.878336043145497</v>
      </c>
    </row>
    <row r="28" spans="1:5" x14ac:dyDescent="0.25">
      <c r="A28" s="136" t="s">
        <v>137</v>
      </c>
      <c r="B28" s="136">
        <v>4024</v>
      </c>
      <c r="C28" s="136">
        <v>2527</v>
      </c>
      <c r="D28" s="137">
        <v>5.9664314097621736</v>
      </c>
      <c r="E28" s="137">
        <v>3.8536615121847069</v>
      </c>
    </row>
    <row r="29" spans="1:5" x14ac:dyDescent="0.25">
      <c r="A29" s="136" t="s">
        <v>138</v>
      </c>
      <c r="B29" s="136">
        <v>2176</v>
      </c>
      <c r="C29" s="136">
        <v>1742</v>
      </c>
      <c r="D29" s="137">
        <v>5.0171773765880427</v>
      </c>
      <c r="E29" s="137">
        <v>4.0608900389304612</v>
      </c>
    </row>
    <row r="30" spans="1:5" x14ac:dyDescent="0.25">
      <c r="A30" s="136" t="s">
        <v>139</v>
      </c>
      <c r="B30" s="136">
        <v>1161</v>
      </c>
      <c r="C30" s="136">
        <v>950</v>
      </c>
      <c r="D30" s="137">
        <v>4.7076473927499798</v>
      </c>
      <c r="E30" s="137">
        <v>3.836833602584814</v>
      </c>
    </row>
    <row r="31" spans="1:5" x14ac:dyDescent="0.25">
      <c r="A31" s="136" t="s">
        <v>140</v>
      </c>
      <c r="B31" s="136">
        <v>1068</v>
      </c>
      <c r="C31" s="136">
        <v>1010</v>
      </c>
      <c r="D31" s="137">
        <v>4.2332236711720634</v>
      </c>
      <c r="E31" s="137">
        <v>4.0138298295115842</v>
      </c>
    </row>
    <row r="32" spans="1:5" x14ac:dyDescent="0.25">
      <c r="A32" s="136" t="s">
        <v>141</v>
      </c>
      <c r="B32" s="136">
        <v>246</v>
      </c>
      <c r="C32" s="136">
        <v>183</v>
      </c>
      <c r="D32" s="137">
        <v>1.8045774647887325</v>
      </c>
      <c r="E32" s="137">
        <v>1.3537505548158013</v>
      </c>
    </row>
    <row r="33" spans="1:5" x14ac:dyDescent="0.25">
      <c r="A33" s="136" t="s">
        <v>142</v>
      </c>
      <c r="B33" s="136">
        <v>305</v>
      </c>
      <c r="C33" s="136">
        <v>284</v>
      </c>
      <c r="D33" s="137">
        <v>1.9730883684823393</v>
      </c>
      <c r="E33" s="137">
        <v>1.8587603900778848</v>
      </c>
    </row>
    <row r="34" spans="1:5" x14ac:dyDescent="0.25">
      <c r="A34" s="136" t="s">
        <v>143</v>
      </c>
      <c r="B34" s="136">
        <v>445</v>
      </c>
      <c r="C34" s="136">
        <v>314</v>
      </c>
      <c r="D34" s="137">
        <v>4.3941937395082453</v>
      </c>
      <c r="E34" s="137">
        <v>3.1440873135075598</v>
      </c>
    </row>
    <row r="35" spans="1:5" x14ac:dyDescent="0.25">
      <c r="A35" s="136" t="s">
        <v>144</v>
      </c>
      <c r="B35" s="136">
        <v>143</v>
      </c>
      <c r="C35" s="136">
        <v>139</v>
      </c>
      <c r="D35" s="137">
        <v>3.0872193436960278</v>
      </c>
      <c r="E35" s="137">
        <v>3.0329478507527821</v>
      </c>
    </row>
    <row r="36" spans="1:5" x14ac:dyDescent="0.25">
      <c r="A36" s="136" t="s">
        <v>145</v>
      </c>
      <c r="B36" s="136">
        <v>481</v>
      </c>
      <c r="C36" s="136">
        <v>582</v>
      </c>
      <c r="D36" s="137">
        <v>2.3650309764971973</v>
      </c>
      <c r="E36" s="137">
        <v>2.8607943373967757</v>
      </c>
    </row>
    <row r="37" spans="1:5" x14ac:dyDescent="0.25">
      <c r="A37" s="136" t="s">
        <v>146</v>
      </c>
      <c r="B37" s="136">
        <v>194</v>
      </c>
      <c r="C37" s="136">
        <v>286</v>
      </c>
      <c r="D37" s="137">
        <v>2.9690847872666053</v>
      </c>
      <c r="E37" s="137">
        <v>4.2981665163811247</v>
      </c>
    </row>
    <row r="38" spans="1:5" x14ac:dyDescent="0.25">
      <c r="A38" s="136" t="s">
        <v>147</v>
      </c>
      <c r="B38" s="136">
        <v>294</v>
      </c>
      <c r="C38" s="136">
        <v>134</v>
      </c>
      <c r="D38" s="137">
        <v>5.5273547659334463</v>
      </c>
      <c r="E38" s="137">
        <v>2.6080186843129622</v>
      </c>
    </row>
    <row r="39" spans="1:5" x14ac:dyDescent="0.25">
      <c r="A39" s="136" t="s">
        <v>148</v>
      </c>
      <c r="B39" s="136">
        <v>88</v>
      </c>
      <c r="C39" s="136">
        <v>66</v>
      </c>
      <c r="D39" s="137">
        <v>3.1688872884407635</v>
      </c>
      <c r="E39" s="137">
        <v>2.3672883787661405</v>
      </c>
    </row>
    <row r="40" spans="1:5" x14ac:dyDescent="0.25">
      <c r="A40" s="136" t="s">
        <v>149</v>
      </c>
      <c r="B40" s="136">
        <v>84</v>
      </c>
      <c r="C40" s="136">
        <v>75</v>
      </c>
      <c r="D40" s="137">
        <v>3.0556566024008731</v>
      </c>
      <c r="E40" s="137">
        <v>2.7452415812591511</v>
      </c>
    </row>
    <row r="41" spans="1:5" x14ac:dyDescent="0.25">
      <c r="A41" s="136" t="s">
        <v>150</v>
      </c>
      <c r="B41" s="136">
        <v>55</v>
      </c>
      <c r="C41" s="136">
        <v>53</v>
      </c>
      <c r="D41" s="137">
        <v>2.1153846153846154</v>
      </c>
      <c r="E41" s="137">
        <v>2.0423892100192678</v>
      </c>
    </row>
    <row r="42" spans="1:5" x14ac:dyDescent="0.25">
      <c r="A42" s="136" t="s">
        <v>151</v>
      </c>
      <c r="B42" s="136">
        <v>244</v>
      </c>
      <c r="C42" s="136">
        <v>235</v>
      </c>
      <c r="D42" s="137">
        <v>3.2275132275132274</v>
      </c>
      <c r="E42" s="137">
        <v>3.1270791749833666</v>
      </c>
    </row>
    <row r="43" spans="1:5" x14ac:dyDescent="0.25">
      <c r="A43" s="136" t="s">
        <v>152</v>
      </c>
      <c r="B43" s="136">
        <v>192</v>
      </c>
      <c r="C43" s="136">
        <v>186</v>
      </c>
      <c r="D43" s="137">
        <v>2.6193724420190994</v>
      </c>
      <c r="E43" s="137">
        <v>2.5458527237886668</v>
      </c>
    </row>
    <row r="44" spans="1:5" x14ac:dyDescent="0.25">
      <c r="A44" s="136" t="s">
        <v>153</v>
      </c>
      <c r="B44" s="136">
        <v>126</v>
      </c>
      <c r="C44" s="136">
        <v>150</v>
      </c>
      <c r="D44" s="137">
        <v>2.4734982332155475</v>
      </c>
      <c r="E44" s="137">
        <v>2.9239766081871341</v>
      </c>
    </row>
    <row r="45" spans="1:5" x14ac:dyDescent="0.25">
      <c r="A45" s="136" t="s">
        <v>154</v>
      </c>
      <c r="B45" s="136">
        <v>444</v>
      </c>
      <c r="C45" s="136">
        <v>432</v>
      </c>
      <c r="D45" s="137">
        <v>3.2738534139507447</v>
      </c>
      <c r="E45" s="137">
        <v>3.1615925058548009</v>
      </c>
    </row>
    <row r="46" spans="1:5" x14ac:dyDescent="0.25">
      <c r="A46" s="136" t="s">
        <v>155</v>
      </c>
      <c r="B46" s="136">
        <v>252</v>
      </c>
      <c r="C46" s="136">
        <v>199</v>
      </c>
      <c r="D46" s="137">
        <v>2.9234338747099771</v>
      </c>
      <c r="E46" s="137">
        <v>2.3091204455790209</v>
      </c>
    </row>
    <row r="47" spans="1:5" x14ac:dyDescent="0.25">
      <c r="A47" s="136" t="s">
        <v>156</v>
      </c>
      <c r="B47" s="136">
        <v>83</v>
      </c>
      <c r="C47" s="136">
        <v>77</v>
      </c>
      <c r="D47" s="137">
        <v>2.2384034519956848</v>
      </c>
      <c r="E47" s="137">
        <v>2.1049753963914708</v>
      </c>
    </row>
    <row r="48" spans="1:5" x14ac:dyDescent="0.25">
      <c r="A48" s="136" t="s">
        <v>157</v>
      </c>
      <c r="B48" s="136">
        <v>579</v>
      </c>
      <c r="C48" s="136">
        <v>442</v>
      </c>
      <c r="D48" s="137">
        <v>1.9603196099674973</v>
      </c>
      <c r="E48" s="137">
        <v>1.6581010616348428</v>
      </c>
    </row>
    <row r="49" spans="1:5" x14ac:dyDescent="0.25">
      <c r="A49" s="136" t="s">
        <v>158</v>
      </c>
      <c r="B49" s="136">
        <v>71</v>
      </c>
      <c r="C49" s="136">
        <v>61</v>
      </c>
      <c r="D49" s="137">
        <v>3.3874045801526718</v>
      </c>
      <c r="E49" s="137">
        <v>2.8827977315689983</v>
      </c>
    </row>
    <row r="50" spans="1:5" x14ac:dyDescent="0.25">
      <c r="A50" s="136" t="s">
        <v>159</v>
      </c>
      <c r="B50" s="136">
        <v>71</v>
      </c>
      <c r="C50" s="136">
        <v>79</v>
      </c>
      <c r="D50" s="137">
        <v>3.0264279624893438</v>
      </c>
      <c r="E50" s="137">
        <v>3.316540722082284</v>
      </c>
    </row>
    <row r="51" spans="1:5" x14ac:dyDescent="0.25">
      <c r="A51" s="136" t="s">
        <v>160</v>
      </c>
      <c r="B51" s="136">
        <v>342</v>
      </c>
      <c r="C51" s="136">
        <v>309</v>
      </c>
      <c r="D51" s="137">
        <v>2.4416363246947954</v>
      </c>
      <c r="E51" s="137">
        <v>2.2074582083154737</v>
      </c>
    </row>
    <row r="52" spans="1:5" x14ac:dyDescent="0.25">
      <c r="A52" s="136" t="s">
        <v>161</v>
      </c>
      <c r="B52" s="136">
        <v>70</v>
      </c>
      <c r="C52" s="136">
        <v>46</v>
      </c>
      <c r="D52" s="137">
        <v>3.882418191902385</v>
      </c>
      <c r="E52" s="137">
        <v>2.5205479452054798</v>
      </c>
    </row>
    <row r="53" spans="1:5" x14ac:dyDescent="0.25">
      <c r="A53" s="136" t="s">
        <v>162</v>
      </c>
      <c r="B53" s="136">
        <v>172</v>
      </c>
      <c r="C53" s="136">
        <v>123</v>
      </c>
      <c r="D53" s="137">
        <v>3.781882145998241</v>
      </c>
      <c r="E53" s="137">
        <v>2.7194340039796594</v>
      </c>
    </row>
    <row r="54" spans="1:5" x14ac:dyDescent="0.25">
      <c r="A54" s="136" t="s">
        <v>163</v>
      </c>
      <c r="B54" s="136">
        <v>140</v>
      </c>
      <c r="C54" s="136">
        <v>145</v>
      </c>
      <c r="D54" s="137">
        <v>2.1436227224008575</v>
      </c>
      <c r="E54" s="137">
        <v>2.2438873413803777</v>
      </c>
    </row>
    <row r="55" spans="1:5" x14ac:dyDescent="0.25">
      <c r="A55" s="136" t="s">
        <v>164</v>
      </c>
      <c r="B55" s="136">
        <v>343</v>
      </c>
      <c r="C55" s="136">
        <v>364</v>
      </c>
      <c r="D55" s="137">
        <v>1.523428825227626</v>
      </c>
      <c r="E55" s="137">
        <v>1.6194331983805668</v>
      </c>
    </row>
    <row r="56" spans="1:5" x14ac:dyDescent="0.25">
      <c r="A56" s="136" t="s">
        <v>165</v>
      </c>
      <c r="B56" s="136">
        <v>1280</v>
      </c>
      <c r="C56" s="136">
        <v>899</v>
      </c>
      <c r="D56" s="137">
        <v>2.3080945597489948</v>
      </c>
      <c r="E56" s="137">
        <v>1.6190030255006482</v>
      </c>
    </row>
    <row r="57" spans="1:5" x14ac:dyDescent="0.25">
      <c r="A57" s="136" t="s">
        <v>166</v>
      </c>
      <c r="B57" s="136">
        <v>229</v>
      </c>
      <c r="C57" s="136">
        <v>285</v>
      </c>
      <c r="D57" s="137">
        <v>1.9179229480737019</v>
      </c>
      <c r="E57" s="137">
        <v>2.123221336511957</v>
      </c>
    </row>
    <row r="58" spans="1:5" x14ac:dyDescent="0.25">
      <c r="A58" s="136" t="s">
        <v>167</v>
      </c>
      <c r="B58" s="136">
        <v>47</v>
      </c>
      <c r="C58" s="136">
        <v>35</v>
      </c>
      <c r="D58" s="137">
        <v>2.6628895184135977</v>
      </c>
      <c r="E58" s="137">
        <v>1.9943019943019942</v>
      </c>
    </row>
    <row r="59" spans="1:5" x14ac:dyDescent="0.25">
      <c r="A59" s="136" t="s">
        <v>168</v>
      </c>
      <c r="B59" s="136">
        <v>85</v>
      </c>
      <c r="C59" s="136">
        <v>56</v>
      </c>
      <c r="D59" s="137">
        <v>3.6324786324786329</v>
      </c>
      <c r="E59" s="137">
        <v>2.3890784982935154</v>
      </c>
    </row>
    <row r="60" spans="1:5" x14ac:dyDescent="0.25">
      <c r="A60" s="136" t="s">
        <v>169</v>
      </c>
      <c r="B60" s="136">
        <v>296</v>
      </c>
      <c r="C60" s="136">
        <v>289</v>
      </c>
      <c r="D60" s="137">
        <v>2.1678628973194671</v>
      </c>
      <c r="E60" s="137">
        <v>2.1256251838776112</v>
      </c>
    </row>
    <row r="61" spans="1:5" x14ac:dyDescent="0.25">
      <c r="A61" s="136" t="s">
        <v>170</v>
      </c>
      <c r="B61" s="136">
        <v>90</v>
      </c>
      <c r="C61" s="136">
        <v>70</v>
      </c>
      <c r="D61" s="137">
        <v>4.5708481462671404</v>
      </c>
      <c r="E61" s="137">
        <v>3.5443037974683547</v>
      </c>
    </row>
    <row r="62" spans="1:5" x14ac:dyDescent="0.25">
      <c r="A62" s="136" t="s">
        <v>171</v>
      </c>
      <c r="B62" s="136">
        <v>173</v>
      </c>
      <c r="C62" s="136">
        <v>141</v>
      </c>
      <c r="D62" s="137">
        <v>3.3677243527350598</v>
      </c>
      <c r="E62" s="137">
        <v>2.7723161620133703</v>
      </c>
    </row>
    <row r="63" spans="1:5" x14ac:dyDescent="0.25">
      <c r="A63" s="136" t="s">
        <v>172</v>
      </c>
      <c r="B63" s="136">
        <v>48</v>
      </c>
      <c r="C63" s="136">
        <v>34</v>
      </c>
      <c r="D63" s="137">
        <v>3.7151702786377707</v>
      </c>
      <c r="E63" s="137">
        <v>2.6315789473684208</v>
      </c>
    </row>
    <row r="64" spans="1:5" x14ac:dyDescent="0.25">
      <c r="A64" s="136" t="s">
        <v>173</v>
      </c>
      <c r="B64" s="136">
        <v>38</v>
      </c>
      <c r="C64" s="136">
        <v>38</v>
      </c>
      <c r="D64" s="137">
        <v>3.3043478260869561</v>
      </c>
      <c r="E64" s="137">
        <v>3.225806451612903</v>
      </c>
    </row>
    <row r="65" spans="1:5" x14ac:dyDescent="0.25">
      <c r="A65" s="136" t="s">
        <v>174</v>
      </c>
      <c r="B65" s="136">
        <v>226</v>
      </c>
      <c r="C65" s="136">
        <v>215</v>
      </c>
      <c r="D65" s="137">
        <v>2.1905592711059416</v>
      </c>
      <c r="E65" s="137">
        <v>2.1134375307185689</v>
      </c>
    </row>
    <row r="66" spans="1:5" x14ac:dyDescent="0.25">
      <c r="A66" s="136" t="s">
        <v>175</v>
      </c>
      <c r="B66" s="136">
        <v>59</v>
      </c>
      <c r="C66" s="136">
        <v>42</v>
      </c>
      <c r="D66" s="137">
        <v>2.844744455159113</v>
      </c>
      <c r="E66" s="137">
        <v>2.054794520547945</v>
      </c>
    </row>
    <row r="67" spans="1:5" x14ac:dyDescent="0.25">
      <c r="A67" s="136" t="s">
        <v>176</v>
      </c>
      <c r="B67" s="136">
        <v>39</v>
      </c>
      <c r="C67" s="136">
        <v>36</v>
      </c>
      <c r="D67" s="137">
        <v>3.7463976945244957</v>
      </c>
      <c r="E67" s="137">
        <v>3.4985422740524781</v>
      </c>
    </row>
    <row r="68" spans="1:5" x14ac:dyDescent="0.25">
      <c r="A68" s="136" t="s">
        <v>177</v>
      </c>
      <c r="B68" s="136">
        <v>389</v>
      </c>
      <c r="C68" s="136">
        <v>510</v>
      </c>
      <c r="D68" s="137">
        <v>1.229456384323641</v>
      </c>
      <c r="E68" s="137">
        <v>1.6144349477682813</v>
      </c>
    </row>
    <row r="69" spans="1:5" x14ac:dyDescent="0.25">
      <c r="A69" s="136" t="s">
        <v>178</v>
      </c>
      <c r="B69" s="136">
        <v>256</v>
      </c>
      <c r="C69" s="136">
        <v>281</v>
      </c>
      <c r="D69" s="137">
        <v>2.2689001152175838</v>
      </c>
      <c r="E69" s="137">
        <v>2.5042331343017556</v>
      </c>
    </row>
    <row r="70" spans="1:5" x14ac:dyDescent="0.25">
      <c r="A70" s="136" t="s">
        <v>179</v>
      </c>
      <c r="B70" s="136">
        <v>71</v>
      </c>
      <c r="C70" s="136">
        <v>61</v>
      </c>
      <c r="D70" s="137">
        <v>2.7318199307425934</v>
      </c>
      <c r="E70" s="137">
        <v>2.3282442748091601</v>
      </c>
    </row>
    <row r="71" spans="1:5" x14ac:dyDescent="0.25">
      <c r="A71" s="136" t="s">
        <v>180</v>
      </c>
      <c r="B71" s="136">
        <v>76</v>
      </c>
      <c r="C71" s="136">
        <v>76</v>
      </c>
      <c r="D71" s="137">
        <v>2.5316455696202533</v>
      </c>
      <c r="E71" s="137">
        <v>2.5274359827070167</v>
      </c>
    </row>
    <row r="72" spans="1:5" x14ac:dyDescent="0.25">
      <c r="A72" s="136" t="s">
        <v>181</v>
      </c>
      <c r="B72" s="136">
        <v>81</v>
      </c>
      <c r="C72" s="136">
        <v>89</v>
      </c>
      <c r="D72" s="137">
        <v>2.6874585268745852</v>
      </c>
      <c r="E72" s="137">
        <v>2.9637029637029637</v>
      </c>
    </row>
    <row r="73" spans="1:5" x14ac:dyDescent="0.25">
      <c r="A73" s="136" t="s">
        <v>182</v>
      </c>
      <c r="B73" s="136">
        <v>205</v>
      </c>
      <c r="C73" s="136">
        <v>145</v>
      </c>
      <c r="D73" s="137">
        <v>3.728628592215351</v>
      </c>
      <c r="E73" s="137">
        <v>2.6421282798833818</v>
      </c>
    </row>
    <row r="74" spans="1:5" x14ac:dyDescent="0.25">
      <c r="A74" s="136" t="s">
        <v>183</v>
      </c>
      <c r="B74" s="136">
        <v>699</v>
      </c>
      <c r="C74" s="136">
        <v>724</v>
      </c>
      <c r="D74" s="137">
        <v>2.1600074163344765</v>
      </c>
      <c r="E74" s="137">
        <v>2.2405149470817602</v>
      </c>
    </row>
    <row r="75" spans="1:5" x14ac:dyDescent="0.25">
      <c r="A75" s="136" t="s">
        <v>184</v>
      </c>
      <c r="B75" s="136">
        <v>103</v>
      </c>
      <c r="C75" s="136">
        <v>88</v>
      </c>
      <c r="D75" s="137">
        <v>5.1474262868565717</v>
      </c>
      <c r="E75" s="137">
        <v>4.756756756756757</v>
      </c>
    </row>
    <row r="76" spans="1:5" x14ac:dyDescent="0.25">
      <c r="A76" s="136" t="s">
        <v>185</v>
      </c>
      <c r="B76" s="136">
        <v>53</v>
      </c>
      <c r="C76" s="136">
        <v>72</v>
      </c>
      <c r="D76" s="137">
        <v>2.0329881089374759</v>
      </c>
      <c r="E76" s="137">
        <v>2.8135990621336462</v>
      </c>
    </row>
    <row r="77" spans="1:5" x14ac:dyDescent="0.25">
      <c r="A77" s="136" t="s">
        <v>186</v>
      </c>
      <c r="B77" s="136">
        <v>471</v>
      </c>
      <c r="C77" s="136">
        <v>548</v>
      </c>
      <c r="D77" s="137">
        <v>1.4334408667599976</v>
      </c>
      <c r="E77" s="137">
        <v>1.6736912833669293</v>
      </c>
    </row>
    <row r="78" spans="1:5" x14ac:dyDescent="0.25">
      <c r="A78" s="136" t="s">
        <v>187</v>
      </c>
      <c r="B78" s="136">
        <v>74</v>
      </c>
      <c r="C78" s="136">
        <v>62</v>
      </c>
      <c r="D78" s="137">
        <v>2.811550151975684</v>
      </c>
      <c r="E78" s="137">
        <v>2.4040325707638619</v>
      </c>
    </row>
    <row r="79" spans="1:5" x14ac:dyDescent="0.25">
      <c r="A79" s="136" t="s">
        <v>188</v>
      </c>
      <c r="B79" s="136">
        <v>115</v>
      </c>
      <c r="C79" s="136">
        <v>102</v>
      </c>
      <c r="D79" s="137">
        <v>3.5007610350076099</v>
      </c>
      <c r="E79" s="137">
        <v>3.0695154980439359</v>
      </c>
    </row>
    <row r="80" spans="1:5" x14ac:dyDescent="0.25">
      <c r="A80" s="136" t="s">
        <v>189</v>
      </c>
      <c r="B80" s="136">
        <v>60</v>
      </c>
      <c r="C80" s="136">
        <v>53</v>
      </c>
      <c r="D80" s="137">
        <v>3.5587188612099649</v>
      </c>
      <c r="E80" s="137">
        <v>3.329145728643216</v>
      </c>
    </row>
    <row r="81" spans="1:5" x14ac:dyDescent="0.25">
      <c r="A81" s="136" t="s">
        <v>190</v>
      </c>
      <c r="B81" s="136">
        <v>105</v>
      </c>
      <c r="C81" s="136">
        <v>96</v>
      </c>
      <c r="D81" s="137">
        <v>2.7265645286938458</v>
      </c>
      <c r="E81" s="137">
        <v>2.5111169238817683</v>
      </c>
    </row>
    <row r="82" spans="1:5" x14ac:dyDescent="0.25">
      <c r="A82" s="136" t="s">
        <v>191</v>
      </c>
      <c r="B82" s="136">
        <v>165</v>
      </c>
      <c r="C82" s="136">
        <v>165</v>
      </c>
      <c r="D82" s="137">
        <v>1.7119734384727123</v>
      </c>
      <c r="E82" s="137">
        <v>1.7209011264080101</v>
      </c>
    </row>
    <row r="83" spans="1:5" x14ac:dyDescent="0.25">
      <c r="A83" s="136" t="s">
        <v>192</v>
      </c>
      <c r="B83" s="136">
        <v>92</v>
      </c>
      <c r="C83" s="136">
        <v>90</v>
      </c>
      <c r="D83" s="137">
        <v>3.8032244729226958</v>
      </c>
      <c r="E83" s="137">
        <v>3.6824877250409163</v>
      </c>
    </row>
    <row r="84" spans="1:5" x14ac:dyDescent="0.25">
      <c r="A84" s="136" t="s">
        <v>193</v>
      </c>
      <c r="B84" s="136">
        <v>64</v>
      </c>
      <c r="C84" s="136">
        <v>67</v>
      </c>
      <c r="D84" s="137">
        <v>2.3800669393826701</v>
      </c>
      <c r="E84" s="137">
        <v>2.4542124542124544</v>
      </c>
    </row>
    <row r="85" spans="1:5" x14ac:dyDescent="0.25">
      <c r="A85" s="136" t="s">
        <v>194</v>
      </c>
      <c r="B85" s="136">
        <v>165</v>
      </c>
      <c r="C85" s="136">
        <v>236</v>
      </c>
      <c r="D85" s="137">
        <v>2.3308376889391158</v>
      </c>
      <c r="E85" s="137">
        <v>3.3258173618940248</v>
      </c>
    </row>
    <row r="86" spans="1:5" x14ac:dyDescent="0.25">
      <c r="A86" s="136" t="s">
        <v>195</v>
      </c>
      <c r="B86" s="136">
        <v>80</v>
      </c>
      <c r="C86" s="136">
        <v>82</v>
      </c>
      <c r="D86" s="137">
        <v>4.2350449973530973</v>
      </c>
      <c r="E86" s="137">
        <v>4.2999475616151024</v>
      </c>
    </row>
    <row r="87" spans="1:5" x14ac:dyDescent="0.25">
      <c r="A87" s="136" t="s">
        <v>196</v>
      </c>
      <c r="B87" s="136">
        <v>97</v>
      </c>
      <c r="C87" s="136">
        <v>105</v>
      </c>
      <c r="D87" s="137">
        <v>2.3194643711142993</v>
      </c>
      <c r="E87" s="137">
        <v>2.4952471482889735</v>
      </c>
    </row>
    <row r="88" spans="1:5" x14ac:dyDescent="0.25">
      <c r="A88" s="136" t="s">
        <v>197</v>
      </c>
      <c r="B88" s="136">
        <v>52</v>
      </c>
      <c r="C88" s="136">
        <v>36</v>
      </c>
      <c r="D88" s="137">
        <v>3.9068369646882046</v>
      </c>
      <c r="E88" s="137">
        <v>2.7252081756245268</v>
      </c>
    </row>
    <row r="89" spans="1:5" x14ac:dyDescent="0.25">
      <c r="A89" s="136" t="s">
        <v>198</v>
      </c>
      <c r="B89" s="136">
        <v>75</v>
      </c>
      <c r="C89" s="136">
        <v>78</v>
      </c>
      <c r="D89" s="137">
        <v>3.1472933277381454</v>
      </c>
      <c r="E89" s="137">
        <v>3.2953105196451205</v>
      </c>
    </row>
    <row r="90" spans="1:5" x14ac:dyDescent="0.25">
      <c r="A90" s="136" t="s">
        <v>199</v>
      </c>
      <c r="B90" s="136">
        <v>44</v>
      </c>
      <c r="C90" s="136">
        <v>23</v>
      </c>
      <c r="D90" s="137">
        <v>6.0356652949245539</v>
      </c>
      <c r="E90" s="137">
        <v>3.1855955678670362</v>
      </c>
    </row>
    <row r="91" spans="1:5" x14ac:dyDescent="0.25">
      <c r="A91" s="136" t="s">
        <v>200</v>
      </c>
      <c r="B91" s="136">
        <v>1051</v>
      </c>
      <c r="C91" s="136">
        <v>837</v>
      </c>
      <c r="D91" s="137">
        <v>3.3413874229032872</v>
      </c>
      <c r="E91" s="137">
        <v>2.7018302721198229</v>
      </c>
    </row>
    <row r="92" spans="1:5" x14ac:dyDescent="0.25">
      <c r="A92" s="136" t="s">
        <v>201</v>
      </c>
      <c r="B92" s="136">
        <v>64</v>
      </c>
      <c r="C92" s="136">
        <v>53</v>
      </c>
      <c r="D92" s="137">
        <v>3.5184167124793846</v>
      </c>
      <c r="E92" s="137">
        <v>2.9460811561978875</v>
      </c>
    </row>
    <row r="93" spans="1:5" x14ac:dyDescent="0.25">
      <c r="A93" s="136" t="s">
        <v>202</v>
      </c>
      <c r="B93" s="136">
        <v>55</v>
      </c>
      <c r="C93" s="136">
        <v>34</v>
      </c>
      <c r="D93" s="137">
        <v>4.2602633617350891</v>
      </c>
      <c r="E93" s="137">
        <v>2.6583268178264268</v>
      </c>
    </row>
    <row r="94" spans="1:5" x14ac:dyDescent="0.25">
      <c r="A94" s="136" t="s">
        <v>203</v>
      </c>
      <c r="B94" s="136">
        <v>171</v>
      </c>
      <c r="C94" s="136">
        <v>162</v>
      </c>
      <c r="D94" s="137">
        <v>2.0025764141000115</v>
      </c>
      <c r="E94" s="137">
        <v>1.9101521047046339</v>
      </c>
    </row>
    <row r="95" spans="1:5" x14ac:dyDescent="0.25">
      <c r="A95" s="136" t="s">
        <v>204</v>
      </c>
      <c r="B95" s="136">
        <v>39</v>
      </c>
      <c r="C95" s="136">
        <v>38</v>
      </c>
      <c r="D95" s="137">
        <v>2.6315789473684208</v>
      </c>
      <c r="E95" s="137">
        <v>2.5401069518716577</v>
      </c>
    </row>
    <row r="96" spans="1:5" x14ac:dyDescent="0.25">
      <c r="A96" s="136" t="s">
        <v>205</v>
      </c>
      <c r="B96" s="136">
        <v>214</v>
      </c>
      <c r="C96" s="136">
        <v>231</v>
      </c>
      <c r="D96" s="137">
        <v>2.0857699805068228</v>
      </c>
      <c r="E96" s="137">
        <v>2.2781065088757395</v>
      </c>
    </row>
    <row r="97" spans="1:5" x14ac:dyDescent="0.25">
      <c r="A97" s="136" t="s">
        <v>206</v>
      </c>
      <c r="B97" s="136">
        <v>45</v>
      </c>
      <c r="C97" s="136">
        <v>33</v>
      </c>
      <c r="D97" s="137">
        <v>3.6231884057971016</v>
      </c>
      <c r="E97" s="137">
        <v>2.7182866556836904</v>
      </c>
    </row>
    <row r="98" spans="1:5" x14ac:dyDescent="0.25">
      <c r="A98" s="136" t="s">
        <v>207</v>
      </c>
      <c r="B98" s="136">
        <v>104</v>
      </c>
      <c r="C98" s="136">
        <v>93</v>
      </c>
      <c r="D98" s="137">
        <v>2.3428700157693174</v>
      </c>
      <c r="E98" s="137">
        <v>2.1093218416874575</v>
      </c>
    </row>
    <row r="99" spans="1:5" x14ac:dyDescent="0.25">
      <c r="A99" s="136" t="s">
        <v>208</v>
      </c>
      <c r="B99" s="136">
        <v>57</v>
      </c>
      <c r="C99" s="136">
        <v>55</v>
      </c>
      <c r="D99" s="137">
        <v>1.474010861132661</v>
      </c>
      <c r="E99" s="137">
        <v>1.4420555846879917</v>
      </c>
    </row>
    <row r="100" spans="1:5" x14ac:dyDescent="0.25">
      <c r="A100" s="136" t="s">
        <v>209</v>
      </c>
      <c r="B100" s="136">
        <v>254</v>
      </c>
      <c r="C100" s="136">
        <v>235</v>
      </c>
      <c r="D100" s="137">
        <v>1.9445720410350635</v>
      </c>
      <c r="E100" s="137">
        <v>1.7998008730948916</v>
      </c>
    </row>
    <row r="101" spans="1:5" x14ac:dyDescent="0.25">
      <c r="A101" s="136" t="s">
        <v>210</v>
      </c>
      <c r="B101" s="136">
        <v>57</v>
      </c>
      <c r="C101" s="136">
        <v>39</v>
      </c>
      <c r="D101" s="137">
        <v>5.1351351351351351</v>
      </c>
      <c r="E101" s="137">
        <v>3.6414565826330536</v>
      </c>
    </row>
    <row r="102" spans="1:5" x14ac:dyDescent="0.25">
      <c r="A102" s="136" t="s">
        <v>211</v>
      </c>
      <c r="B102" s="136">
        <v>145</v>
      </c>
      <c r="C102" s="136">
        <v>122</v>
      </c>
      <c r="D102" s="137">
        <v>3.2143648858346268</v>
      </c>
      <c r="E102" s="137">
        <v>2.659690429474602</v>
      </c>
    </row>
    <row r="103" spans="1:5" x14ac:dyDescent="0.25">
      <c r="A103" s="136" t="s">
        <v>212</v>
      </c>
      <c r="B103" s="136">
        <v>819</v>
      </c>
      <c r="C103" s="136">
        <v>553</v>
      </c>
      <c r="D103" s="137">
        <v>4.1238670694864048</v>
      </c>
      <c r="E103" s="137">
        <v>2.7819700171043364</v>
      </c>
    </row>
    <row r="104" spans="1:5" x14ac:dyDescent="0.25">
      <c r="A104" s="136" t="s">
        <v>213</v>
      </c>
      <c r="B104" s="136">
        <v>1700</v>
      </c>
      <c r="C104" s="136">
        <v>2062</v>
      </c>
      <c r="D104" s="137">
        <v>2.3217700081944823</v>
      </c>
      <c r="E104" s="137">
        <v>2.7145151523129987</v>
      </c>
    </row>
    <row r="105" spans="1:5" x14ac:dyDescent="0.25">
      <c r="A105" s="136" t="s">
        <v>214</v>
      </c>
      <c r="B105" s="136">
        <v>293</v>
      </c>
      <c r="C105" s="136">
        <v>288</v>
      </c>
      <c r="D105" s="137">
        <v>2.0039668969290747</v>
      </c>
      <c r="E105" s="137">
        <v>1.9770714628955859</v>
      </c>
    </row>
    <row r="106" spans="1:5" x14ac:dyDescent="0.25">
      <c r="A106" s="136" t="s">
        <v>215</v>
      </c>
      <c r="B106" s="136">
        <v>88</v>
      </c>
      <c r="C106" s="136">
        <v>111</v>
      </c>
      <c r="D106" s="137">
        <v>1.7752672987694169</v>
      </c>
      <c r="E106" s="137">
        <v>2.2316043425814236</v>
      </c>
    </row>
    <row r="107" spans="1:5" x14ac:dyDescent="0.25">
      <c r="A107" s="136" t="s">
        <v>216</v>
      </c>
      <c r="B107" s="136">
        <v>389</v>
      </c>
      <c r="C107" s="136">
        <v>428</v>
      </c>
      <c r="D107" s="137">
        <v>3.6018518518518521</v>
      </c>
      <c r="E107" s="137">
        <v>3.9036847865742428</v>
      </c>
    </row>
    <row r="108" spans="1:5" x14ac:dyDescent="0.25">
      <c r="A108" s="136" t="s">
        <v>217</v>
      </c>
      <c r="B108" s="136">
        <v>494</v>
      </c>
      <c r="C108" s="136">
        <v>514</v>
      </c>
      <c r="D108" s="137">
        <v>2.6593453919035315</v>
      </c>
      <c r="E108" s="137">
        <v>2.7626981994087609</v>
      </c>
    </row>
    <row r="109" spans="1:5" x14ac:dyDescent="0.25">
      <c r="A109" s="136" t="s">
        <v>218</v>
      </c>
      <c r="B109" s="136">
        <v>216</v>
      </c>
      <c r="C109" s="136">
        <v>165</v>
      </c>
      <c r="D109" s="137">
        <v>3.2672818030555133</v>
      </c>
      <c r="E109" s="137">
        <v>2.5075987841945291</v>
      </c>
    </row>
    <row r="110" spans="1:5" x14ac:dyDescent="0.25">
      <c r="A110" s="136" t="s">
        <v>219</v>
      </c>
      <c r="B110" s="136">
        <v>327</v>
      </c>
      <c r="C110" s="136">
        <v>218</v>
      </c>
      <c r="D110" s="137">
        <v>3.0517965468968735</v>
      </c>
      <c r="E110" s="137">
        <v>2.0484871264799849</v>
      </c>
    </row>
    <row r="111" spans="1:5" x14ac:dyDescent="0.25">
      <c r="A111" s="136" t="s">
        <v>220</v>
      </c>
      <c r="B111" s="136">
        <v>499</v>
      </c>
      <c r="C111" s="136">
        <v>618</v>
      </c>
      <c r="D111" s="137">
        <v>2.5219852420903672</v>
      </c>
      <c r="E111" s="137">
        <v>3.1629049593121445</v>
      </c>
    </row>
    <row r="112" spans="1:5" x14ac:dyDescent="0.25">
      <c r="A112" s="136" t="s">
        <v>221</v>
      </c>
      <c r="B112" s="136">
        <v>476</v>
      </c>
      <c r="C112" s="136">
        <v>403</v>
      </c>
      <c r="D112" s="137">
        <v>2.9537697797083462</v>
      </c>
      <c r="E112" s="137">
        <v>2.4701195219123506</v>
      </c>
    </row>
    <row r="113" spans="1:5" x14ac:dyDescent="0.25">
      <c r="A113" s="136" t="s">
        <v>222</v>
      </c>
      <c r="B113" s="136">
        <v>296</v>
      </c>
      <c r="C113" s="136">
        <v>313</v>
      </c>
      <c r="D113" s="137">
        <v>2.201889459198096</v>
      </c>
      <c r="E113" s="137">
        <v>2.3431651444827071</v>
      </c>
    </row>
    <row r="114" spans="1:5" x14ac:dyDescent="0.25">
      <c r="A114" s="136" t="s">
        <v>223</v>
      </c>
      <c r="B114" s="136">
        <v>173</v>
      </c>
      <c r="C114" s="136">
        <v>185</v>
      </c>
      <c r="D114" s="137">
        <v>3.2846022403645341</v>
      </c>
      <c r="E114" s="137">
        <v>3.5197869101978689</v>
      </c>
    </row>
    <row r="115" spans="1:5" x14ac:dyDescent="0.25">
      <c r="A115" s="136" t="s">
        <v>224</v>
      </c>
      <c r="B115" s="136">
        <v>205</v>
      </c>
      <c r="C115" s="136">
        <v>248</v>
      </c>
      <c r="D115" s="137">
        <v>2.509487085322561</v>
      </c>
      <c r="E115" s="137">
        <v>3.0093435262710839</v>
      </c>
    </row>
    <row r="116" spans="1:5" x14ac:dyDescent="0.25">
      <c r="A116" s="136" t="s">
        <v>225</v>
      </c>
      <c r="B116" s="136">
        <v>175</v>
      </c>
      <c r="C116" s="136">
        <v>215</v>
      </c>
      <c r="D116" s="137">
        <v>2.1583621114948199</v>
      </c>
      <c r="E116" s="137">
        <v>2.6229108210320851</v>
      </c>
    </row>
    <row r="117" spans="1:5" x14ac:dyDescent="0.25">
      <c r="A117" s="136" t="s">
        <v>226</v>
      </c>
      <c r="B117" s="136">
        <v>115</v>
      </c>
      <c r="C117" s="136">
        <v>121</v>
      </c>
      <c r="D117" s="137">
        <v>2.0788141720896602</v>
      </c>
      <c r="E117" s="137">
        <v>2.1880650994575044</v>
      </c>
    </row>
    <row r="118" spans="1:5" x14ac:dyDescent="0.25">
      <c r="A118" s="136" t="s">
        <v>227</v>
      </c>
      <c r="B118" s="136">
        <v>120</v>
      </c>
      <c r="C118" s="136">
        <v>91</v>
      </c>
      <c r="D118" s="137">
        <v>4.4004400440044007</v>
      </c>
      <c r="E118" s="137">
        <v>3.2534858777261353</v>
      </c>
    </row>
    <row r="119" spans="1:5" x14ac:dyDescent="0.25">
      <c r="A119" s="136" t="s">
        <v>228</v>
      </c>
      <c r="B119" s="136">
        <v>64</v>
      </c>
      <c r="C119" s="136">
        <v>66</v>
      </c>
      <c r="D119" s="137">
        <v>3.3844526705446851</v>
      </c>
      <c r="E119" s="137">
        <v>3.5031847133757963</v>
      </c>
    </row>
    <row r="120" spans="1:5" x14ac:dyDescent="0.25">
      <c r="A120" s="136" t="s">
        <v>229</v>
      </c>
      <c r="B120" s="136">
        <v>673</v>
      </c>
      <c r="C120" s="136">
        <v>727</v>
      </c>
      <c r="D120" s="137">
        <v>1.7185026301006077</v>
      </c>
      <c r="E120" s="137">
        <v>1.8580044980576569</v>
      </c>
    </row>
    <row r="121" spans="1:5" x14ac:dyDescent="0.25">
      <c r="A121" s="136" t="s">
        <v>230</v>
      </c>
      <c r="B121" s="136">
        <v>112</v>
      </c>
      <c r="C121" s="136">
        <v>131</v>
      </c>
      <c r="D121" s="137">
        <v>2.2585198628755796</v>
      </c>
      <c r="E121" s="137">
        <v>2.6432606941081516</v>
      </c>
    </row>
    <row r="122" spans="1:5" x14ac:dyDescent="0.25">
      <c r="A122" s="136" t="s">
        <v>231</v>
      </c>
      <c r="B122" s="136">
        <v>63</v>
      </c>
      <c r="C122" s="136">
        <v>63</v>
      </c>
      <c r="D122" s="137">
        <v>4.1257367387033401</v>
      </c>
      <c r="E122" s="137">
        <v>4.0307101727447217</v>
      </c>
    </row>
    <row r="123" spans="1:5" x14ac:dyDescent="0.25">
      <c r="A123" s="136" t="s">
        <v>232</v>
      </c>
      <c r="B123" s="136">
        <v>79</v>
      </c>
      <c r="C123" s="136">
        <v>90</v>
      </c>
      <c r="D123" s="137">
        <v>2.0838828805064624</v>
      </c>
      <c r="E123" s="137">
        <v>2.4</v>
      </c>
    </row>
    <row r="124" spans="1:5" x14ac:dyDescent="0.25">
      <c r="A124" s="136" t="s">
        <v>233</v>
      </c>
      <c r="B124" s="136">
        <v>925</v>
      </c>
      <c r="C124" s="136">
        <v>904</v>
      </c>
      <c r="D124" s="137">
        <v>2.7216288580928003</v>
      </c>
      <c r="E124" s="137">
        <v>2.6840855106888362</v>
      </c>
    </row>
    <row r="125" spans="1:5" x14ac:dyDescent="0.25">
      <c r="A125" s="136" t="s">
        <v>234</v>
      </c>
      <c r="B125" s="136">
        <v>200</v>
      </c>
      <c r="C125" s="136">
        <v>202</v>
      </c>
      <c r="D125" s="137">
        <v>2.8137310073157007</v>
      </c>
      <c r="E125" s="137">
        <v>2.8547201808931599</v>
      </c>
    </row>
    <row r="126" spans="1:5" x14ac:dyDescent="0.25">
      <c r="A126" s="136" t="s">
        <v>235</v>
      </c>
      <c r="B126" s="136">
        <v>70</v>
      </c>
      <c r="C126" s="136">
        <v>63</v>
      </c>
      <c r="D126" s="137">
        <v>2.1244309559939301</v>
      </c>
      <c r="E126" s="137">
        <v>1.9595645412130638</v>
      </c>
    </row>
    <row r="127" spans="1:5" x14ac:dyDescent="0.25">
      <c r="A127" s="136" t="s">
        <v>236</v>
      </c>
      <c r="B127" s="136">
        <v>103</v>
      </c>
      <c r="C127" s="136">
        <v>114</v>
      </c>
      <c r="D127" s="137">
        <v>2.1333885666942836</v>
      </c>
      <c r="E127" s="137">
        <v>2.3418241577649956</v>
      </c>
    </row>
    <row r="128" spans="1:5" x14ac:dyDescent="0.25">
      <c r="A128" s="136" t="s">
        <v>237</v>
      </c>
      <c r="B128" s="136">
        <v>241</v>
      </c>
      <c r="C128" s="136">
        <v>217</v>
      </c>
      <c r="D128" s="137">
        <v>2.9498164014687882</v>
      </c>
      <c r="E128" s="137">
        <v>2.6694550375199904</v>
      </c>
    </row>
    <row r="129" spans="1:5" x14ac:dyDescent="0.25">
      <c r="A129" s="136" t="s">
        <v>238</v>
      </c>
      <c r="B129" s="136">
        <v>187</v>
      </c>
      <c r="C129" s="136">
        <v>234</v>
      </c>
      <c r="D129" s="137">
        <v>1.6534040671971708</v>
      </c>
      <c r="E129" s="137">
        <v>2.0814801636719444</v>
      </c>
    </row>
    <row r="130" spans="1:5" x14ac:dyDescent="0.25">
      <c r="A130" s="136" t="s">
        <v>239</v>
      </c>
      <c r="B130" s="136">
        <v>80</v>
      </c>
      <c r="C130" s="136">
        <v>75</v>
      </c>
      <c r="D130" s="137">
        <v>2.0115665074176512</v>
      </c>
      <c r="E130" s="137">
        <v>1.8901209677419355</v>
      </c>
    </row>
    <row r="131" spans="1:5" x14ac:dyDescent="0.25">
      <c r="A131" s="136" t="s">
        <v>240</v>
      </c>
      <c r="B131" s="136">
        <v>90</v>
      </c>
      <c r="C131" s="136">
        <v>67</v>
      </c>
      <c r="D131" s="137">
        <v>2.5611838360842345</v>
      </c>
      <c r="E131" s="137">
        <v>1.9203210088850675</v>
      </c>
    </row>
    <row r="132" spans="1:5" x14ac:dyDescent="0.25">
      <c r="A132" s="136" t="s">
        <v>241</v>
      </c>
      <c r="B132" s="136">
        <v>54</v>
      </c>
      <c r="C132" s="136">
        <v>43</v>
      </c>
      <c r="D132" s="137">
        <v>2.1712907117008444</v>
      </c>
      <c r="E132" s="137">
        <v>1.7479674796747966</v>
      </c>
    </row>
    <row r="133" spans="1:5" x14ac:dyDescent="0.25">
      <c r="A133" s="136" t="s">
        <v>242</v>
      </c>
      <c r="B133" s="136">
        <v>143</v>
      </c>
      <c r="C133" s="136">
        <v>216</v>
      </c>
      <c r="D133" s="137">
        <v>2.1838729383017714</v>
      </c>
      <c r="E133" s="137">
        <v>3.2014228546020456</v>
      </c>
    </row>
    <row r="134" spans="1:5" x14ac:dyDescent="0.25">
      <c r="A134" s="136" t="s">
        <v>243</v>
      </c>
      <c r="B134" s="136">
        <v>135</v>
      </c>
      <c r="C134" s="136">
        <v>160</v>
      </c>
      <c r="D134" s="137">
        <v>3.526645768025078</v>
      </c>
      <c r="E134" s="137">
        <v>4.1184041184041185</v>
      </c>
    </row>
    <row r="135" spans="1:5" x14ac:dyDescent="0.25">
      <c r="A135" s="136" t="s">
        <v>244</v>
      </c>
      <c r="B135" s="136">
        <v>87</v>
      </c>
      <c r="C135" s="136">
        <v>87</v>
      </c>
      <c r="D135" s="137">
        <v>2.7230046948356805</v>
      </c>
      <c r="E135" s="137">
        <v>2.7128157156220767</v>
      </c>
    </row>
    <row r="136" spans="1:5" x14ac:dyDescent="0.25">
      <c r="A136" s="136" t="s">
        <v>245</v>
      </c>
      <c r="B136" s="136">
        <v>87</v>
      </c>
      <c r="C136" s="136">
        <v>111</v>
      </c>
      <c r="D136" s="137">
        <v>2.3966942148760331</v>
      </c>
      <c r="E136" s="137">
        <v>3.0603804797353185</v>
      </c>
    </row>
    <row r="137" spans="1:5" x14ac:dyDescent="0.25">
      <c r="A137" s="136" t="s">
        <v>246</v>
      </c>
      <c r="B137" s="136">
        <v>833</v>
      </c>
      <c r="C137" s="136">
        <v>975</v>
      </c>
      <c r="D137" s="137">
        <v>1.7846048375002679</v>
      </c>
      <c r="E137" s="137">
        <v>2.0717791802129151</v>
      </c>
    </row>
    <row r="138" spans="1:5" x14ac:dyDescent="0.25">
      <c r="A138" s="136" t="s">
        <v>247</v>
      </c>
      <c r="B138" s="136">
        <v>61</v>
      </c>
      <c r="C138" s="136">
        <v>50</v>
      </c>
      <c r="D138" s="137">
        <v>4.3821839080459775</v>
      </c>
      <c r="E138" s="137">
        <v>3.5971223021582732</v>
      </c>
    </row>
    <row r="139" spans="1:5" x14ac:dyDescent="0.25">
      <c r="A139" s="136" t="s">
        <v>248</v>
      </c>
      <c r="B139" s="136">
        <v>308</v>
      </c>
      <c r="C139" s="136">
        <v>370</v>
      </c>
      <c r="D139" s="137">
        <v>2.1556550951847706</v>
      </c>
      <c r="E139" s="137">
        <v>2.5963090309451968</v>
      </c>
    </row>
    <row r="140" spans="1:5" x14ac:dyDescent="0.25">
      <c r="A140" s="136" t="s">
        <v>249</v>
      </c>
      <c r="B140" s="136">
        <v>493</v>
      </c>
      <c r="C140" s="136">
        <v>430</v>
      </c>
      <c r="D140" s="137">
        <v>2.3705342116651438</v>
      </c>
      <c r="E140" s="137">
        <v>2.0841411399767353</v>
      </c>
    </row>
    <row r="141" spans="1:5" x14ac:dyDescent="0.25">
      <c r="A141" s="136" t="s">
        <v>250</v>
      </c>
      <c r="B141" s="136">
        <v>150</v>
      </c>
      <c r="C141" s="136">
        <v>102</v>
      </c>
      <c r="D141" s="137">
        <v>3.638127577007034</v>
      </c>
      <c r="E141" s="137">
        <v>2.5216316440049442</v>
      </c>
    </row>
    <row r="142" spans="1:5" x14ac:dyDescent="0.25">
      <c r="A142" s="136" t="s">
        <v>251</v>
      </c>
      <c r="B142" s="136">
        <v>390</v>
      </c>
      <c r="C142" s="136">
        <v>512</v>
      </c>
      <c r="D142" s="137">
        <v>1.6077833202786824</v>
      </c>
      <c r="E142" s="137">
        <v>2.2754544242478114</v>
      </c>
    </row>
    <row r="143" spans="1:5" x14ac:dyDescent="0.25">
      <c r="A143" s="136" t="s">
        <v>252</v>
      </c>
      <c r="B143" s="136">
        <v>351</v>
      </c>
      <c r="C143" s="136">
        <v>557</v>
      </c>
      <c r="D143" s="137">
        <v>1.9596895762380657</v>
      </c>
      <c r="E143" s="137">
        <v>3.0744604515096317</v>
      </c>
    </row>
    <row r="144" spans="1:5" x14ac:dyDescent="0.25">
      <c r="A144" s="136" t="s">
        <v>253</v>
      </c>
      <c r="B144" s="136">
        <v>41</v>
      </c>
      <c r="C144" s="136">
        <v>47</v>
      </c>
      <c r="D144" s="137">
        <v>3.7649219467401287</v>
      </c>
      <c r="E144" s="137">
        <v>4.2649727767695103</v>
      </c>
    </row>
    <row r="145" spans="1:5" x14ac:dyDescent="0.25">
      <c r="A145" s="136" t="s">
        <v>254</v>
      </c>
      <c r="B145" s="136">
        <v>66</v>
      </c>
      <c r="C145" s="136">
        <v>63</v>
      </c>
      <c r="D145" s="137">
        <v>2.6905829596412558</v>
      </c>
      <c r="E145" s="137">
        <v>2.5883319638455218</v>
      </c>
    </row>
    <row r="146" spans="1:5" x14ac:dyDescent="0.25">
      <c r="A146" s="136" t="s">
        <v>255</v>
      </c>
      <c r="B146" s="136">
        <v>63</v>
      </c>
      <c r="C146" s="136">
        <v>75</v>
      </c>
      <c r="D146" s="137">
        <v>1.5042979942693409</v>
      </c>
      <c r="E146" s="137">
        <v>1.8137847642079807</v>
      </c>
    </row>
    <row r="147" spans="1:5" x14ac:dyDescent="0.25">
      <c r="A147" s="136" t="s">
        <v>256</v>
      </c>
      <c r="B147" s="136">
        <v>164</v>
      </c>
      <c r="C147" s="136">
        <v>159</v>
      </c>
      <c r="D147" s="137">
        <v>2.2093493196820693</v>
      </c>
      <c r="E147" s="137">
        <v>2.154471544715447</v>
      </c>
    </row>
    <row r="148" spans="1:5" x14ac:dyDescent="0.25">
      <c r="A148" s="136" t="s">
        <v>257</v>
      </c>
      <c r="B148" s="136">
        <v>44</v>
      </c>
      <c r="C148" s="136">
        <v>50</v>
      </c>
      <c r="D148" s="137">
        <v>2.1184400577756382</v>
      </c>
      <c r="E148" s="137">
        <v>2.4096385542168677</v>
      </c>
    </row>
    <row r="149" spans="1:5" x14ac:dyDescent="0.25">
      <c r="A149" s="136" t="s">
        <v>258</v>
      </c>
      <c r="B149" s="136">
        <v>43</v>
      </c>
      <c r="C149" s="136">
        <v>31</v>
      </c>
      <c r="D149" s="137">
        <v>3.6658141517476555</v>
      </c>
      <c r="E149" s="137">
        <v>2.6816608996539792</v>
      </c>
    </row>
    <row r="150" spans="1:5" x14ac:dyDescent="0.25">
      <c r="A150" s="136" t="s">
        <v>259</v>
      </c>
      <c r="B150" s="136">
        <v>446</v>
      </c>
      <c r="C150" s="136">
        <v>156</v>
      </c>
      <c r="D150" s="137">
        <v>6.4919941775836971</v>
      </c>
      <c r="E150" s="137">
        <v>2.3860507800550628</v>
      </c>
    </row>
    <row r="151" spans="1:5" x14ac:dyDescent="0.25">
      <c r="A151" s="136" t="s">
        <v>260</v>
      </c>
      <c r="B151" s="136">
        <v>57</v>
      </c>
      <c r="C151" s="136">
        <v>56</v>
      </c>
      <c r="D151" s="137">
        <v>4.5202220459952418</v>
      </c>
      <c r="E151" s="137">
        <v>4.3887147335423196</v>
      </c>
    </row>
    <row r="152" spans="1:5" x14ac:dyDescent="0.25">
      <c r="A152" s="136" t="s">
        <v>261</v>
      </c>
      <c r="B152" s="136">
        <v>68</v>
      </c>
      <c r="C152" s="136">
        <v>68</v>
      </c>
      <c r="D152" s="137">
        <v>3.6305392418579814</v>
      </c>
      <c r="E152" s="137">
        <v>3.68763557483731</v>
      </c>
    </row>
    <row r="153" spans="1:5" x14ac:dyDescent="0.25">
      <c r="A153" s="136" t="s">
        <v>262</v>
      </c>
      <c r="B153" s="136">
        <v>848</v>
      </c>
      <c r="C153" s="136">
        <v>1315</v>
      </c>
      <c r="D153" s="137">
        <v>1.3844671923723695</v>
      </c>
      <c r="E153" s="137">
        <v>2.1333203549585504</v>
      </c>
    </row>
    <row r="154" spans="1:5" x14ac:dyDescent="0.25">
      <c r="A154" s="136" t="s">
        <v>263</v>
      </c>
      <c r="B154" s="136">
        <v>224</v>
      </c>
      <c r="C154" s="136">
        <v>326</v>
      </c>
      <c r="D154" s="137">
        <v>1.772853185595568</v>
      </c>
      <c r="E154" s="137">
        <v>2.5486670315065281</v>
      </c>
    </row>
    <row r="155" spans="1:5" x14ac:dyDescent="0.25">
      <c r="A155" s="136" t="s">
        <v>264</v>
      </c>
      <c r="B155" s="136">
        <v>356</v>
      </c>
      <c r="C155" s="136">
        <v>516</v>
      </c>
      <c r="D155" s="137">
        <v>1.2940278434080914</v>
      </c>
      <c r="E155" s="137">
        <v>1.8681438036276747</v>
      </c>
    </row>
    <row r="156" spans="1:5" x14ac:dyDescent="0.25">
      <c r="A156" s="136" t="s">
        <v>265</v>
      </c>
      <c r="B156" s="136">
        <v>118</v>
      </c>
      <c r="C156" s="136">
        <v>152</v>
      </c>
      <c r="D156" s="137">
        <v>1.7084117561893732</v>
      </c>
      <c r="E156" s="137">
        <v>2.2170361726954493</v>
      </c>
    </row>
    <row r="157" spans="1:5" x14ac:dyDescent="0.25">
      <c r="A157" s="136" t="s">
        <v>266</v>
      </c>
      <c r="B157" s="136">
        <v>171</v>
      </c>
      <c r="C157" s="136">
        <v>109</v>
      </c>
      <c r="D157" s="137">
        <v>3.8819523269012488</v>
      </c>
      <c r="E157" s="137">
        <v>2.5213971778857274</v>
      </c>
    </row>
    <row r="158" spans="1:5" x14ac:dyDescent="0.25">
      <c r="A158" s="136" t="s">
        <v>267</v>
      </c>
      <c r="B158" s="136">
        <v>69</v>
      </c>
      <c r="C158" s="136">
        <v>57</v>
      </c>
      <c r="D158" s="137">
        <v>3.8612199216564074</v>
      </c>
      <c r="E158" s="137">
        <v>3.1649083842309826</v>
      </c>
    </row>
    <row r="159" spans="1:5" x14ac:dyDescent="0.25">
      <c r="A159" s="136" t="s">
        <v>268</v>
      </c>
      <c r="B159" s="136">
        <v>196</v>
      </c>
      <c r="C159" s="136">
        <v>209</v>
      </c>
      <c r="D159" s="137">
        <v>1.5839663811217068</v>
      </c>
      <c r="E159" s="137">
        <v>1.6964285714285714</v>
      </c>
    </row>
    <row r="160" spans="1:5" x14ac:dyDescent="0.25">
      <c r="A160" s="136" t="s">
        <v>269</v>
      </c>
      <c r="B160" s="136">
        <v>56</v>
      </c>
      <c r="C160" s="136">
        <v>50</v>
      </c>
      <c r="D160" s="137">
        <v>2.1663442940038684</v>
      </c>
      <c r="E160" s="137">
        <v>1.907668828691339</v>
      </c>
    </row>
    <row r="161" spans="1:5" x14ac:dyDescent="0.25">
      <c r="A161" s="136" t="s">
        <v>270</v>
      </c>
      <c r="B161" s="136">
        <v>45</v>
      </c>
      <c r="C161" s="136">
        <v>44</v>
      </c>
      <c r="D161" s="137">
        <v>3.5183737294761532</v>
      </c>
      <c r="E161" s="137">
        <v>3.3950617283950617</v>
      </c>
    </row>
    <row r="162" spans="1:5" x14ac:dyDescent="0.25">
      <c r="A162" s="136" t="s">
        <v>271</v>
      </c>
      <c r="B162" s="136">
        <v>82</v>
      </c>
      <c r="C162" s="136">
        <v>64</v>
      </c>
      <c r="D162" s="137">
        <v>3.7857802400738687</v>
      </c>
      <c r="E162" s="137">
        <v>3.0563514804202483</v>
      </c>
    </row>
    <row r="163" spans="1:5" x14ac:dyDescent="0.25">
      <c r="A163" s="136" t="s">
        <v>272</v>
      </c>
      <c r="B163" s="136">
        <v>343</v>
      </c>
      <c r="C163" s="136">
        <v>407</v>
      </c>
      <c r="D163" s="137">
        <v>1.4391809675659799</v>
      </c>
      <c r="E163" s="137">
        <v>1.7120262482648383</v>
      </c>
    </row>
    <row r="164" spans="1:5" x14ac:dyDescent="0.25">
      <c r="A164" s="136" t="s">
        <v>273</v>
      </c>
      <c r="B164" s="136">
        <v>61</v>
      </c>
      <c r="C164" s="136">
        <v>38</v>
      </c>
      <c r="D164" s="137">
        <v>3.2760472610096674</v>
      </c>
      <c r="E164" s="137">
        <v>2.106430155210643</v>
      </c>
    </row>
    <row r="165" spans="1:5" x14ac:dyDescent="0.25">
      <c r="A165" s="136" t="s">
        <v>274</v>
      </c>
      <c r="B165" s="136">
        <v>61</v>
      </c>
      <c r="C165" s="136">
        <v>82</v>
      </c>
      <c r="D165" s="137">
        <v>1.3462811741337453</v>
      </c>
      <c r="E165" s="137">
        <v>1.8141592920353982</v>
      </c>
    </row>
    <row r="166" spans="1:5" x14ac:dyDescent="0.25">
      <c r="A166" s="136" t="s">
        <v>275</v>
      </c>
      <c r="B166" s="136">
        <v>77</v>
      </c>
      <c r="C166" s="136">
        <v>69</v>
      </c>
      <c r="D166" s="137">
        <v>2.7697841726618702</v>
      </c>
      <c r="E166" s="137">
        <v>2.4616482340349624</v>
      </c>
    </row>
    <row r="167" spans="1:5" x14ac:dyDescent="0.25">
      <c r="A167" s="136" t="s">
        <v>276</v>
      </c>
      <c r="B167" s="136">
        <v>44</v>
      </c>
      <c r="C167" s="136">
        <v>53</v>
      </c>
      <c r="D167" s="137">
        <v>3.1161473087818696</v>
      </c>
      <c r="E167" s="137">
        <v>3.7455830388692579</v>
      </c>
    </row>
    <row r="168" spans="1:5" x14ac:dyDescent="0.25">
      <c r="A168" s="136" t="s">
        <v>277</v>
      </c>
      <c r="B168" s="136">
        <v>228</v>
      </c>
      <c r="C168" s="136">
        <v>345</v>
      </c>
      <c r="D168" s="137">
        <v>1.4953761395684395</v>
      </c>
      <c r="E168" s="137">
        <v>2.5352733686067017</v>
      </c>
    </row>
    <row r="169" spans="1:5" x14ac:dyDescent="0.25">
      <c r="A169" s="136" t="s">
        <v>278</v>
      </c>
      <c r="B169" s="136">
        <v>60</v>
      </c>
      <c r="C169" s="136">
        <v>71</v>
      </c>
      <c r="D169" s="137">
        <v>2.1466905187835419</v>
      </c>
      <c r="E169" s="137">
        <v>2.6122148638704932</v>
      </c>
    </row>
    <row r="170" spans="1:5" x14ac:dyDescent="0.25">
      <c r="A170" s="136" t="s">
        <v>279</v>
      </c>
      <c r="B170" s="136">
        <v>67</v>
      </c>
      <c r="C170" s="136">
        <v>102</v>
      </c>
      <c r="D170" s="137">
        <v>1.8044707783463505</v>
      </c>
      <c r="E170" s="137">
        <v>2.7156549520766773</v>
      </c>
    </row>
    <row r="171" spans="1:5" x14ac:dyDescent="0.25">
      <c r="A171" s="136" t="s">
        <v>280</v>
      </c>
      <c r="B171" s="136">
        <v>89</v>
      </c>
      <c r="C171" s="136">
        <v>76</v>
      </c>
      <c r="D171" s="137">
        <v>3.6565324568611342</v>
      </c>
      <c r="E171" s="137">
        <v>3.1496062992125982</v>
      </c>
    </row>
    <row r="172" spans="1:5" x14ac:dyDescent="0.25">
      <c r="A172" s="136" t="s">
        <v>281</v>
      </c>
      <c r="B172" s="136">
        <v>74</v>
      </c>
      <c r="C172" s="136">
        <v>89</v>
      </c>
      <c r="D172" s="137">
        <v>1.5355882963270389</v>
      </c>
      <c r="E172" s="137">
        <v>1.8503118503118503</v>
      </c>
    </row>
    <row r="173" spans="1:5" x14ac:dyDescent="0.25">
      <c r="A173" s="136" t="s">
        <v>282</v>
      </c>
      <c r="B173" s="136">
        <v>43</v>
      </c>
      <c r="C173" s="136">
        <v>49</v>
      </c>
      <c r="D173" s="137">
        <v>3.0780243378668573</v>
      </c>
      <c r="E173" s="137">
        <v>3.9074960127591707</v>
      </c>
    </row>
    <row r="174" spans="1:5" x14ac:dyDescent="0.25">
      <c r="A174" s="136" t="s">
        <v>283</v>
      </c>
      <c r="B174" s="136">
        <v>256</v>
      </c>
      <c r="C174" s="136">
        <v>308</v>
      </c>
      <c r="D174" s="137">
        <v>1.3744228497798776</v>
      </c>
      <c r="E174" s="137">
        <v>1.6535137166478766</v>
      </c>
    </row>
    <row r="175" spans="1:5" x14ac:dyDescent="0.25">
      <c r="A175" s="136" t="s">
        <v>284</v>
      </c>
      <c r="B175" s="136">
        <v>381</v>
      </c>
      <c r="C175" s="136">
        <v>476</v>
      </c>
      <c r="D175" s="137">
        <v>1.5811752988047809</v>
      </c>
      <c r="E175" s="137">
        <v>1.9823421622522073</v>
      </c>
    </row>
    <row r="176" spans="1:5" x14ac:dyDescent="0.25">
      <c r="A176" s="136" t="s">
        <v>285</v>
      </c>
      <c r="B176" s="136">
        <v>61</v>
      </c>
      <c r="C176" s="136">
        <v>58</v>
      </c>
      <c r="D176" s="137">
        <v>4.3416370106761564</v>
      </c>
      <c r="E176" s="137">
        <v>4.1193181818181817</v>
      </c>
    </row>
    <row r="177" spans="1:5" x14ac:dyDescent="0.25">
      <c r="A177" s="136" t="s">
        <v>286</v>
      </c>
      <c r="B177" s="136">
        <v>74</v>
      </c>
      <c r="C177" s="136">
        <v>76</v>
      </c>
      <c r="D177" s="137">
        <v>1.7370892018779343</v>
      </c>
      <c r="E177" s="137">
        <v>1.8103858980466889</v>
      </c>
    </row>
    <row r="178" spans="1:5" x14ac:dyDescent="0.25">
      <c r="A178" s="136" t="s">
        <v>287</v>
      </c>
      <c r="B178" s="136">
        <v>284</v>
      </c>
      <c r="C178" s="136">
        <v>464</v>
      </c>
      <c r="D178" s="137">
        <v>1.4963907476684757</v>
      </c>
      <c r="E178" s="137">
        <v>2.4484196084639334</v>
      </c>
    </row>
    <row r="179" spans="1:5" x14ac:dyDescent="0.25">
      <c r="A179" s="136" t="s">
        <v>288</v>
      </c>
      <c r="B179" s="136">
        <v>69</v>
      </c>
      <c r="C179" s="136">
        <v>72</v>
      </c>
      <c r="D179" s="137">
        <v>2.4537695590327169</v>
      </c>
      <c r="E179" s="137">
        <v>2.6077508149221296</v>
      </c>
    </row>
    <row r="180" spans="1:5" x14ac:dyDescent="0.25">
      <c r="A180" s="136" t="s">
        <v>289</v>
      </c>
      <c r="B180" s="136">
        <v>73</v>
      </c>
      <c r="C180" s="136">
        <v>64</v>
      </c>
      <c r="D180" s="137">
        <v>3.6228287841191067</v>
      </c>
      <c r="E180" s="137">
        <v>3.1496062992125982</v>
      </c>
    </row>
    <row r="181" spans="1:5" x14ac:dyDescent="0.25">
      <c r="A181" s="136" t="s">
        <v>290</v>
      </c>
      <c r="B181" s="136">
        <v>921</v>
      </c>
      <c r="C181" s="136">
        <v>1263</v>
      </c>
      <c r="D181" s="137">
        <v>1.708022699454768</v>
      </c>
      <c r="E181" s="137">
        <v>2.3256670410812603</v>
      </c>
    </row>
    <row r="182" spans="1:5" x14ac:dyDescent="0.25">
      <c r="A182" s="136" t="s">
        <v>291</v>
      </c>
      <c r="B182" s="136">
        <v>217</v>
      </c>
      <c r="C182" s="136">
        <v>186</v>
      </c>
      <c r="D182" s="137">
        <v>3.8427483619621041</v>
      </c>
      <c r="E182" s="137">
        <v>3.2387254048406753</v>
      </c>
    </row>
    <row r="183" spans="1:5" x14ac:dyDescent="0.25">
      <c r="A183" s="136" t="s">
        <v>292</v>
      </c>
      <c r="B183" s="136">
        <v>41</v>
      </c>
      <c r="C183" s="136">
        <v>49</v>
      </c>
      <c r="D183" s="137">
        <v>2.3111612175873733</v>
      </c>
      <c r="E183" s="137">
        <v>2.7101769911504423</v>
      </c>
    </row>
    <row r="184" spans="1:5" x14ac:dyDescent="0.25">
      <c r="A184" s="136" t="s">
        <v>293</v>
      </c>
      <c r="B184" s="136">
        <v>193</v>
      </c>
      <c r="C184" s="136">
        <v>317</v>
      </c>
      <c r="D184" s="137">
        <v>1.4021067925899018</v>
      </c>
      <c r="E184" s="137">
        <v>2.2797554836389788</v>
      </c>
    </row>
    <row r="185" spans="1:5" x14ac:dyDescent="0.25">
      <c r="A185" s="136" t="s">
        <v>294</v>
      </c>
      <c r="B185" s="136">
        <v>31</v>
      </c>
      <c r="C185" s="136">
        <v>29</v>
      </c>
      <c r="D185" s="137">
        <v>2.0889487870619945</v>
      </c>
      <c r="E185" s="137">
        <v>1.9476158495634655</v>
      </c>
    </row>
    <row r="186" spans="1:5" x14ac:dyDescent="0.25">
      <c r="A186" s="136" t="s">
        <v>295</v>
      </c>
      <c r="B186" s="136">
        <v>81</v>
      </c>
      <c r="C186" s="136">
        <v>65</v>
      </c>
      <c r="D186" s="137">
        <v>2.7720739219712529</v>
      </c>
      <c r="E186" s="137">
        <v>2.2275531185743662</v>
      </c>
    </row>
    <row r="187" spans="1:5" x14ac:dyDescent="0.25">
      <c r="A187" s="136" t="s">
        <v>296</v>
      </c>
      <c r="B187" s="136">
        <v>216</v>
      </c>
      <c r="C187" s="136">
        <v>331</v>
      </c>
      <c r="D187" s="137">
        <v>1.2044833547091953</v>
      </c>
      <c r="E187" s="137">
        <v>1.8192810816752776</v>
      </c>
    </row>
    <row r="188" spans="1:5" x14ac:dyDescent="0.25">
      <c r="A188" s="136" t="s">
        <v>297</v>
      </c>
      <c r="B188" s="136">
        <v>76</v>
      </c>
      <c r="C188" s="136">
        <v>49</v>
      </c>
      <c r="D188" s="137">
        <v>3.0856678846934633</v>
      </c>
      <c r="E188" s="137">
        <v>1.9902518277822907</v>
      </c>
    </row>
    <row r="189" spans="1:5" x14ac:dyDescent="0.25">
      <c r="A189" s="136" t="s">
        <v>298</v>
      </c>
      <c r="B189" s="136">
        <v>102</v>
      </c>
      <c r="C189" s="136">
        <v>115</v>
      </c>
      <c r="D189" s="137">
        <v>2.785363189513927</v>
      </c>
      <c r="E189" s="137">
        <v>3.1292517006802725</v>
      </c>
    </row>
    <row r="190" spans="1:5" x14ac:dyDescent="0.25">
      <c r="A190" s="136" t="s">
        <v>299</v>
      </c>
      <c r="B190" s="136">
        <v>227</v>
      </c>
      <c r="C190" s="136">
        <v>248</v>
      </c>
      <c r="D190" s="137">
        <v>1.4292010325505258</v>
      </c>
      <c r="E190" s="137">
        <v>1.576705448534554</v>
      </c>
    </row>
    <row r="191" spans="1:5" x14ac:dyDescent="0.25">
      <c r="A191" s="136" t="s">
        <v>300</v>
      </c>
      <c r="B191" s="136">
        <v>80</v>
      </c>
      <c r="C191" s="136">
        <v>86</v>
      </c>
      <c r="D191" s="137">
        <v>2.5990903183885639</v>
      </c>
      <c r="E191" s="137">
        <v>2.7894907557573791</v>
      </c>
    </row>
    <row r="192" spans="1:5" x14ac:dyDescent="0.25">
      <c r="A192" s="136" t="s">
        <v>301</v>
      </c>
      <c r="B192" s="136">
        <v>85</v>
      </c>
      <c r="C192" s="136">
        <v>103</v>
      </c>
      <c r="D192" s="137">
        <v>3.0195381882770871</v>
      </c>
      <c r="E192" s="137">
        <v>3.6589698046181174</v>
      </c>
    </row>
    <row r="193" spans="1:5" x14ac:dyDescent="0.25">
      <c r="A193" s="136" t="s">
        <v>302</v>
      </c>
      <c r="B193" s="136">
        <v>165</v>
      </c>
      <c r="C193" s="136">
        <v>218</v>
      </c>
      <c r="D193" s="137">
        <v>2.2055874883037028</v>
      </c>
      <c r="E193" s="137">
        <v>2.9218603404369388</v>
      </c>
    </row>
    <row r="194" spans="1:5" x14ac:dyDescent="0.25">
      <c r="A194" s="136" t="s">
        <v>303</v>
      </c>
      <c r="B194" s="136">
        <v>64</v>
      </c>
      <c r="C194" s="136">
        <v>85</v>
      </c>
      <c r="D194" s="137">
        <v>1.9098776484631454</v>
      </c>
      <c r="E194" s="137">
        <v>2.5796661608497722</v>
      </c>
    </row>
    <row r="195" spans="1:5" x14ac:dyDescent="0.25">
      <c r="A195" s="136" t="s">
        <v>304</v>
      </c>
      <c r="B195" s="136">
        <v>141</v>
      </c>
      <c r="C195" s="136">
        <v>221</v>
      </c>
      <c r="D195" s="137">
        <v>2.6654064272211722</v>
      </c>
      <c r="E195" s="137">
        <v>4.2111280487804876</v>
      </c>
    </row>
    <row r="196" spans="1:5" x14ac:dyDescent="0.25">
      <c r="A196" s="136" t="s">
        <v>305</v>
      </c>
      <c r="B196" s="136">
        <v>301</v>
      </c>
      <c r="C196" s="136">
        <v>592</v>
      </c>
      <c r="D196" s="137">
        <v>1.8697974903714747</v>
      </c>
      <c r="E196" s="137">
        <v>3.6234545231974535</v>
      </c>
    </row>
    <row r="197" spans="1:5" x14ac:dyDescent="0.25">
      <c r="A197" s="136" t="s">
        <v>306</v>
      </c>
      <c r="B197" s="136">
        <v>219</v>
      </c>
      <c r="C197" s="136">
        <v>287</v>
      </c>
      <c r="D197" s="137">
        <v>1.4836393198292799</v>
      </c>
      <c r="E197" s="137">
        <v>1.9884985796438719</v>
      </c>
    </row>
    <row r="198" spans="1:5" x14ac:dyDescent="0.25">
      <c r="A198" s="136" t="s">
        <v>307</v>
      </c>
      <c r="B198" s="136">
        <v>72</v>
      </c>
      <c r="C198" s="136">
        <v>59</v>
      </c>
      <c r="D198" s="137">
        <v>2.8048305414881183</v>
      </c>
      <c r="E198" s="137">
        <v>2.4624373956594323</v>
      </c>
    </row>
    <row r="199" spans="1:5" x14ac:dyDescent="0.25">
      <c r="A199" s="136" t="s">
        <v>308</v>
      </c>
      <c r="B199" s="136">
        <v>70</v>
      </c>
      <c r="C199" s="136">
        <v>71</v>
      </c>
      <c r="D199" s="137">
        <v>3.0461270670147953</v>
      </c>
      <c r="E199" s="137">
        <v>3.0802603036876359</v>
      </c>
    </row>
    <row r="200" spans="1:5" x14ac:dyDescent="0.25">
      <c r="A200" s="136" t="s">
        <v>309</v>
      </c>
      <c r="B200" s="136">
        <v>492</v>
      </c>
      <c r="C200" s="136">
        <v>591</v>
      </c>
      <c r="D200" s="137">
        <v>1.7614836561526619</v>
      </c>
      <c r="E200" s="137">
        <v>2.1177482352098038</v>
      </c>
    </row>
    <row r="201" spans="1:5" x14ac:dyDescent="0.25">
      <c r="A201" s="136" t="s">
        <v>310</v>
      </c>
      <c r="B201" s="136">
        <v>125</v>
      </c>
      <c r="C201" s="136">
        <v>146</v>
      </c>
      <c r="D201" s="137">
        <v>2.693965517241379</v>
      </c>
      <c r="E201" s="137">
        <v>3.1438415159345396</v>
      </c>
    </row>
    <row r="202" spans="1:5" x14ac:dyDescent="0.25">
      <c r="A202" s="136" t="s">
        <v>311</v>
      </c>
      <c r="B202" s="136">
        <v>294</v>
      </c>
      <c r="C202" s="136">
        <v>305</v>
      </c>
      <c r="D202" s="137">
        <v>1.8443008594191079</v>
      </c>
      <c r="E202" s="137">
        <v>1.9044645644708085</v>
      </c>
    </row>
    <row r="203" spans="1:5" x14ac:dyDescent="0.25">
      <c r="A203" s="136" t="s">
        <v>312</v>
      </c>
      <c r="B203" s="136">
        <v>55</v>
      </c>
      <c r="C203" s="136">
        <v>50</v>
      </c>
      <c r="D203" s="137">
        <v>2.0746887966804977</v>
      </c>
      <c r="E203" s="137">
        <v>1.8982536066818527</v>
      </c>
    </row>
    <row r="204" spans="1:5" x14ac:dyDescent="0.25">
      <c r="A204" s="136" t="s">
        <v>313</v>
      </c>
      <c r="B204" s="136">
        <v>970</v>
      </c>
      <c r="C204" s="136">
        <v>1994</v>
      </c>
      <c r="D204" s="137">
        <v>1.1322913140415796</v>
      </c>
      <c r="E204" s="137">
        <v>2.3030191032778173</v>
      </c>
    </row>
    <row r="205" spans="1:5" x14ac:dyDescent="0.25">
      <c r="A205" s="136" t="s">
        <v>314</v>
      </c>
      <c r="B205" s="136">
        <v>270</v>
      </c>
      <c r="C205" s="136">
        <v>231</v>
      </c>
      <c r="D205" s="137">
        <v>3.5880398671096345</v>
      </c>
      <c r="E205" s="137">
        <v>3.0791788856304985</v>
      </c>
    </row>
    <row r="206" spans="1:5" x14ac:dyDescent="0.25">
      <c r="A206" s="136" t="s">
        <v>315</v>
      </c>
      <c r="B206" s="136">
        <v>61</v>
      </c>
      <c r="C206" s="136">
        <v>54</v>
      </c>
      <c r="D206" s="137">
        <v>3.8244514106583067</v>
      </c>
      <c r="E206" s="137">
        <v>3.4069400630914828</v>
      </c>
    </row>
    <row r="207" spans="1:5" x14ac:dyDescent="0.25">
      <c r="A207" s="136" t="s">
        <v>316</v>
      </c>
      <c r="B207" s="136">
        <v>136</v>
      </c>
      <c r="C207" s="136">
        <v>202</v>
      </c>
      <c r="D207" s="137">
        <v>2.1223470661672907</v>
      </c>
      <c r="E207" s="137">
        <v>3.168130489335006</v>
      </c>
    </row>
    <row r="208" spans="1:5" x14ac:dyDescent="0.25">
      <c r="A208" s="136" t="s">
        <v>317</v>
      </c>
      <c r="B208" s="136">
        <v>133</v>
      </c>
      <c r="C208" s="136">
        <v>197</v>
      </c>
      <c r="D208" s="137">
        <v>1.5096481271282634</v>
      </c>
      <c r="E208" s="137">
        <v>2.1986607142857144</v>
      </c>
    </row>
    <row r="209" spans="1:5" x14ac:dyDescent="0.25">
      <c r="A209" s="136" t="s">
        <v>318</v>
      </c>
      <c r="B209" s="136">
        <v>221</v>
      </c>
      <c r="C209" s="136">
        <v>376</v>
      </c>
      <c r="D209" s="137">
        <v>2.211990791712541</v>
      </c>
      <c r="E209" s="137">
        <v>3.6647173489278755</v>
      </c>
    </row>
    <row r="210" spans="1:5" x14ac:dyDescent="0.25">
      <c r="A210" s="136" t="s">
        <v>319</v>
      </c>
      <c r="B210" s="136">
        <v>98</v>
      </c>
      <c r="C210" s="136">
        <v>83</v>
      </c>
      <c r="D210" s="137">
        <v>2.9932803909590717</v>
      </c>
      <c r="E210" s="137">
        <v>2.5961839224272758</v>
      </c>
    </row>
    <row r="211" spans="1:5" x14ac:dyDescent="0.25">
      <c r="A211" s="136" t="s">
        <v>320</v>
      </c>
      <c r="B211" s="136">
        <v>113</v>
      </c>
      <c r="C211" s="136">
        <v>108</v>
      </c>
      <c r="D211" s="137">
        <v>2.545045045045045</v>
      </c>
      <c r="E211" s="137">
        <v>2.4362734040153393</v>
      </c>
    </row>
    <row r="212" spans="1:5" x14ac:dyDescent="0.25">
      <c r="A212" s="136" t="s">
        <v>321</v>
      </c>
      <c r="B212" s="136">
        <v>158</v>
      </c>
      <c r="C212" s="136">
        <v>310</v>
      </c>
      <c r="D212" s="137">
        <v>1.0299869621903519</v>
      </c>
      <c r="E212" s="137">
        <v>2.0124642949883147</v>
      </c>
    </row>
    <row r="213" spans="1:5" x14ac:dyDescent="0.25">
      <c r="A213" s="136" t="s">
        <v>322</v>
      </c>
      <c r="B213" s="136">
        <v>49</v>
      </c>
      <c r="C213" s="136">
        <v>42</v>
      </c>
      <c r="D213" s="137">
        <v>2.5980911983032873</v>
      </c>
      <c r="E213" s="137">
        <v>2.3463687150837989</v>
      </c>
    </row>
    <row r="214" spans="1:5" x14ac:dyDescent="0.25">
      <c r="A214" s="136" t="s">
        <v>323</v>
      </c>
      <c r="B214" s="136">
        <v>290</v>
      </c>
      <c r="C214" s="136">
        <v>406</v>
      </c>
      <c r="D214" s="137">
        <v>1.4739517153748412</v>
      </c>
      <c r="E214" s="137">
        <v>2.0713228916891997</v>
      </c>
    </row>
    <row r="215" spans="1:5" x14ac:dyDescent="0.25">
      <c r="A215" s="136" t="s">
        <v>324</v>
      </c>
      <c r="B215" s="136">
        <v>114</v>
      </c>
      <c r="C215" s="136">
        <v>153</v>
      </c>
      <c r="D215" s="137">
        <v>1.5964150679176585</v>
      </c>
      <c r="E215" s="137">
        <v>2.1416573348264278</v>
      </c>
    </row>
    <row r="216" spans="1:5" x14ac:dyDescent="0.25">
      <c r="A216" s="136" t="s">
        <v>325</v>
      </c>
      <c r="B216" s="136">
        <v>37</v>
      </c>
      <c r="C216" s="136">
        <v>47</v>
      </c>
      <c r="D216" s="137">
        <v>1.6856492027334851</v>
      </c>
      <c r="E216" s="137">
        <v>2.1678966789667897</v>
      </c>
    </row>
    <row r="217" spans="1:5" x14ac:dyDescent="0.25">
      <c r="A217" s="136" t="s">
        <v>326</v>
      </c>
      <c r="B217" s="136">
        <v>52</v>
      </c>
      <c r="C217" s="136">
        <v>76</v>
      </c>
      <c r="D217" s="137">
        <v>1.7385489802741558</v>
      </c>
      <c r="E217" s="137">
        <v>2.5572005383580079</v>
      </c>
    </row>
    <row r="218" spans="1:5" x14ac:dyDescent="0.25">
      <c r="A218" s="136" t="s">
        <v>327</v>
      </c>
      <c r="B218" s="136">
        <v>138</v>
      </c>
      <c r="C218" s="136">
        <v>150</v>
      </c>
      <c r="D218" s="137">
        <v>1.4124872057318323</v>
      </c>
      <c r="E218" s="137">
        <v>1.5573089700996678</v>
      </c>
    </row>
    <row r="219" spans="1:5" x14ac:dyDescent="0.25">
      <c r="A219" s="136" t="s">
        <v>328</v>
      </c>
      <c r="B219" s="136">
        <v>37</v>
      </c>
      <c r="C219" s="136">
        <v>54</v>
      </c>
      <c r="D219" s="137">
        <v>2.4406332453825859</v>
      </c>
      <c r="E219" s="137">
        <v>3.5179153094462539</v>
      </c>
    </row>
    <row r="220" spans="1:5" x14ac:dyDescent="0.25">
      <c r="A220" s="136" t="s">
        <v>329</v>
      </c>
      <c r="B220" s="136">
        <v>97</v>
      </c>
      <c r="C220" s="136">
        <v>106</v>
      </c>
      <c r="D220" s="137">
        <v>2.7825588066551923</v>
      </c>
      <c r="E220" s="137">
        <v>3.0618139803581745</v>
      </c>
    </row>
    <row r="221" spans="1:5" x14ac:dyDescent="0.25">
      <c r="A221" s="136" t="s">
        <v>330</v>
      </c>
      <c r="B221" s="136">
        <v>127</v>
      </c>
      <c r="C221" s="136">
        <v>182</v>
      </c>
      <c r="D221" s="137">
        <v>1.4969354078264969</v>
      </c>
      <c r="E221" s="137">
        <v>2.1479995279121917</v>
      </c>
    </row>
    <row r="222" spans="1:5" x14ac:dyDescent="0.25">
      <c r="A222" s="136" t="s">
        <v>331</v>
      </c>
      <c r="B222" s="136">
        <v>91</v>
      </c>
      <c r="C222" s="136">
        <v>145</v>
      </c>
      <c r="D222" s="137">
        <v>1.519452329270329</v>
      </c>
      <c r="E222" s="137">
        <v>2.4146544546211492</v>
      </c>
    </row>
    <row r="223" spans="1:5" x14ac:dyDescent="0.25">
      <c r="A223" s="136" t="s">
        <v>332</v>
      </c>
      <c r="B223" s="136">
        <v>46</v>
      </c>
      <c r="C223" s="136">
        <v>36</v>
      </c>
      <c r="D223" s="137">
        <v>2.505446623093682</v>
      </c>
      <c r="E223" s="137">
        <v>1.9629225736095965</v>
      </c>
    </row>
    <row r="224" spans="1:5" x14ac:dyDescent="0.25">
      <c r="A224" s="136" t="s">
        <v>333</v>
      </c>
      <c r="B224" s="136">
        <v>174</v>
      </c>
      <c r="C224" s="136">
        <v>286</v>
      </c>
      <c r="D224" s="137">
        <v>1.2062391681109186</v>
      </c>
      <c r="E224" s="137">
        <v>1.9795127353266888</v>
      </c>
    </row>
    <row r="225" spans="1:5" x14ac:dyDescent="0.25">
      <c r="A225" s="136" t="s">
        <v>334</v>
      </c>
      <c r="B225" s="136">
        <v>172</v>
      </c>
      <c r="C225" s="136">
        <v>249</v>
      </c>
      <c r="D225" s="137">
        <v>1.7246565727464154</v>
      </c>
      <c r="E225" s="137">
        <v>2.490498099619924</v>
      </c>
    </row>
    <row r="226" spans="1:5" x14ac:dyDescent="0.25">
      <c r="A226" s="136" t="s">
        <v>335</v>
      </c>
      <c r="B226" s="136">
        <v>141</v>
      </c>
      <c r="C226" s="136">
        <v>130</v>
      </c>
      <c r="D226" s="137">
        <v>2.3681558616056435</v>
      </c>
      <c r="E226" s="137">
        <v>2.2464143770520133</v>
      </c>
    </row>
    <row r="227" spans="1:5" x14ac:dyDescent="0.25">
      <c r="A227" s="136" t="s">
        <v>336</v>
      </c>
      <c r="B227" s="136">
        <v>234</v>
      </c>
      <c r="C227" s="136">
        <v>294</v>
      </c>
      <c r="D227" s="137">
        <v>1.9016659894351888</v>
      </c>
      <c r="E227" s="137">
        <v>2.3949169110459434</v>
      </c>
    </row>
    <row r="228" spans="1:5" x14ac:dyDescent="0.25">
      <c r="A228" s="136" t="s">
        <v>337</v>
      </c>
      <c r="B228" s="136">
        <v>132</v>
      </c>
      <c r="C228" s="136">
        <v>127</v>
      </c>
      <c r="D228" s="137">
        <v>2.1245774987928536</v>
      </c>
      <c r="E228" s="137">
        <v>2.0536869340232857</v>
      </c>
    </row>
    <row r="229" spans="1:5" x14ac:dyDescent="0.25">
      <c r="A229" s="136" t="s">
        <v>338</v>
      </c>
      <c r="B229" s="136">
        <v>57</v>
      </c>
      <c r="C229" s="136">
        <v>51</v>
      </c>
      <c r="D229" s="137">
        <v>3.1986531986531985</v>
      </c>
      <c r="E229" s="137">
        <v>2.861952861952862</v>
      </c>
    </row>
    <row r="230" spans="1:5" x14ac:dyDescent="0.25">
      <c r="A230" s="136" t="s">
        <v>339</v>
      </c>
      <c r="B230" s="136">
        <v>166</v>
      </c>
      <c r="C230" s="136">
        <v>146</v>
      </c>
      <c r="D230" s="137">
        <v>2.0654473062087844</v>
      </c>
      <c r="E230" s="137">
        <v>1.8202219174666503</v>
      </c>
    </row>
    <row r="231" spans="1:5" x14ac:dyDescent="0.25">
      <c r="A231" s="136" t="s">
        <v>340</v>
      </c>
      <c r="B231" s="136">
        <v>360</v>
      </c>
      <c r="C231" s="136">
        <v>389</v>
      </c>
      <c r="D231" s="137">
        <v>1.2450285319038561</v>
      </c>
      <c r="E231" s="137">
        <v>1.3562985948886022</v>
      </c>
    </row>
    <row r="232" spans="1:5" x14ac:dyDescent="0.25">
      <c r="A232" s="136" t="s">
        <v>341</v>
      </c>
      <c r="B232" s="136">
        <v>89</v>
      </c>
      <c r="C232" s="136">
        <v>107</v>
      </c>
      <c r="D232" s="137">
        <v>3.3147113594040967</v>
      </c>
      <c r="E232" s="137">
        <v>3.9659006671608599</v>
      </c>
    </row>
    <row r="233" spans="1:5" x14ac:dyDescent="0.25">
      <c r="A233" s="136" t="s">
        <v>342</v>
      </c>
      <c r="B233" s="136">
        <v>253</v>
      </c>
      <c r="C233" s="136">
        <v>253</v>
      </c>
      <c r="D233" s="137">
        <v>2.5661831828785879</v>
      </c>
      <c r="E233" s="137">
        <v>2.5674852851633854</v>
      </c>
    </row>
    <row r="234" spans="1:5" x14ac:dyDescent="0.25">
      <c r="A234" s="136" t="s">
        <v>343</v>
      </c>
      <c r="B234" s="136">
        <v>122</v>
      </c>
      <c r="C234" s="136">
        <v>99</v>
      </c>
      <c r="D234" s="137">
        <v>4.1454298335032282</v>
      </c>
      <c r="E234" s="137">
        <v>3.4079173838209984</v>
      </c>
    </row>
    <row r="235" spans="1:5" x14ac:dyDescent="0.25">
      <c r="A235" s="136" t="s">
        <v>344</v>
      </c>
      <c r="B235" s="136">
        <v>45</v>
      </c>
      <c r="C235" s="136">
        <v>52</v>
      </c>
      <c r="D235" s="137">
        <v>1.8703241895261846</v>
      </c>
      <c r="E235" s="137">
        <v>2.1693783896537338</v>
      </c>
    </row>
    <row r="236" spans="1:5" x14ac:dyDescent="0.25">
      <c r="A236" s="136" t="s">
        <v>345</v>
      </c>
      <c r="B236" s="136">
        <v>80</v>
      </c>
      <c r="C236" s="136">
        <v>88</v>
      </c>
      <c r="D236" s="137">
        <v>1.7718715393133997</v>
      </c>
      <c r="E236" s="137">
        <v>1.9357677078750553</v>
      </c>
    </row>
    <row r="237" spans="1:5" x14ac:dyDescent="0.25">
      <c r="A237" s="136" t="s">
        <v>346</v>
      </c>
      <c r="B237" s="136">
        <v>176</v>
      </c>
      <c r="C237" s="136">
        <v>178</v>
      </c>
      <c r="D237" s="137">
        <v>2.5157232704402519</v>
      </c>
      <c r="E237" s="137">
        <v>2.558941920644048</v>
      </c>
    </row>
    <row r="238" spans="1:5" x14ac:dyDescent="0.25">
      <c r="A238" s="136" t="s">
        <v>347</v>
      </c>
      <c r="B238" s="136">
        <v>207</v>
      </c>
      <c r="C238" s="136">
        <v>131</v>
      </c>
      <c r="D238" s="137">
        <v>5.4502369668246446</v>
      </c>
      <c r="E238" s="137">
        <v>3.6187845303867405</v>
      </c>
    </row>
    <row r="239" spans="1:5" x14ac:dyDescent="0.25">
      <c r="A239" s="136" t="s">
        <v>348</v>
      </c>
      <c r="B239" s="136">
        <v>366</v>
      </c>
      <c r="C239" s="136">
        <v>661</v>
      </c>
      <c r="D239" s="137">
        <v>1.7262522403546834</v>
      </c>
      <c r="E239" s="137">
        <v>3.0645834299225743</v>
      </c>
    </row>
    <row r="240" spans="1:5" x14ac:dyDescent="0.25">
      <c r="A240" s="136" t="s">
        <v>349</v>
      </c>
      <c r="B240" s="136">
        <v>316</v>
      </c>
      <c r="C240" s="136">
        <v>291</v>
      </c>
      <c r="D240" s="137">
        <v>3.6967711745437533</v>
      </c>
      <c r="E240" s="137">
        <v>3.3983417026742964</v>
      </c>
    </row>
    <row r="241" spans="1:5" x14ac:dyDescent="0.25">
      <c r="A241" s="136" t="s">
        <v>350</v>
      </c>
      <c r="B241" s="136">
        <v>713</v>
      </c>
      <c r="C241" s="136">
        <v>957</v>
      </c>
      <c r="D241" s="137">
        <v>1.3157409116073078</v>
      </c>
      <c r="E241" s="137">
        <v>1.7643805309734515</v>
      </c>
    </row>
    <row r="242" spans="1:5" x14ac:dyDescent="0.25">
      <c r="A242" s="136" t="s">
        <v>351</v>
      </c>
      <c r="B242" s="136">
        <v>259</v>
      </c>
      <c r="C242" s="136">
        <v>299</v>
      </c>
      <c r="D242" s="137">
        <v>3.3658219623131904</v>
      </c>
      <c r="E242" s="137">
        <v>3.9156626506024099</v>
      </c>
    </row>
    <row r="243" spans="1:5" x14ac:dyDescent="0.25">
      <c r="A243" s="136" t="s">
        <v>352</v>
      </c>
      <c r="B243" s="136">
        <v>182</v>
      </c>
      <c r="C243" s="136">
        <v>176</v>
      </c>
      <c r="D243" s="137">
        <v>2.4584627853572876</v>
      </c>
      <c r="E243" s="137">
        <v>2.4096385542168677</v>
      </c>
    </row>
    <row r="244" spans="1:5" x14ac:dyDescent="0.25">
      <c r="A244" s="136" t="s">
        <v>353</v>
      </c>
      <c r="B244" s="136">
        <v>257</v>
      </c>
      <c r="C244" s="136">
        <v>320</v>
      </c>
      <c r="D244" s="137">
        <v>2.9680101628363551</v>
      </c>
      <c r="E244" s="137">
        <v>3.665101362959569</v>
      </c>
    </row>
    <row r="245" spans="1:5" x14ac:dyDescent="0.25">
      <c r="A245" s="136" t="s">
        <v>354</v>
      </c>
      <c r="B245" s="136">
        <v>2292</v>
      </c>
      <c r="C245" s="136">
        <v>2444</v>
      </c>
      <c r="D245" s="137">
        <v>2.0627649329961391</v>
      </c>
      <c r="E245" s="137">
        <v>2.1612635078969245</v>
      </c>
    </row>
    <row r="246" spans="1:5" x14ac:dyDescent="0.25">
      <c r="A246" s="136" t="s">
        <v>355</v>
      </c>
      <c r="B246" s="136">
        <v>140</v>
      </c>
      <c r="C246" s="136">
        <v>149</v>
      </c>
      <c r="D246" s="137">
        <v>2.522977112993332</v>
      </c>
      <c r="E246" s="137">
        <v>2.6788924847177276</v>
      </c>
    </row>
    <row r="247" spans="1:5" x14ac:dyDescent="0.25">
      <c r="A247" s="136" t="s">
        <v>356</v>
      </c>
      <c r="B247" s="136">
        <v>367</v>
      </c>
      <c r="C247" s="136">
        <v>455</v>
      </c>
      <c r="D247" s="137">
        <v>1.8404292663356903</v>
      </c>
      <c r="E247" s="137">
        <v>2.2839072382290935</v>
      </c>
    </row>
    <row r="248" spans="1:5" x14ac:dyDescent="0.25">
      <c r="A248" s="136" t="s">
        <v>357</v>
      </c>
      <c r="B248" s="136">
        <v>62</v>
      </c>
      <c r="C248" s="136">
        <v>57</v>
      </c>
      <c r="D248" s="137">
        <v>2.9951690821256038</v>
      </c>
      <c r="E248" s="137">
        <v>2.7272727272727271</v>
      </c>
    </row>
    <row r="249" spans="1:5" x14ac:dyDescent="0.25">
      <c r="A249" s="136" t="s">
        <v>358</v>
      </c>
      <c r="B249" s="136">
        <v>380</v>
      </c>
      <c r="C249" s="136">
        <v>434</v>
      </c>
      <c r="D249" s="137">
        <v>2.07922959072007</v>
      </c>
      <c r="E249" s="137">
        <v>2.3795164208564068</v>
      </c>
    </row>
    <row r="250" spans="1:5" x14ac:dyDescent="0.25">
      <c r="A250" s="136" t="s">
        <v>359</v>
      </c>
      <c r="B250" s="136">
        <v>497</v>
      </c>
      <c r="C250" s="136">
        <v>440</v>
      </c>
      <c r="D250" s="137">
        <v>3.7259164854936655</v>
      </c>
      <c r="E250" s="137">
        <v>3.2443592390502873</v>
      </c>
    </row>
    <row r="251" spans="1:5" x14ac:dyDescent="0.25">
      <c r="A251" s="136" t="s">
        <v>360</v>
      </c>
      <c r="B251" s="136">
        <v>80</v>
      </c>
      <c r="C251" s="136">
        <v>91</v>
      </c>
      <c r="D251" s="137">
        <v>4.1004613018964626</v>
      </c>
      <c r="E251" s="137">
        <v>4.6099290780141837</v>
      </c>
    </row>
    <row r="252" spans="1:5" x14ac:dyDescent="0.25">
      <c r="A252" s="136" t="s">
        <v>361</v>
      </c>
      <c r="B252" s="136">
        <v>86</v>
      </c>
      <c r="C252" s="136">
        <v>71</v>
      </c>
      <c r="D252" s="137">
        <v>2.7301587301587302</v>
      </c>
      <c r="E252" s="137">
        <v>2.2618668365721568</v>
      </c>
    </row>
    <row r="253" spans="1:5" x14ac:dyDescent="0.25">
      <c r="A253" s="136" t="s">
        <v>362</v>
      </c>
      <c r="B253" s="136">
        <v>110</v>
      </c>
      <c r="C253" s="136">
        <v>135</v>
      </c>
      <c r="D253" s="137">
        <v>2.5160109789569991</v>
      </c>
      <c r="E253" s="137">
        <v>3.0653950953678475</v>
      </c>
    </row>
    <row r="254" spans="1:5" x14ac:dyDescent="0.25">
      <c r="A254" s="136" t="s">
        <v>363</v>
      </c>
      <c r="B254" s="136">
        <v>107</v>
      </c>
      <c r="C254" s="136">
        <v>128</v>
      </c>
      <c r="D254" s="137">
        <v>1.6978736908917804</v>
      </c>
      <c r="E254" s="137">
        <v>2.0705273374312521</v>
      </c>
    </row>
    <row r="255" spans="1:5" x14ac:dyDescent="0.25">
      <c r="A255" s="136" t="s">
        <v>364</v>
      </c>
      <c r="B255" s="136">
        <v>218</v>
      </c>
      <c r="C255" s="136">
        <v>202</v>
      </c>
      <c r="D255" s="137">
        <v>2.7325144146402609</v>
      </c>
      <c r="E255" s="137">
        <v>2.5434399395618232</v>
      </c>
    </row>
    <row r="256" spans="1:5" x14ac:dyDescent="0.25">
      <c r="A256" s="136" t="s">
        <v>365</v>
      </c>
      <c r="B256" s="136">
        <v>120</v>
      </c>
      <c r="C256" s="136">
        <v>153</v>
      </c>
      <c r="D256" s="137">
        <v>1.6597510373443984</v>
      </c>
      <c r="E256" s="137">
        <v>2.1144278606965177</v>
      </c>
    </row>
    <row r="257" spans="1:5" x14ac:dyDescent="0.25">
      <c r="A257" s="136" t="s">
        <v>366</v>
      </c>
      <c r="B257" s="136">
        <v>98</v>
      </c>
      <c r="C257" s="136">
        <v>117</v>
      </c>
      <c r="D257" s="137">
        <v>1.518908865468072</v>
      </c>
      <c r="E257" s="137">
        <v>1.8198786747550162</v>
      </c>
    </row>
    <row r="258" spans="1:5" x14ac:dyDescent="0.25">
      <c r="A258" s="136" t="s">
        <v>367</v>
      </c>
      <c r="B258" s="136">
        <v>29</v>
      </c>
      <c r="C258" s="136">
        <v>19</v>
      </c>
      <c r="D258" s="137">
        <v>2.5173611111111112</v>
      </c>
      <c r="E258" s="137">
        <v>1.6197783461210571</v>
      </c>
    </row>
    <row r="259" spans="1:5" x14ac:dyDescent="0.25">
      <c r="A259" s="136" t="s">
        <v>368</v>
      </c>
      <c r="B259" s="136">
        <v>50</v>
      </c>
      <c r="C259" s="136">
        <v>56</v>
      </c>
      <c r="D259" s="137">
        <v>2.7337342810278842</v>
      </c>
      <c r="E259" s="137">
        <v>2.9818956336528224</v>
      </c>
    </row>
    <row r="260" spans="1:5" x14ac:dyDescent="0.25">
      <c r="A260" s="136" t="s">
        <v>369</v>
      </c>
      <c r="B260" s="136">
        <v>31</v>
      </c>
      <c r="C260" s="136">
        <v>40</v>
      </c>
      <c r="D260" s="137">
        <v>1.8012783265543291</v>
      </c>
      <c r="E260" s="137">
        <v>2.324230098779779</v>
      </c>
    </row>
    <row r="261" spans="1:5" x14ac:dyDescent="0.25">
      <c r="A261" s="136" t="s">
        <v>370</v>
      </c>
      <c r="B261" s="136">
        <v>96</v>
      </c>
      <c r="C261" s="136">
        <v>119</v>
      </c>
      <c r="D261" s="137">
        <v>1.5106215578284816</v>
      </c>
      <c r="E261" s="137">
        <v>1.8835074390629944</v>
      </c>
    </row>
    <row r="262" spans="1:5" x14ac:dyDescent="0.25">
      <c r="A262" s="136" t="s">
        <v>371</v>
      </c>
      <c r="B262" s="136">
        <v>25</v>
      </c>
      <c r="C262" s="136">
        <v>24</v>
      </c>
      <c r="D262" s="137">
        <v>2.2727272727272729</v>
      </c>
      <c r="E262" s="137">
        <v>2.1582733812949639</v>
      </c>
    </row>
    <row r="263" spans="1:5" x14ac:dyDescent="0.25">
      <c r="A263" s="136" t="s">
        <v>372</v>
      </c>
      <c r="B263" s="136">
        <v>667</v>
      </c>
      <c r="C263" s="136">
        <v>729</v>
      </c>
      <c r="D263" s="137">
        <v>1.7073670199150157</v>
      </c>
      <c r="E263" s="137">
        <v>1.9618924592281608</v>
      </c>
    </row>
    <row r="264" spans="1:5" x14ac:dyDescent="0.25">
      <c r="A264" s="136" t="s">
        <v>373</v>
      </c>
      <c r="B264" s="136">
        <v>51</v>
      </c>
      <c r="C264" s="136">
        <v>50</v>
      </c>
      <c r="D264" s="137">
        <v>2.4578313253012052</v>
      </c>
      <c r="E264" s="137">
        <v>2.3912003825920611</v>
      </c>
    </row>
    <row r="265" spans="1:5" x14ac:dyDescent="0.25">
      <c r="A265" s="136" t="s">
        <v>374</v>
      </c>
      <c r="B265" s="136">
        <v>69</v>
      </c>
      <c r="C265" s="136">
        <v>68</v>
      </c>
      <c r="D265" s="137">
        <v>3.3285094066570187</v>
      </c>
      <c r="E265" s="137">
        <v>3.2551460028721877</v>
      </c>
    </row>
    <row r="266" spans="1:5" x14ac:dyDescent="0.25">
      <c r="A266" s="136" t="s">
        <v>375</v>
      </c>
      <c r="B266" s="136">
        <v>185</v>
      </c>
      <c r="C266" s="136">
        <v>271</v>
      </c>
      <c r="D266" s="137">
        <v>1.8347713974015669</v>
      </c>
      <c r="E266" s="137">
        <v>2.6542605288932419</v>
      </c>
    </row>
    <row r="267" spans="1:5" x14ac:dyDescent="0.25">
      <c r="A267" s="136" t="s">
        <v>376</v>
      </c>
      <c r="B267" s="136">
        <v>34</v>
      </c>
      <c r="C267" s="136">
        <v>39</v>
      </c>
      <c r="D267" s="137">
        <v>2.1505376344086025</v>
      </c>
      <c r="E267" s="137">
        <v>2.4466750313676284</v>
      </c>
    </row>
    <row r="268" spans="1:5" x14ac:dyDescent="0.25">
      <c r="A268" s="136" t="s">
        <v>377</v>
      </c>
      <c r="B268" s="136">
        <v>129</v>
      </c>
      <c r="C268" s="136">
        <v>202</v>
      </c>
      <c r="D268" s="137">
        <v>1.825127334465195</v>
      </c>
      <c r="E268" s="137">
        <v>2.8067250243156874</v>
      </c>
    </row>
    <row r="269" spans="1:5" x14ac:dyDescent="0.25">
      <c r="A269" s="136" t="s">
        <v>378</v>
      </c>
      <c r="B269" s="136">
        <v>101</v>
      </c>
      <c r="C269" s="136">
        <v>138</v>
      </c>
      <c r="D269" s="137">
        <v>1.6292950475883208</v>
      </c>
      <c r="E269" s="137">
        <v>2.2172236503856042</v>
      </c>
    </row>
    <row r="270" spans="1:5" x14ac:dyDescent="0.25">
      <c r="A270" s="136" t="s">
        <v>379</v>
      </c>
      <c r="B270" s="136">
        <v>69</v>
      </c>
      <c r="C270" s="136">
        <v>71</v>
      </c>
      <c r="D270" s="137">
        <v>2.2727272727272729</v>
      </c>
      <c r="E270" s="137">
        <v>2.3370638578011849</v>
      </c>
    </row>
    <row r="271" spans="1:5" x14ac:dyDescent="0.25">
      <c r="A271" s="136" t="s">
        <v>380</v>
      </c>
      <c r="B271" s="136">
        <v>1497</v>
      </c>
      <c r="C271" s="136">
        <v>612</v>
      </c>
      <c r="D271" s="137">
        <v>6.0333709495405454</v>
      </c>
      <c r="E271" s="137">
        <v>2.3925876695726966</v>
      </c>
    </row>
    <row r="272" spans="1:5" x14ac:dyDescent="0.25">
      <c r="A272" s="136" t="s">
        <v>381</v>
      </c>
      <c r="B272" s="136">
        <v>87</v>
      </c>
      <c r="C272" s="136">
        <v>111</v>
      </c>
      <c r="D272" s="137">
        <v>2.3551705468327016</v>
      </c>
      <c r="E272" s="137">
        <v>2.8301886792452833</v>
      </c>
    </row>
    <row r="273" spans="1:5" x14ac:dyDescent="0.25">
      <c r="A273" s="136" t="s">
        <v>382</v>
      </c>
      <c r="B273" s="136">
        <v>266</v>
      </c>
      <c r="C273" s="136">
        <v>303</v>
      </c>
      <c r="D273" s="137">
        <v>2.2120582120582122</v>
      </c>
      <c r="E273" s="137">
        <v>2.5053745659004463</v>
      </c>
    </row>
    <row r="274" spans="1:5" x14ac:dyDescent="0.25">
      <c r="A274" s="136" t="s">
        <v>383</v>
      </c>
      <c r="B274" s="136">
        <v>63</v>
      </c>
      <c r="C274" s="136">
        <v>65</v>
      </c>
      <c r="D274" s="137">
        <v>2.8571428571428572</v>
      </c>
      <c r="E274" s="137">
        <v>2.9187247418051192</v>
      </c>
    </row>
    <row r="275" spans="1:5" x14ac:dyDescent="0.25">
      <c r="A275" s="136" t="s">
        <v>384</v>
      </c>
      <c r="B275" s="136">
        <v>42</v>
      </c>
      <c r="C275" s="136">
        <v>46</v>
      </c>
      <c r="D275" s="137">
        <v>2.7202072538860103</v>
      </c>
      <c r="E275" s="137">
        <v>2.990897269180754</v>
      </c>
    </row>
    <row r="276" spans="1:5" x14ac:dyDescent="0.25">
      <c r="A276" s="136" t="s">
        <v>385</v>
      </c>
      <c r="B276" s="136">
        <v>789</v>
      </c>
      <c r="C276" s="136">
        <v>1241</v>
      </c>
      <c r="D276" s="137">
        <v>1.5568271507498026</v>
      </c>
      <c r="E276" s="137">
        <v>2.4457539268047537</v>
      </c>
    </row>
    <row r="277" spans="1:5" x14ac:dyDescent="0.25">
      <c r="A277" s="136" t="s">
        <v>386</v>
      </c>
      <c r="B277" s="136">
        <v>132</v>
      </c>
      <c r="C277" s="136">
        <v>160</v>
      </c>
      <c r="D277" s="137">
        <v>2.2132796780684103</v>
      </c>
      <c r="E277" s="137">
        <v>2.8016109262826125</v>
      </c>
    </row>
    <row r="278" spans="1:5" x14ac:dyDescent="0.25">
      <c r="A278" s="136" t="s">
        <v>387</v>
      </c>
      <c r="B278" s="136">
        <v>109</v>
      </c>
      <c r="C278" s="136">
        <v>98</v>
      </c>
      <c r="D278" s="137">
        <v>2.0953479430988082</v>
      </c>
      <c r="E278" s="137">
        <v>1.9055026249270852</v>
      </c>
    </row>
    <row r="279" spans="1:5" x14ac:dyDescent="0.25">
      <c r="A279" s="136" t="s">
        <v>388</v>
      </c>
      <c r="B279" s="136">
        <v>61</v>
      </c>
      <c r="C279" s="136">
        <v>84</v>
      </c>
      <c r="D279" s="137">
        <v>1.9003115264797508</v>
      </c>
      <c r="E279" s="137">
        <v>2.5957972805933252</v>
      </c>
    </row>
    <row r="280" spans="1:5" x14ac:dyDescent="0.25">
      <c r="A280" s="136" t="s">
        <v>389</v>
      </c>
      <c r="B280" s="136">
        <v>217</v>
      </c>
      <c r="C280" s="136">
        <v>303</v>
      </c>
      <c r="D280" s="137">
        <v>1.041416710658924</v>
      </c>
      <c r="E280" s="137">
        <v>1.4591158624674949</v>
      </c>
    </row>
    <row r="281" spans="1:5" x14ac:dyDescent="0.25">
      <c r="A281" s="136" t="s">
        <v>390</v>
      </c>
      <c r="B281" s="136">
        <v>55</v>
      </c>
      <c r="C281" s="136">
        <v>62</v>
      </c>
      <c r="D281" s="137">
        <v>2.5160109789569991</v>
      </c>
      <c r="E281" s="137">
        <v>2.784014369106421</v>
      </c>
    </row>
    <row r="282" spans="1:5" x14ac:dyDescent="0.25">
      <c r="A282" s="136" t="s">
        <v>391</v>
      </c>
      <c r="B282" s="136">
        <v>150</v>
      </c>
      <c r="C282" s="136">
        <v>157</v>
      </c>
      <c r="D282" s="137">
        <v>2.3540489642184559</v>
      </c>
      <c r="E282" s="137">
        <v>2.4775130187786019</v>
      </c>
    </row>
    <row r="283" spans="1:5" x14ac:dyDescent="0.25">
      <c r="A283" s="136" t="s">
        <v>392</v>
      </c>
      <c r="B283" s="136">
        <v>91</v>
      </c>
      <c r="C283" s="136">
        <v>98</v>
      </c>
      <c r="D283" s="137">
        <v>2.3285568065506652</v>
      </c>
      <c r="E283" s="137">
        <v>2.5128205128205128</v>
      </c>
    </row>
    <row r="284" spans="1:5" x14ac:dyDescent="0.25">
      <c r="A284" s="136" t="s">
        <v>393</v>
      </c>
      <c r="B284" s="136">
        <v>50</v>
      </c>
      <c r="C284" s="136">
        <v>60</v>
      </c>
      <c r="D284" s="137">
        <v>2.3191094619666046</v>
      </c>
      <c r="E284" s="137">
        <v>2.8639618138424821</v>
      </c>
    </row>
    <row r="285" spans="1:5" x14ac:dyDescent="0.25">
      <c r="A285" s="136" t="s">
        <v>394</v>
      </c>
      <c r="B285" s="136">
        <v>99</v>
      </c>
      <c r="C285" s="136">
        <v>138</v>
      </c>
      <c r="D285" s="137">
        <v>1.4320844785187328</v>
      </c>
      <c r="E285" s="137">
        <v>1.9976838448176029</v>
      </c>
    </row>
    <row r="286" spans="1:5" x14ac:dyDescent="0.25">
      <c r="A286" s="136" t="s">
        <v>395</v>
      </c>
      <c r="B286" s="136">
        <v>404</v>
      </c>
      <c r="C286" s="136">
        <v>413</v>
      </c>
      <c r="D286" s="137">
        <v>1.8562764197757764</v>
      </c>
      <c r="E286" s="137">
        <v>1.9015608453427875</v>
      </c>
    </row>
    <row r="287" spans="1:5" x14ac:dyDescent="0.25">
      <c r="A287" s="136" t="s">
        <v>396</v>
      </c>
      <c r="B287" s="136">
        <v>87</v>
      </c>
      <c r="C287" s="136">
        <v>84</v>
      </c>
      <c r="D287" s="137">
        <v>2.4458813606972165</v>
      </c>
      <c r="E287" s="137">
        <v>2.337228714524207</v>
      </c>
    </row>
    <row r="288" spans="1:5" x14ac:dyDescent="0.25">
      <c r="A288" s="136" t="s">
        <v>397</v>
      </c>
      <c r="B288" s="136">
        <v>645</v>
      </c>
      <c r="C288" s="136">
        <v>805</v>
      </c>
      <c r="D288" s="137">
        <v>1.5842605555964926</v>
      </c>
      <c r="E288" s="137">
        <v>1.9835891875908631</v>
      </c>
    </row>
    <row r="289" spans="1:5" x14ac:dyDescent="0.25">
      <c r="A289" s="136" t="s">
        <v>398</v>
      </c>
      <c r="B289" s="136">
        <v>629</v>
      </c>
      <c r="C289" s="136">
        <v>715</v>
      </c>
      <c r="D289" s="137">
        <v>2.8202483970766261</v>
      </c>
      <c r="E289" s="137">
        <v>3.2231889284587298</v>
      </c>
    </row>
    <row r="290" spans="1:5" x14ac:dyDescent="0.25">
      <c r="A290" s="136" t="s">
        <v>399</v>
      </c>
      <c r="B290" s="136">
        <v>153</v>
      </c>
      <c r="C290" s="136">
        <v>140</v>
      </c>
      <c r="D290" s="137">
        <v>3.2518597236981939</v>
      </c>
      <c r="E290" s="137">
        <v>2.986348122866894</v>
      </c>
    </row>
    <row r="291" spans="1:5" x14ac:dyDescent="0.25">
      <c r="A291" s="136" t="s">
        <v>400</v>
      </c>
      <c r="B291" s="136">
        <v>1605</v>
      </c>
      <c r="C291" s="136">
        <v>1790</v>
      </c>
      <c r="D291" s="137">
        <v>1.7339916379468676</v>
      </c>
      <c r="E291" s="137">
        <v>1.9436451490308919</v>
      </c>
    </row>
    <row r="292" spans="1:5" x14ac:dyDescent="0.25">
      <c r="A292" s="136" t="s">
        <v>401</v>
      </c>
      <c r="B292" s="136">
        <v>260</v>
      </c>
      <c r="C292" s="136">
        <v>226</v>
      </c>
      <c r="D292" s="137">
        <v>2.5455257489719991</v>
      </c>
      <c r="E292" s="137">
        <v>2.2233152975897688</v>
      </c>
    </row>
    <row r="293" spans="1:5" x14ac:dyDescent="0.25">
      <c r="A293" s="136" t="s">
        <v>402</v>
      </c>
      <c r="B293" s="136">
        <v>207</v>
      </c>
      <c r="C293" s="136">
        <v>265</v>
      </c>
      <c r="D293" s="137">
        <v>3.510854816824966</v>
      </c>
      <c r="E293" s="137">
        <v>4.5083361687648855</v>
      </c>
    </row>
    <row r="294" spans="1:5" x14ac:dyDescent="0.25">
      <c r="A294" s="136" t="s">
        <v>403</v>
      </c>
      <c r="B294" s="136">
        <v>175</v>
      </c>
      <c r="C294" s="136">
        <v>383</v>
      </c>
      <c r="D294" s="137">
        <v>2.3493086320311449</v>
      </c>
      <c r="E294" s="137">
        <v>5.2300969547999454</v>
      </c>
    </row>
    <row r="295" spans="1:5" x14ac:dyDescent="0.25">
      <c r="A295" s="136" t="s">
        <v>404</v>
      </c>
      <c r="B295" s="136">
        <v>167</v>
      </c>
      <c r="C295" s="136">
        <v>195</v>
      </c>
      <c r="D295" s="137">
        <v>1.9714319442804864</v>
      </c>
      <c r="E295" s="137">
        <v>2.31042654028436</v>
      </c>
    </row>
    <row r="296" spans="1:5" x14ac:dyDescent="0.25">
      <c r="A296" s="136" t="s">
        <v>405</v>
      </c>
      <c r="B296" s="136">
        <v>629</v>
      </c>
      <c r="C296" s="136">
        <v>718</v>
      </c>
      <c r="D296" s="137">
        <v>1.5421958515176777</v>
      </c>
      <c r="E296" s="137">
        <v>1.7660804329110811</v>
      </c>
    </row>
    <row r="297" spans="1:5" x14ac:dyDescent="0.25">
      <c r="A297" s="136" t="s">
        <v>406</v>
      </c>
      <c r="B297" s="136">
        <v>97</v>
      </c>
      <c r="C297" s="136">
        <v>119</v>
      </c>
      <c r="D297" s="137">
        <v>2.5702172760996289</v>
      </c>
      <c r="E297" s="137">
        <v>3.146483342147012</v>
      </c>
    </row>
    <row r="298" spans="1:5" x14ac:dyDescent="0.25">
      <c r="A298" s="136" t="s">
        <v>407</v>
      </c>
      <c r="B298" s="136">
        <v>91</v>
      </c>
      <c r="C298" s="136">
        <v>96</v>
      </c>
      <c r="D298" s="137">
        <v>2.422790202342918</v>
      </c>
      <c r="E298" s="137">
        <v>2.5457438345266508</v>
      </c>
    </row>
    <row r="299" spans="1:5" x14ac:dyDescent="0.25">
      <c r="A299" s="136" t="s">
        <v>408</v>
      </c>
      <c r="B299" s="136">
        <v>115</v>
      </c>
      <c r="C299" s="136">
        <v>181</v>
      </c>
      <c r="D299" s="137">
        <v>1.0395010395010396</v>
      </c>
      <c r="E299" s="137">
        <v>1.6091749644381224</v>
      </c>
    </row>
    <row r="300" spans="1:5" x14ac:dyDescent="0.25">
      <c r="A300" s="136" t="s">
        <v>409</v>
      </c>
      <c r="B300" s="136">
        <v>27</v>
      </c>
      <c r="C300" s="136">
        <v>27</v>
      </c>
      <c r="D300" s="137">
        <v>2.1011673151750974</v>
      </c>
      <c r="E300" s="137">
        <v>2.0897832817337458</v>
      </c>
    </row>
    <row r="301" spans="1:5" x14ac:dyDescent="0.25">
      <c r="A301" s="136" t="s">
        <v>410</v>
      </c>
      <c r="B301" s="136">
        <v>18</v>
      </c>
      <c r="C301" s="136">
        <v>13</v>
      </c>
      <c r="D301" s="137">
        <v>4.6153846153846159</v>
      </c>
      <c r="E301" s="137">
        <v>3.0092592592592591</v>
      </c>
    </row>
    <row r="302" spans="1:5" x14ac:dyDescent="0.25">
      <c r="A302" s="136" t="s">
        <v>411</v>
      </c>
      <c r="B302" s="136">
        <v>150</v>
      </c>
      <c r="C302" s="136">
        <v>166</v>
      </c>
      <c r="D302" s="137">
        <v>1.9255455712451863</v>
      </c>
      <c r="E302" s="137">
        <v>2.0885757423251134</v>
      </c>
    </row>
    <row r="303" spans="1:5" x14ac:dyDescent="0.25">
      <c r="A303" s="136" t="s">
        <v>412</v>
      </c>
      <c r="B303" s="136">
        <v>31</v>
      </c>
      <c r="C303" s="136">
        <v>22</v>
      </c>
      <c r="D303" s="137">
        <v>3.6130536130536131</v>
      </c>
      <c r="E303" s="137">
        <v>2.4858757062146895</v>
      </c>
    </row>
    <row r="304" spans="1:5" x14ac:dyDescent="0.25">
      <c r="A304" s="136" t="s">
        <v>413</v>
      </c>
      <c r="B304" s="136">
        <v>21</v>
      </c>
      <c r="C304" s="136">
        <v>21</v>
      </c>
      <c r="D304" s="137">
        <v>1.9943019943019942</v>
      </c>
      <c r="E304" s="137">
        <v>1.9792648444863337</v>
      </c>
    </row>
    <row r="305" spans="1:5" x14ac:dyDescent="0.25">
      <c r="A305" s="136" t="s">
        <v>414</v>
      </c>
      <c r="B305" s="136">
        <v>14</v>
      </c>
      <c r="C305" s="136">
        <v>17</v>
      </c>
      <c r="D305" s="137">
        <v>3.5000000000000004</v>
      </c>
      <c r="E305" s="137">
        <v>4.176904176904177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topLeftCell="A25" zoomScaleNormal="100" workbookViewId="0">
      <selection activeCell="F3" sqref="F3"/>
    </sheetView>
  </sheetViews>
  <sheetFormatPr baseColWidth="10" defaultRowHeight="15" x14ac:dyDescent="0.25"/>
  <sheetData>
    <row r="1" spans="1:10" x14ac:dyDescent="0.25">
      <c r="A1" s="72" t="s">
        <v>441</v>
      </c>
      <c r="J1" s="199" t="s">
        <v>508</v>
      </c>
    </row>
    <row r="2" spans="1:10" s="181" customFormat="1" x14ac:dyDescent="0.25">
      <c r="A2" s="72"/>
    </row>
    <row r="3" spans="1:10" s="181" customFormat="1" x14ac:dyDescent="0.25">
      <c r="A3" s="72" t="s">
        <v>522</v>
      </c>
      <c r="J3" s="181" t="s">
        <v>523</v>
      </c>
    </row>
    <row r="4" spans="1:10" s="181" customFormat="1" x14ac:dyDescent="0.25">
      <c r="A4" s="72"/>
    </row>
    <row r="38" spans="1:8" x14ac:dyDescent="0.25">
      <c r="A38" s="209" t="s">
        <v>454</v>
      </c>
      <c r="B38" s="209"/>
      <c r="C38" s="209"/>
      <c r="D38" s="209"/>
      <c r="E38" s="209"/>
      <c r="F38" s="209"/>
      <c r="G38" s="209"/>
      <c r="H38" s="209"/>
    </row>
    <row r="39" spans="1:8" ht="26.25" customHeight="1" x14ac:dyDescent="0.25">
      <c r="A39" s="207" t="s">
        <v>486</v>
      </c>
      <c r="B39" s="207"/>
      <c r="C39" s="207"/>
      <c r="D39" s="207"/>
      <c r="E39" s="207"/>
      <c r="F39" s="207"/>
      <c r="G39" s="207"/>
      <c r="H39" s="108"/>
    </row>
    <row r="40" spans="1:8" ht="32.25" customHeight="1" x14ac:dyDescent="0.25">
      <c r="A40" s="246" t="s">
        <v>513</v>
      </c>
      <c r="B40" s="246"/>
      <c r="C40" s="246"/>
      <c r="D40" s="246"/>
      <c r="E40" s="246"/>
      <c r="F40" s="246"/>
      <c r="G40" s="246"/>
      <c r="H40" s="108"/>
    </row>
  </sheetData>
  <mergeCells count="3">
    <mergeCell ref="A38:H38"/>
    <mergeCell ref="A39:G39"/>
    <mergeCell ref="A40:G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opLeftCell="A76" workbookViewId="0">
      <selection activeCell="I16" sqref="I16"/>
    </sheetView>
  </sheetViews>
  <sheetFormatPr baseColWidth="10" defaultRowHeight="15" x14ac:dyDescent="0.25"/>
  <cols>
    <col min="1" max="16384" width="11.42578125" style="181"/>
  </cols>
  <sheetData>
    <row r="1" spans="1:6" x14ac:dyDescent="0.25">
      <c r="A1" s="136" t="s">
        <v>434</v>
      </c>
      <c r="B1" s="136" t="s">
        <v>435</v>
      </c>
      <c r="C1" s="136" t="s">
        <v>436</v>
      </c>
      <c r="D1" s="136" t="s">
        <v>109</v>
      </c>
      <c r="E1" s="136" t="s">
        <v>110</v>
      </c>
      <c r="F1" s="136" t="s">
        <v>437</v>
      </c>
    </row>
    <row r="2" spans="1:6" x14ac:dyDescent="0.25">
      <c r="A2" s="136" t="s">
        <v>111</v>
      </c>
      <c r="B2" s="136">
        <v>266</v>
      </c>
      <c r="C2" s="136">
        <v>316</v>
      </c>
      <c r="D2" s="137">
        <v>2.1726700971983992</v>
      </c>
      <c r="E2" s="137">
        <v>2.5676444299991874</v>
      </c>
      <c r="F2" s="137">
        <v>1.1879699248120301</v>
      </c>
    </row>
    <row r="3" spans="1:6" x14ac:dyDescent="0.25">
      <c r="A3" s="136" t="s">
        <v>112</v>
      </c>
      <c r="B3" s="136">
        <v>246</v>
      </c>
      <c r="C3" s="136">
        <v>226</v>
      </c>
      <c r="D3" s="137">
        <v>3.041919129467046</v>
      </c>
      <c r="E3" s="137">
        <v>2.8176037900511162</v>
      </c>
      <c r="F3" s="137">
        <v>0.91869918699186992</v>
      </c>
    </row>
    <row r="4" spans="1:6" x14ac:dyDescent="0.25">
      <c r="A4" s="136" t="s">
        <v>113</v>
      </c>
      <c r="B4" s="136">
        <v>109</v>
      </c>
      <c r="C4" s="136">
        <v>95</v>
      </c>
      <c r="D4" s="137">
        <v>2.9285330467490596</v>
      </c>
      <c r="E4" s="137">
        <v>2.5745257452574526</v>
      </c>
      <c r="F4" s="137">
        <v>0.87155963302752293</v>
      </c>
    </row>
    <row r="5" spans="1:6" x14ac:dyDescent="0.25">
      <c r="A5" s="136" t="s">
        <v>114</v>
      </c>
      <c r="B5" s="136">
        <v>210</v>
      </c>
      <c r="C5" s="136">
        <v>256</v>
      </c>
      <c r="D5" s="137">
        <v>2.0280057943022696</v>
      </c>
      <c r="E5" s="137">
        <v>2.4878522837706512</v>
      </c>
      <c r="F5" s="137">
        <v>1.2190476190476192</v>
      </c>
    </row>
    <row r="6" spans="1:6" x14ac:dyDescent="0.25">
      <c r="A6" s="136" t="s">
        <v>115</v>
      </c>
      <c r="B6" s="136">
        <v>70</v>
      </c>
      <c r="C6" s="136">
        <v>51</v>
      </c>
      <c r="D6" s="137">
        <v>4.0556199304750873</v>
      </c>
      <c r="E6" s="137">
        <v>2.9616724738675959</v>
      </c>
      <c r="F6" s="137">
        <v>0.72857142857142854</v>
      </c>
    </row>
    <row r="7" spans="1:6" x14ac:dyDescent="0.25">
      <c r="A7" s="136" t="s">
        <v>116</v>
      </c>
      <c r="B7" s="136">
        <v>109</v>
      </c>
      <c r="C7" s="136">
        <v>81</v>
      </c>
      <c r="D7" s="137">
        <v>3.4813158735228362</v>
      </c>
      <c r="E7" s="137">
        <v>2.6103770544634224</v>
      </c>
      <c r="F7" s="137">
        <v>0.74311926605504586</v>
      </c>
    </row>
    <row r="8" spans="1:6" x14ac:dyDescent="0.25">
      <c r="A8" s="136" t="s">
        <v>117</v>
      </c>
      <c r="B8" s="136">
        <v>3557</v>
      </c>
      <c r="C8" s="136">
        <v>2418</v>
      </c>
      <c r="D8" s="137">
        <v>4.7362884648673127</v>
      </c>
      <c r="E8" s="137">
        <v>3.2251610579808729</v>
      </c>
      <c r="F8" s="137">
        <v>0.67978633680067468</v>
      </c>
    </row>
    <row r="9" spans="1:6" x14ac:dyDescent="0.25">
      <c r="A9" s="136" t="s">
        <v>118</v>
      </c>
      <c r="B9" s="136">
        <v>138</v>
      </c>
      <c r="C9" s="136">
        <v>202</v>
      </c>
      <c r="D9" s="137">
        <v>1.5587936292782107</v>
      </c>
      <c r="E9" s="137">
        <v>2.2605192479856759</v>
      </c>
      <c r="F9" s="137">
        <v>1.463768115942029</v>
      </c>
    </row>
    <row r="10" spans="1:6" x14ac:dyDescent="0.25">
      <c r="A10" s="136" t="s">
        <v>119</v>
      </c>
      <c r="B10" s="136">
        <v>508</v>
      </c>
      <c r="C10" s="136">
        <v>696</v>
      </c>
      <c r="D10" s="137">
        <v>1.6605105743143858</v>
      </c>
      <c r="E10" s="137">
        <v>2.2776359709405067</v>
      </c>
      <c r="F10" s="137">
        <v>1.3700787401574803</v>
      </c>
    </row>
    <row r="11" spans="1:6" x14ac:dyDescent="0.25">
      <c r="A11" s="136" t="s">
        <v>120</v>
      </c>
      <c r="B11" s="136">
        <v>405</v>
      </c>
      <c r="C11" s="136">
        <v>525</v>
      </c>
      <c r="D11" s="137">
        <v>1.213119664519994</v>
      </c>
      <c r="E11" s="137">
        <v>1.5764345554454555</v>
      </c>
      <c r="F11" s="137">
        <v>1.2962962962962963</v>
      </c>
    </row>
    <row r="12" spans="1:6" x14ac:dyDescent="0.25">
      <c r="A12" s="136" t="s">
        <v>121</v>
      </c>
      <c r="B12" s="136">
        <v>1362</v>
      </c>
      <c r="C12" s="136">
        <v>1754</v>
      </c>
      <c r="D12" s="137">
        <v>1.4358152626529901</v>
      </c>
      <c r="E12" s="137">
        <v>1.8385358797509486</v>
      </c>
      <c r="F12" s="137">
        <v>1.2878120411160059</v>
      </c>
    </row>
    <row r="13" spans="1:6" x14ac:dyDescent="0.25">
      <c r="A13" s="136" t="s">
        <v>122</v>
      </c>
      <c r="B13" s="136">
        <v>12994</v>
      </c>
      <c r="C13" s="136">
        <v>10234</v>
      </c>
      <c r="D13" s="137">
        <v>2.8537732223215406</v>
      </c>
      <c r="E13" s="137">
        <v>2.254999603380957</v>
      </c>
      <c r="F13" s="137">
        <v>0.78759427428043716</v>
      </c>
    </row>
    <row r="14" spans="1:6" x14ac:dyDescent="0.25">
      <c r="A14" s="136" t="s">
        <v>123</v>
      </c>
      <c r="B14" s="136">
        <v>1433</v>
      </c>
      <c r="C14" s="136">
        <v>1704</v>
      </c>
      <c r="D14" s="137">
        <v>8.1107086257640937</v>
      </c>
      <c r="E14" s="137">
        <v>9.3451793353076678</v>
      </c>
      <c r="F14" s="137">
        <v>1.1891137473831124</v>
      </c>
    </row>
    <row r="15" spans="1:6" x14ac:dyDescent="0.25">
      <c r="A15" s="136" t="s">
        <v>124</v>
      </c>
      <c r="B15" s="136">
        <v>97</v>
      </c>
      <c r="C15" s="136">
        <v>85</v>
      </c>
      <c r="D15" s="137">
        <v>3.5349854227405246</v>
      </c>
      <c r="E15" s="137">
        <v>3.0852994555353903</v>
      </c>
      <c r="F15" s="137">
        <v>0.87628865979381443</v>
      </c>
    </row>
    <row r="16" spans="1:6" x14ac:dyDescent="0.25">
      <c r="A16" s="136" t="s">
        <v>125</v>
      </c>
      <c r="B16" s="136">
        <v>311</v>
      </c>
      <c r="C16" s="136">
        <v>246</v>
      </c>
      <c r="D16" s="137">
        <v>4.3569627346595681</v>
      </c>
      <c r="E16" s="137">
        <v>3.4095634095634098</v>
      </c>
      <c r="F16" s="137">
        <v>0.79099678456591638</v>
      </c>
    </row>
    <row r="17" spans="1:6" x14ac:dyDescent="0.25">
      <c r="A17" s="136" t="s">
        <v>126</v>
      </c>
      <c r="B17" s="136">
        <v>1162</v>
      </c>
      <c r="C17" s="136">
        <v>1074</v>
      </c>
      <c r="D17" s="137">
        <v>4.4118763763383706</v>
      </c>
      <c r="E17" s="137">
        <v>4.0687983027731471</v>
      </c>
      <c r="F17" s="137">
        <v>0.92426850258175564</v>
      </c>
    </row>
    <row r="18" spans="1:6" x14ac:dyDescent="0.25">
      <c r="A18" s="136" t="s">
        <v>127</v>
      </c>
      <c r="B18" s="136">
        <v>117</v>
      </c>
      <c r="C18" s="136">
        <v>97</v>
      </c>
      <c r="D18" s="137">
        <v>4.7677261613691932</v>
      </c>
      <c r="E18" s="137">
        <v>3.9303079416531608</v>
      </c>
      <c r="F18" s="137">
        <v>0.82905982905982911</v>
      </c>
    </row>
    <row r="19" spans="1:6" x14ac:dyDescent="0.25">
      <c r="A19" s="136" t="s">
        <v>128</v>
      </c>
      <c r="B19" s="136">
        <v>69</v>
      </c>
      <c r="C19" s="136">
        <v>65</v>
      </c>
      <c r="D19" s="137">
        <v>3.2227930873423634</v>
      </c>
      <c r="E19" s="137">
        <v>2.9626253418413859</v>
      </c>
      <c r="F19" s="137">
        <v>0.94202898550724634</v>
      </c>
    </row>
    <row r="20" spans="1:6" x14ac:dyDescent="0.25">
      <c r="A20" s="136" t="s">
        <v>129</v>
      </c>
      <c r="B20" s="136">
        <v>113</v>
      </c>
      <c r="C20" s="136">
        <v>84</v>
      </c>
      <c r="D20" s="137">
        <v>4.6965918536990854</v>
      </c>
      <c r="E20" s="137">
        <v>3.5014589412255104</v>
      </c>
      <c r="F20" s="137">
        <v>0.74336283185840712</v>
      </c>
    </row>
    <row r="21" spans="1:6" x14ac:dyDescent="0.25">
      <c r="A21" s="136" t="s">
        <v>130</v>
      </c>
      <c r="B21" s="136">
        <v>80</v>
      </c>
      <c r="C21" s="136">
        <v>72</v>
      </c>
      <c r="D21" s="137">
        <v>5.4421768707482991</v>
      </c>
      <c r="E21" s="137">
        <v>4.97581202487906</v>
      </c>
      <c r="F21" s="137">
        <v>0.9</v>
      </c>
    </row>
    <row r="22" spans="1:6" x14ac:dyDescent="0.25">
      <c r="A22" s="136" t="s">
        <v>131</v>
      </c>
      <c r="B22" s="136">
        <v>324</v>
      </c>
      <c r="C22" s="136">
        <v>267</v>
      </c>
      <c r="D22" s="137">
        <v>4.6834345186470072</v>
      </c>
      <c r="E22" s="137">
        <v>4.0047997600119993</v>
      </c>
      <c r="F22" s="137">
        <v>0.82407407407407407</v>
      </c>
    </row>
    <row r="23" spans="1:6" x14ac:dyDescent="0.25">
      <c r="A23" s="136" t="s">
        <v>132</v>
      </c>
      <c r="B23" s="136">
        <v>558</v>
      </c>
      <c r="C23" s="136">
        <v>428</v>
      </c>
      <c r="D23" s="137">
        <v>6.5531415149735759</v>
      </c>
      <c r="E23" s="137">
        <v>4.9732744596792937</v>
      </c>
      <c r="F23" s="137">
        <v>0.76702508960573479</v>
      </c>
    </row>
    <row r="24" spans="1:6" x14ac:dyDescent="0.25">
      <c r="A24" s="136" t="s">
        <v>133</v>
      </c>
      <c r="B24" s="136">
        <v>149</v>
      </c>
      <c r="C24" s="136">
        <v>131</v>
      </c>
      <c r="D24" s="137">
        <v>4.3836422477199175</v>
      </c>
      <c r="E24" s="137">
        <v>3.874593315587104</v>
      </c>
      <c r="F24" s="137">
        <v>0.87919463087248317</v>
      </c>
    </row>
    <row r="25" spans="1:6" x14ac:dyDescent="0.25">
      <c r="A25" s="136" t="s">
        <v>134</v>
      </c>
      <c r="B25" s="136">
        <v>159</v>
      </c>
      <c r="C25" s="136">
        <v>210</v>
      </c>
      <c r="D25" s="137">
        <v>4.9409571162212558</v>
      </c>
      <c r="E25" s="137">
        <v>6.3926940639269407</v>
      </c>
      <c r="F25" s="137">
        <v>1.320754716981132</v>
      </c>
    </row>
    <row r="26" spans="1:6" x14ac:dyDescent="0.25">
      <c r="A26" s="136" t="s">
        <v>135</v>
      </c>
      <c r="B26" s="136">
        <v>133</v>
      </c>
      <c r="C26" s="136">
        <v>169</v>
      </c>
      <c r="D26" s="137">
        <v>3.7181996086105675</v>
      </c>
      <c r="E26" s="137">
        <v>4.5712740059507704</v>
      </c>
      <c r="F26" s="137">
        <v>1.2706766917293233</v>
      </c>
    </row>
    <row r="27" spans="1:6" x14ac:dyDescent="0.25">
      <c r="A27" s="136" t="s">
        <v>136</v>
      </c>
      <c r="B27" s="136">
        <v>1172</v>
      </c>
      <c r="C27" s="136">
        <v>978</v>
      </c>
      <c r="D27" s="137">
        <v>4.6265592925943473</v>
      </c>
      <c r="E27" s="137">
        <v>3.878336043145497</v>
      </c>
      <c r="F27" s="137">
        <v>0.83447098976109213</v>
      </c>
    </row>
    <row r="28" spans="1:6" x14ac:dyDescent="0.25">
      <c r="A28" s="136" t="s">
        <v>137</v>
      </c>
      <c r="B28" s="136">
        <v>4024</v>
      </c>
      <c r="C28" s="136">
        <v>2527</v>
      </c>
      <c r="D28" s="137">
        <v>5.9664314097621736</v>
      </c>
      <c r="E28" s="137">
        <v>3.8536615121847069</v>
      </c>
      <c r="F28" s="137">
        <v>0.62798210735586479</v>
      </c>
    </row>
    <row r="29" spans="1:6" x14ac:dyDescent="0.25">
      <c r="A29" s="136" t="s">
        <v>138</v>
      </c>
      <c r="B29" s="136">
        <v>2176</v>
      </c>
      <c r="C29" s="136">
        <v>1742</v>
      </c>
      <c r="D29" s="137">
        <v>5.0171773765880427</v>
      </c>
      <c r="E29" s="137">
        <v>4.0608900389304612</v>
      </c>
      <c r="F29" s="137">
        <v>0.80055147058823528</v>
      </c>
    </row>
    <row r="30" spans="1:6" x14ac:dyDescent="0.25">
      <c r="A30" s="136" t="s">
        <v>139</v>
      </c>
      <c r="B30" s="136">
        <v>1161</v>
      </c>
      <c r="C30" s="136">
        <v>950</v>
      </c>
      <c r="D30" s="137">
        <v>4.7076473927499798</v>
      </c>
      <c r="E30" s="137">
        <v>3.836833602584814</v>
      </c>
      <c r="F30" s="137">
        <v>0.81826012058570197</v>
      </c>
    </row>
    <row r="31" spans="1:6" x14ac:dyDescent="0.25">
      <c r="A31" s="136" t="s">
        <v>140</v>
      </c>
      <c r="B31" s="136">
        <v>1068</v>
      </c>
      <c r="C31" s="136">
        <v>1010</v>
      </c>
      <c r="D31" s="137">
        <v>4.2332236711720634</v>
      </c>
      <c r="E31" s="137">
        <v>4.0138298295115842</v>
      </c>
      <c r="F31" s="137">
        <v>0.94569288389513106</v>
      </c>
    </row>
    <row r="32" spans="1:6" x14ac:dyDescent="0.25">
      <c r="A32" s="136" t="s">
        <v>141</v>
      </c>
      <c r="B32" s="136">
        <v>246</v>
      </c>
      <c r="C32" s="136">
        <v>183</v>
      </c>
      <c r="D32" s="137">
        <v>1.8045774647887325</v>
      </c>
      <c r="E32" s="137">
        <v>1.3537505548158013</v>
      </c>
      <c r="F32" s="137">
        <v>0.74390243902439024</v>
      </c>
    </row>
    <row r="33" spans="1:6" x14ac:dyDescent="0.25">
      <c r="A33" s="136" t="s">
        <v>142</v>
      </c>
      <c r="B33" s="136">
        <v>305</v>
      </c>
      <c r="C33" s="136">
        <v>284</v>
      </c>
      <c r="D33" s="137">
        <v>1.9730883684823393</v>
      </c>
      <c r="E33" s="137">
        <v>1.8587603900778848</v>
      </c>
      <c r="F33" s="137">
        <v>0.93114754098360653</v>
      </c>
    </row>
    <row r="34" spans="1:6" x14ac:dyDescent="0.25">
      <c r="A34" s="136" t="s">
        <v>143</v>
      </c>
      <c r="B34" s="136">
        <v>445</v>
      </c>
      <c r="C34" s="136">
        <v>314</v>
      </c>
      <c r="D34" s="137">
        <v>4.3941937395082453</v>
      </c>
      <c r="E34" s="137">
        <v>3.1440873135075598</v>
      </c>
      <c r="F34" s="137">
        <v>0.70561797752808986</v>
      </c>
    </row>
    <row r="35" spans="1:6" x14ac:dyDescent="0.25">
      <c r="A35" s="136" t="s">
        <v>144</v>
      </c>
      <c r="B35" s="136">
        <v>143</v>
      </c>
      <c r="C35" s="136">
        <v>139</v>
      </c>
      <c r="D35" s="137">
        <v>3.0872193436960278</v>
      </c>
      <c r="E35" s="137">
        <v>3.0329478507527821</v>
      </c>
      <c r="F35" s="137">
        <v>0.97202797202797198</v>
      </c>
    </row>
    <row r="36" spans="1:6" x14ac:dyDescent="0.25">
      <c r="A36" s="136" t="s">
        <v>145</v>
      </c>
      <c r="B36" s="136">
        <v>481</v>
      </c>
      <c r="C36" s="136">
        <v>582</v>
      </c>
      <c r="D36" s="137">
        <v>2.3650309764971973</v>
      </c>
      <c r="E36" s="137">
        <v>2.8607943373967757</v>
      </c>
      <c r="F36" s="137">
        <v>1.2099792099792099</v>
      </c>
    </row>
    <row r="37" spans="1:6" x14ac:dyDescent="0.25">
      <c r="A37" s="136" t="s">
        <v>146</v>
      </c>
      <c r="B37" s="136">
        <v>194</v>
      </c>
      <c r="C37" s="136">
        <v>286</v>
      </c>
      <c r="D37" s="137">
        <v>2.9690847872666053</v>
      </c>
      <c r="E37" s="137">
        <v>4.2981665163811247</v>
      </c>
      <c r="F37" s="137">
        <v>1.4742268041237114</v>
      </c>
    </row>
    <row r="38" spans="1:6" x14ac:dyDescent="0.25">
      <c r="A38" s="136" t="s">
        <v>147</v>
      </c>
      <c r="B38" s="136">
        <v>294</v>
      </c>
      <c r="C38" s="136">
        <v>134</v>
      </c>
      <c r="D38" s="137">
        <v>5.5273547659334463</v>
      </c>
      <c r="E38" s="137">
        <v>2.6080186843129622</v>
      </c>
      <c r="F38" s="137">
        <v>0.45578231292517007</v>
      </c>
    </row>
    <row r="39" spans="1:6" x14ac:dyDescent="0.25">
      <c r="A39" s="136" t="s">
        <v>148</v>
      </c>
      <c r="B39" s="136">
        <v>88</v>
      </c>
      <c r="C39" s="136">
        <v>66</v>
      </c>
      <c r="D39" s="137">
        <v>3.1688872884407635</v>
      </c>
      <c r="E39" s="137">
        <v>2.3672883787661405</v>
      </c>
      <c r="F39" s="137">
        <v>0.75</v>
      </c>
    </row>
    <row r="40" spans="1:6" x14ac:dyDescent="0.25">
      <c r="A40" s="136" t="s">
        <v>149</v>
      </c>
      <c r="B40" s="136">
        <v>84</v>
      </c>
      <c r="C40" s="136">
        <v>75</v>
      </c>
      <c r="D40" s="137">
        <v>3.0556566024008731</v>
      </c>
      <c r="E40" s="137">
        <v>2.7452415812591511</v>
      </c>
      <c r="F40" s="137">
        <v>0.8928571428571429</v>
      </c>
    </row>
    <row r="41" spans="1:6" x14ac:dyDescent="0.25">
      <c r="A41" s="136" t="s">
        <v>150</v>
      </c>
      <c r="B41" s="136">
        <v>55</v>
      </c>
      <c r="C41" s="136">
        <v>53</v>
      </c>
      <c r="D41" s="137">
        <v>2.1153846153846154</v>
      </c>
      <c r="E41" s="137">
        <v>2.0423892100192678</v>
      </c>
      <c r="F41" s="137">
        <v>0.96363636363636362</v>
      </c>
    </row>
    <row r="42" spans="1:6" x14ac:dyDescent="0.25">
      <c r="A42" s="136" t="s">
        <v>151</v>
      </c>
      <c r="B42" s="136">
        <v>244</v>
      </c>
      <c r="C42" s="136">
        <v>235</v>
      </c>
      <c r="D42" s="137">
        <v>3.2275132275132274</v>
      </c>
      <c r="E42" s="137">
        <v>3.1270791749833666</v>
      </c>
      <c r="F42" s="137">
        <v>0.96311475409836067</v>
      </c>
    </row>
    <row r="43" spans="1:6" x14ac:dyDescent="0.25">
      <c r="A43" s="136" t="s">
        <v>152</v>
      </c>
      <c r="B43" s="136">
        <v>192</v>
      </c>
      <c r="C43" s="136">
        <v>186</v>
      </c>
      <c r="D43" s="137">
        <v>2.6193724420190994</v>
      </c>
      <c r="E43" s="137">
        <v>2.5458527237886668</v>
      </c>
      <c r="F43" s="137">
        <v>0.96875</v>
      </c>
    </row>
    <row r="44" spans="1:6" x14ac:dyDescent="0.25">
      <c r="A44" s="136" t="s">
        <v>153</v>
      </c>
      <c r="B44" s="136">
        <v>126</v>
      </c>
      <c r="C44" s="136">
        <v>150</v>
      </c>
      <c r="D44" s="137">
        <v>2.4734982332155475</v>
      </c>
      <c r="E44" s="137">
        <v>2.9239766081871341</v>
      </c>
      <c r="F44" s="137">
        <v>1.1904761904761905</v>
      </c>
    </row>
    <row r="45" spans="1:6" x14ac:dyDescent="0.25">
      <c r="A45" s="136" t="s">
        <v>154</v>
      </c>
      <c r="B45" s="136">
        <v>444</v>
      </c>
      <c r="C45" s="136">
        <v>432</v>
      </c>
      <c r="D45" s="137">
        <v>3.2738534139507447</v>
      </c>
      <c r="E45" s="137">
        <v>3.1615925058548009</v>
      </c>
      <c r="F45" s="137">
        <v>0.97297297297297303</v>
      </c>
    </row>
    <row r="46" spans="1:6" x14ac:dyDescent="0.25">
      <c r="A46" s="136" t="s">
        <v>155</v>
      </c>
      <c r="B46" s="136">
        <v>252</v>
      </c>
      <c r="C46" s="136">
        <v>199</v>
      </c>
      <c r="D46" s="137">
        <v>2.9234338747099771</v>
      </c>
      <c r="E46" s="137">
        <v>2.3091204455790209</v>
      </c>
      <c r="F46" s="137">
        <v>0.78968253968253965</v>
      </c>
    </row>
    <row r="47" spans="1:6" x14ac:dyDescent="0.25">
      <c r="A47" s="136" t="s">
        <v>156</v>
      </c>
      <c r="B47" s="136">
        <v>83</v>
      </c>
      <c r="C47" s="136">
        <v>77</v>
      </c>
      <c r="D47" s="137">
        <v>2.2384034519956848</v>
      </c>
      <c r="E47" s="137">
        <v>2.1049753963914708</v>
      </c>
      <c r="F47" s="137">
        <v>0.92771084337349397</v>
      </c>
    </row>
    <row r="48" spans="1:6" x14ac:dyDescent="0.25">
      <c r="A48" s="136" t="s">
        <v>157</v>
      </c>
      <c r="B48" s="136">
        <v>579</v>
      </c>
      <c r="C48" s="136">
        <v>442</v>
      </c>
      <c r="D48" s="137">
        <v>1.9603196099674973</v>
      </c>
      <c r="E48" s="137">
        <v>1.6581010616348428</v>
      </c>
      <c r="F48" s="137">
        <v>0.76338514680483593</v>
      </c>
    </row>
    <row r="49" spans="1:6" x14ac:dyDescent="0.25">
      <c r="A49" s="136" t="s">
        <v>158</v>
      </c>
      <c r="B49" s="136">
        <v>71</v>
      </c>
      <c r="C49" s="136">
        <v>61</v>
      </c>
      <c r="D49" s="137">
        <v>3.3874045801526718</v>
      </c>
      <c r="E49" s="137">
        <v>2.8827977315689983</v>
      </c>
      <c r="F49" s="137">
        <v>0.85915492957746475</v>
      </c>
    </row>
    <row r="50" spans="1:6" x14ac:dyDescent="0.25">
      <c r="A50" s="136" t="s">
        <v>159</v>
      </c>
      <c r="B50" s="136">
        <v>71</v>
      </c>
      <c r="C50" s="136">
        <v>79</v>
      </c>
      <c r="D50" s="137">
        <v>3.0264279624893438</v>
      </c>
      <c r="E50" s="137">
        <v>3.316540722082284</v>
      </c>
      <c r="F50" s="137">
        <v>1.1126760563380282</v>
      </c>
    </row>
    <row r="51" spans="1:6" x14ac:dyDescent="0.25">
      <c r="A51" s="136" t="s">
        <v>160</v>
      </c>
      <c r="B51" s="136">
        <v>342</v>
      </c>
      <c r="C51" s="136">
        <v>309</v>
      </c>
      <c r="D51" s="137">
        <v>2.4416363246947954</v>
      </c>
      <c r="E51" s="137">
        <v>2.2074582083154737</v>
      </c>
      <c r="F51" s="137">
        <v>0.90350877192982459</v>
      </c>
    </row>
    <row r="52" spans="1:6" x14ac:dyDescent="0.25">
      <c r="A52" s="136" t="s">
        <v>161</v>
      </c>
      <c r="B52" s="136">
        <v>70</v>
      </c>
      <c r="C52" s="136">
        <v>46</v>
      </c>
      <c r="D52" s="137">
        <v>3.882418191902385</v>
      </c>
      <c r="E52" s="137">
        <v>2.5205479452054798</v>
      </c>
      <c r="F52" s="137">
        <v>0.65714285714285714</v>
      </c>
    </row>
    <row r="53" spans="1:6" x14ac:dyDescent="0.25">
      <c r="A53" s="136" t="s">
        <v>162</v>
      </c>
      <c r="B53" s="136">
        <v>172</v>
      </c>
      <c r="C53" s="136">
        <v>123</v>
      </c>
      <c r="D53" s="137">
        <v>3.781882145998241</v>
      </c>
      <c r="E53" s="137">
        <v>2.7194340039796594</v>
      </c>
      <c r="F53" s="137">
        <v>0.71511627906976749</v>
      </c>
    </row>
    <row r="54" spans="1:6" x14ac:dyDescent="0.25">
      <c r="A54" s="136" t="s">
        <v>163</v>
      </c>
      <c r="B54" s="136">
        <v>140</v>
      </c>
      <c r="C54" s="136">
        <v>145</v>
      </c>
      <c r="D54" s="137">
        <v>2.1436227224008575</v>
      </c>
      <c r="E54" s="137">
        <v>2.2438873413803777</v>
      </c>
      <c r="F54" s="137">
        <v>1.0357142857142858</v>
      </c>
    </row>
    <row r="55" spans="1:6" x14ac:dyDescent="0.25">
      <c r="A55" s="136" t="s">
        <v>164</v>
      </c>
      <c r="B55" s="136">
        <v>343</v>
      </c>
      <c r="C55" s="136">
        <v>364</v>
      </c>
      <c r="D55" s="137">
        <v>1.523428825227626</v>
      </c>
      <c r="E55" s="137">
        <v>1.6194331983805668</v>
      </c>
      <c r="F55" s="137">
        <v>1.0612244897959184</v>
      </c>
    </row>
    <row r="56" spans="1:6" x14ac:dyDescent="0.25">
      <c r="A56" s="136" t="s">
        <v>165</v>
      </c>
      <c r="B56" s="136">
        <v>1280</v>
      </c>
      <c r="C56" s="136">
        <v>899</v>
      </c>
      <c r="D56" s="137">
        <v>2.3080945597489948</v>
      </c>
      <c r="E56" s="137">
        <v>1.6190030255006482</v>
      </c>
      <c r="F56" s="137">
        <v>0.70234375000000004</v>
      </c>
    </row>
    <row r="57" spans="1:6" x14ac:dyDescent="0.25">
      <c r="A57" s="136" t="s">
        <v>166</v>
      </c>
      <c r="B57" s="136">
        <v>229</v>
      </c>
      <c r="C57" s="136">
        <v>285</v>
      </c>
      <c r="D57" s="137">
        <v>1.9179229480737019</v>
      </c>
      <c r="E57" s="137">
        <v>2.123221336511957</v>
      </c>
      <c r="F57" s="137">
        <v>1.2445414847161571</v>
      </c>
    </row>
    <row r="58" spans="1:6" x14ac:dyDescent="0.25">
      <c r="A58" s="136" t="s">
        <v>167</v>
      </c>
      <c r="B58" s="136">
        <v>47</v>
      </c>
      <c r="C58" s="136">
        <v>35</v>
      </c>
      <c r="D58" s="137">
        <v>2.6628895184135977</v>
      </c>
      <c r="E58" s="137">
        <v>1.9943019943019942</v>
      </c>
      <c r="F58" s="137">
        <v>0.74468085106382975</v>
      </c>
    </row>
    <row r="59" spans="1:6" x14ac:dyDescent="0.25">
      <c r="A59" s="136" t="s">
        <v>168</v>
      </c>
      <c r="B59" s="136">
        <v>85</v>
      </c>
      <c r="C59" s="136">
        <v>56</v>
      </c>
      <c r="D59" s="137">
        <v>3.6324786324786329</v>
      </c>
      <c r="E59" s="137">
        <v>2.3890784982935154</v>
      </c>
      <c r="F59" s="137">
        <v>0.6588235294117647</v>
      </c>
    </row>
    <row r="60" spans="1:6" x14ac:dyDescent="0.25">
      <c r="A60" s="136" t="s">
        <v>169</v>
      </c>
      <c r="B60" s="136">
        <v>296</v>
      </c>
      <c r="C60" s="136">
        <v>289</v>
      </c>
      <c r="D60" s="137">
        <v>2.1678628973194671</v>
      </c>
      <c r="E60" s="137">
        <v>2.1256251838776112</v>
      </c>
      <c r="F60" s="137">
        <v>0.97635135135135132</v>
      </c>
    </row>
    <row r="61" spans="1:6" x14ac:dyDescent="0.25">
      <c r="A61" s="136" t="s">
        <v>170</v>
      </c>
      <c r="B61" s="136">
        <v>90</v>
      </c>
      <c r="C61" s="136">
        <v>70</v>
      </c>
      <c r="D61" s="137">
        <v>4.5708481462671404</v>
      </c>
      <c r="E61" s="137">
        <v>3.5443037974683547</v>
      </c>
      <c r="F61" s="137">
        <v>0.77777777777777779</v>
      </c>
    </row>
    <row r="62" spans="1:6" x14ac:dyDescent="0.25">
      <c r="A62" s="136" t="s">
        <v>171</v>
      </c>
      <c r="B62" s="136">
        <v>173</v>
      </c>
      <c r="C62" s="136">
        <v>141</v>
      </c>
      <c r="D62" s="137">
        <v>3.3677243527350598</v>
      </c>
      <c r="E62" s="137">
        <v>2.7723161620133703</v>
      </c>
      <c r="F62" s="137">
        <v>0.81502890173410403</v>
      </c>
    </row>
    <row r="63" spans="1:6" x14ac:dyDescent="0.25">
      <c r="A63" s="136" t="s">
        <v>172</v>
      </c>
      <c r="B63" s="136">
        <v>48</v>
      </c>
      <c r="C63" s="136">
        <v>34</v>
      </c>
      <c r="D63" s="137">
        <v>3.7151702786377707</v>
      </c>
      <c r="E63" s="137">
        <v>2.6315789473684208</v>
      </c>
      <c r="F63" s="137">
        <v>0.70833333333333337</v>
      </c>
    </row>
    <row r="64" spans="1:6" x14ac:dyDescent="0.25">
      <c r="A64" s="136" t="s">
        <v>173</v>
      </c>
      <c r="B64" s="136">
        <v>38</v>
      </c>
      <c r="C64" s="136">
        <v>38</v>
      </c>
      <c r="D64" s="137">
        <v>3.3043478260869561</v>
      </c>
      <c r="E64" s="137">
        <v>3.225806451612903</v>
      </c>
      <c r="F64" s="137">
        <v>1</v>
      </c>
    </row>
    <row r="65" spans="1:6" x14ac:dyDescent="0.25">
      <c r="A65" s="136" t="s">
        <v>174</v>
      </c>
      <c r="B65" s="136">
        <v>226</v>
      </c>
      <c r="C65" s="136">
        <v>215</v>
      </c>
      <c r="D65" s="137">
        <v>2.1905592711059416</v>
      </c>
      <c r="E65" s="137">
        <v>2.1134375307185689</v>
      </c>
      <c r="F65" s="137">
        <v>0.95132743362831862</v>
      </c>
    </row>
    <row r="66" spans="1:6" x14ac:dyDescent="0.25">
      <c r="A66" s="136" t="s">
        <v>175</v>
      </c>
      <c r="B66" s="136">
        <v>59</v>
      </c>
      <c r="C66" s="136">
        <v>42</v>
      </c>
      <c r="D66" s="137">
        <v>2.844744455159113</v>
      </c>
      <c r="E66" s="137">
        <v>2.054794520547945</v>
      </c>
      <c r="F66" s="137">
        <v>0.71186440677966101</v>
      </c>
    </row>
    <row r="67" spans="1:6" x14ac:dyDescent="0.25">
      <c r="A67" s="136" t="s">
        <v>176</v>
      </c>
      <c r="B67" s="136">
        <v>39</v>
      </c>
      <c r="C67" s="136">
        <v>36</v>
      </c>
      <c r="D67" s="137">
        <v>3.7463976945244957</v>
      </c>
      <c r="E67" s="137">
        <v>3.4985422740524781</v>
      </c>
      <c r="F67" s="137">
        <v>0.92307692307692313</v>
      </c>
    </row>
    <row r="68" spans="1:6" x14ac:dyDescent="0.25">
      <c r="A68" s="136" t="s">
        <v>177</v>
      </c>
      <c r="B68" s="136">
        <v>389</v>
      </c>
      <c r="C68" s="136">
        <v>510</v>
      </c>
      <c r="D68" s="137">
        <v>1.229456384323641</v>
      </c>
      <c r="E68" s="137">
        <v>1.6144349477682813</v>
      </c>
      <c r="F68" s="137">
        <v>1.3110539845758356</v>
      </c>
    </row>
    <row r="69" spans="1:6" x14ac:dyDescent="0.25">
      <c r="A69" s="136" t="s">
        <v>178</v>
      </c>
      <c r="B69" s="136">
        <v>256</v>
      </c>
      <c r="C69" s="136">
        <v>281</v>
      </c>
      <c r="D69" s="137">
        <v>2.2689001152175838</v>
      </c>
      <c r="E69" s="137">
        <v>2.5042331343017556</v>
      </c>
      <c r="F69" s="137">
        <v>1.09765625</v>
      </c>
    </row>
    <row r="70" spans="1:6" x14ac:dyDescent="0.25">
      <c r="A70" s="136" t="s">
        <v>179</v>
      </c>
      <c r="B70" s="136">
        <v>71</v>
      </c>
      <c r="C70" s="136">
        <v>61</v>
      </c>
      <c r="D70" s="137">
        <v>2.7318199307425934</v>
      </c>
      <c r="E70" s="137">
        <v>2.3282442748091601</v>
      </c>
      <c r="F70" s="137">
        <v>0.85915492957746475</v>
      </c>
    </row>
    <row r="71" spans="1:6" x14ac:dyDescent="0.25">
      <c r="A71" s="136" t="s">
        <v>180</v>
      </c>
      <c r="B71" s="136">
        <v>76</v>
      </c>
      <c r="C71" s="136">
        <v>76</v>
      </c>
      <c r="D71" s="137">
        <v>2.5316455696202533</v>
      </c>
      <c r="E71" s="137">
        <v>2.5274359827070167</v>
      </c>
      <c r="F71" s="137">
        <v>1</v>
      </c>
    </row>
    <row r="72" spans="1:6" x14ac:dyDescent="0.25">
      <c r="A72" s="136" t="s">
        <v>181</v>
      </c>
      <c r="B72" s="136">
        <v>81</v>
      </c>
      <c r="C72" s="136">
        <v>89</v>
      </c>
      <c r="D72" s="137">
        <v>2.6874585268745852</v>
      </c>
      <c r="E72" s="137">
        <v>2.9637029637029637</v>
      </c>
      <c r="F72" s="137">
        <v>1.0987654320987654</v>
      </c>
    </row>
    <row r="73" spans="1:6" x14ac:dyDescent="0.25">
      <c r="A73" s="136" t="s">
        <v>182</v>
      </c>
      <c r="B73" s="136">
        <v>205</v>
      </c>
      <c r="C73" s="136">
        <v>145</v>
      </c>
      <c r="D73" s="137">
        <v>3.728628592215351</v>
      </c>
      <c r="E73" s="137">
        <v>2.6421282798833818</v>
      </c>
      <c r="F73" s="137">
        <v>0.70731707317073167</v>
      </c>
    </row>
    <row r="74" spans="1:6" x14ac:dyDescent="0.25">
      <c r="A74" s="136" t="s">
        <v>183</v>
      </c>
      <c r="B74" s="136">
        <v>699</v>
      </c>
      <c r="C74" s="136">
        <v>724</v>
      </c>
      <c r="D74" s="137">
        <v>2.1600074163344765</v>
      </c>
      <c r="E74" s="137">
        <v>2.2405149470817602</v>
      </c>
      <c r="F74" s="137">
        <v>1.0357653791130186</v>
      </c>
    </row>
    <row r="75" spans="1:6" x14ac:dyDescent="0.25">
      <c r="A75" s="136" t="s">
        <v>184</v>
      </c>
      <c r="B75" s="136">
        <v>103</v>
      </c>
      <c r="C75" s="136">
        <v>88</v>
      </c>
      <c r="D75" s="137">
        <v>5.1474262868565717</v>
      </c>
      <c r="E75" s="137">
        <v>4.756756756756757</v>
      </c>
      <c r="F75" s="137">
        <v>0.85436893203883491</v>
      </c>
    </row>
    <row r="76" spans="1:6" x14ac:dyDescent="0.25">
      <c r="A76" s="136" t="s">
        <v>185</v>
      </c>
      <c r="B76" s="136">
        <v>53</v>
      </c>
      <c r="C76" s="136">
        <v>72</v>
      </c>
      <c r="D76" s="137">
        <v>2.0329881089374759</v>
      </c>
      <c r="E76" s="137">
        <v>2.8135990621336462</v>
      </c>
      <c r="F76" s="137">
        <v>1.3584905660377358</v>
      </c>
    </row>
    <row r="77" spans="1:6" x14ac:dyDescent="0.25">
      <c r="A77" s="136" t="s">
        <v>186</v>
      </c>
      <c r="B77" s="136">
        <v>471</v>
      </c>
      <c r="C77" s="136">
        <v>548</v>
      </c>
      <c r="D77" s="137">
        <v>1.4334408667599976</v>
      </c>
      <c r="E77" s="137">
        <v>1.6736912833669293</v>
      </c>
      <c r="F77" s="137">
        <v>1.1634819532908705</v>
      </c>
    </row>
    <row r="78" spans="1:6" x14ac:dyDescent="0.25">
      <c r="A78" s="136" t="s">
        <v>187</v>
      </c>
      <c r="B78" s="136">
        <v>74</v>
      </c>
      <c r="C78" s="136">
        <v>62</v>
      </c>
      <c r="D78" s="137">
        <v>2.811550151975684</v>
      </c>
      <c r="E78" s="137">
        <v>2.4040325707638619</v>
      </c>
      <c r="F78" s="137">
        <v>0.83783783783783783</v>
      </c>
    </row>
    <row r="79" spans="1:6" x14ac:dyDescent="0.25">
      <c r="A79" s="136" t="s">
        <v>188</v>
      </c>
      <c r="B79" s="136">
        <v>115</v>
      </c>
      <c r="C79" s="136">
        <v>102</v>
      </c>
      <c r="D79" s="137">
        <v>3.5007610350076099</v>
      </c>
      <c r="E79" s="137">
        <v>3.0695154980439359</v>
      </c>
      <c r="F79" s="137">
        <v>0.88695652173913042</v>
      </c>
    </row>
    <row r="80" spans="1:6" x14ac:dyDescent="0.25">
      <c r="A80" s="136" t="s">
        <v>189</v>
      </c>
      <c r="B80" s="136">
        <v>60</v>
      </c>
      <c r="C80" s="136">
        <v>53</v>
      </c>
      <c r="D80" s="137">
        <v>3.5587188612099649</v>
      </c>
      <c r="E80" s="137">
        <v>3.329145728643216</v>
      </c>
      <c r="F80" s="137">
        <v>0.8833333333333333</v>
      </c>
    </row>
    <row r="81" spans="1:6" x14ac:dyDescent="0.25">
      <c r="A81" s="136" t="s">
        <v>190</v>
      </c>
      <c r="B81" s="136">
        <v>105</v>
      </c>
      <c r="C81" s="136">
        <v>96</v>
      </c>
      <c r="D81" s="137">
        <v>2.7265645286938458</v>
      </c>
      <c r="E81" s="137">
        <v>2.5111169238817683</v>
      </c>
      <c r="F81" s="137">
        <v>0.91428571428571426</v>
      </c>
    </row>
    <row r="82" spans="1:6" x14ac:dyDescent="0.25">
      <c r="A82" s="136" t="s">
        <v>191</v>
      </c>
      <c r="B82" s="136">
        <v>165</v>
      </c>
      <c r="C82" s="136">
        <v>165</v>
      </c>
      <c r="D82" s="137">
        <v>1.7119734384727123</v>
      </c>
      <c r="E82" s="137">
        <v>1.7209011264080101</v>
      </c>
      <c r="F82" s="137">
        <v>1</v>
      </c>
    </row>
    <row r="83" spans="1:6" x14ac:dyDescent="0.25">
      <c r="A83" s="136" t="s">
        <v>192</v>
      </c>
      <c r="B83" s="136">
        <v>92</v>
      </c>
      <c r="C83" s="136">
        <v>90</v>
      </c>
      <c r="D83" s="137">
        <v>3.8032244729226958</v>
      </c>
      <c r="E83" s="137">
        <v>3.6824877250409163</v>
      </c>
      <c r="F83" s="137">
        <v>0.97826086956521741</v>
      </c>
    </row>
    <row r="84" spans="1:6" x14ac:dyDescent="0.25">
      <c r="A84" s="136" t="s">
        <v>193</v>
      </c>
      <c r="B84" s="136">
        <v>64</v>
      </c>
      <c r="C84" s="136">
        <v>67</v>
      </c>
      <c r="D84" s="137">
        <v>2.3800669393826701</v>
      </c>
      <c r="E84" s="137">
        <v>2.4542124542124544</v>
      </c>
      <c r="F84" s="137">
        <v>1.046875</v>
      </c>
    </row>
    <row r="85" spans="1:6" x14ac:dyDescent="0.25">
      <c r="A85" s="136" t="s">
        <v>194</v>
      </c>
      <c r="B85" s="136">
        <v>165</v>
      </c>
      <c r="C85" s="136">
        <v>236</v>
      </c>
      <c r="D85" s="137">
        <v>2.3308376889391158</v>
      </c>
      <c r="E85" s="137">
        <v>3.3258173618940248</v>
      </c>
      <c r="F85" s="137">
        <v>1.4303030303030304</v>
      </c>
    </row>
    <row r="86" spans="1:6" x14ac:dyDescent="0.25">
      <c r="A86" s="136" t="s">
        <v>195</v>
      </c>
      <c r="B86" s="136">
        <v>80</v>
      </c>
      <c r="C86" s="136">
        <v>82</v>
      </c>
      <c r="D86" s="137">
        <v>4.2350449973530973</v>
      </c>
      <c r="E86" s="137">
        <v>4.2999475616151024</v>
      </c>
      <c r="F86" s="137">
        <v>1.0249999999999999</v>
      </c>
    </row>
    <row r="87" spans="1:6" x14ac:dyDescent="0.25">
      <c r="A87" s="136" t="s">
        <v>196</v>
      </c>
      <c r="B87" s="136">
        <v>97</v>
      </c>
      <c r="C87" s="136">
        <v>105</v>
      </c>
      <c r="D87" s="137">
        <v>2.3194643711142993</v>
      </c>
      <c r="E87" s="137">
        <v>2.4952471482889735</v>
      </c>
      <c r="F87" s="137">
        <v>1.0824742268041236</v>
      </c>
    </row>
    <row r="88" spans="1:6" x14ac:dyDescent="0.25">
      <c r="A88" s="136" t="s">
        <v>197</v>
      </c>
      <c r="B88" s="136">
        <v>52</v>
      </c>
      <c r="C88" s="136">
        <v>36</v>
      </c>
      <c r="D88" s="137">
        <v>3.9068369646882046</v>
      </c>
      <c r="E88" s="137">
        <v>2.7252081756245268</v>
      </c>
      <c r="F88" s="137">
        <v>0.69230769230769229</v>
      </c>
    </row>
    <row r="89" spans="1:6" x14ac:dyDescent="0.25">
      <c r="A89" s="136" t="s">
        <v>198</v>
      </c>
      <c r="B89" s="136">
        <v>75</v>
      </c>
      <c r="C89" s="136">
        <v>78</v>
      </c>
      <c r="D89" s="137">
        <v>3.1472933277381454</v>
      </c>
      <c r="E89" s="137">
        <v>3.2953105196451205</v>
      </c>
      <c r="F89" s="137">
        <v>1.04</v>
      </c>
    </row>
    <row r="90" spans="1:6" x14ac:dyDescent="0.25">
      <c r="A90" s="136" t="s">
        <v>199</v>
      </c>
      <c r="B90" s="136">
        <v>44</v>
      </c>
      <c r="C90" s="136">
        <v>23</v>
      </c>
      <c r="D90" s="137">
        <v>6.0356652949245539</v>
      </c>
      <c r="E90" s="137">
        <v>3.1855955678670362</v>
      </c>
      <c r="F90" s="137">
        <v>0.52272727272727271</v>
      </c>
    </row>
    <row r="91" spans="1:6" x14ac:dyDescent="0.25">
      <c r="A91" s="136" t="s">
        <v>200</v>
      </c>
      <c r="B91" s="136">
        <v>1051</v>
      </c>
      <c r="C91" s="136">
        <v>837</v>
      </c>
      <c r="D91" s="137">
        <v>3.3413874229032872</v>
      </c>
      <c r="E91" s="137">
        <v>2.7018302721198229</v>
      </c>
      <c r="F91" s="137">
        <v>0.79638439581351095</v>
      </c>
    </row>
    <row r="92" spans="1:6" x14ac:dyDescent="0.25">
      <c r="A92" s="136" t="s">
        <v>201</v>
      </c>
      <c r="B92" s="136">
        <v>64</v>
      </c>
      <c r="C92" s="136">
        <v>53</v>
      </c>
      <c r="D92" s="137">
        <v>3.5184167124793846</v>
      </c>
      <c r="E92" s="137">
        <v>2.9460811561978875</v>
      </c>
      <c r="F92" s="137">
        <v>0.828125</v>
      </c>
    </row>
    <row r="93" spans="1:6" x14ac:dyDescent="0.25">
      <c r="A93" s="136" t="s">
        <v>202</v>
      </c>
      <c r="B93" s="136">
        <v>55</v>
      </c>
      <c r="C93" s="136">
        <v>34</v>
      </c>
      <c r="D93" s="137">
        <v>4.2602633617350891</v>
      </c>
      <c r="E93" s="137">
        <v>2.6583268178264268</v>
      </c>
      <c r="F93" s="137">
        <v>0.61818181818181817</v>
      </c>
    </row>
    <row r="94" spans="1:6" x14ac:dyDescent="0.25">
      <c r="A94" s="136" t="s">
        <v>203</v>
      </c>
      <c r="B94" s="136">
        <v>171</v>
      </c>
      <c r="C94" s="136">
        <v>162</v>
      </c>
      <c r="D94" s="137">
        <v>2.0025764141000115</v>
      </c>
      <c r="E94" s="137">
        <v>1.9101521047046339</v>
      </c>
      <c r="F94" s="137">
        <v>0.94736842105263153</v>
      </c>
    </row>
    <row r="95" spans="1:6" x14ac:dyDescent="0.25">
      <c r="A95" s="136" t="s">
        <v>204</v>
      </c>
      <c r="B95" s="136">
        <v>39</v>
      </c>
      <c r="C95" s="136">
        <v>38</v>
      </c>
      <c r="D95" s="137">
        <v>2.6315789473684208</v>
      </c>
      <c r="E95" s="137">
        <v>2.5401069518716577</v>
      </c>
      <c r="F95" s="137">
        <v>0.97435897435897434</v>
      </c>
    </row>
    <row r="96" spans="1:6" x14ac:dyDescent="0.25">
      <c r="A96" s="136" t="s">
        <v>205</v>
      </c>
      <c r="B96" s="136">
        <v>214</v>
      </c>
      <c r="C96" s="136">
        <v>231</v>
      </c>
      <c r="D96" s="137">
        <v>2.0857699805068228</v>
      </c>
      <c r="E96" s="137">
        <v>2.2781065088757395</v>
      </c>
      <c r="F96" s="137">
        <v>1.0794392523364487</v>
      </c>
    </row>
    <row r="97" spans="1:6" x14ac:dyDescent="0.25">
      <c r="A97" s="136" t="s">
        <v>206</v>
      </c>
      <c r="B97" s="136">
        <v>45</v>
      </c>
      <c r="C97" s="136">
        <v>33</v>
      </c>
      <c r="D97" s="137">
        <v>3.6231884057971016</v>
      </c>
      <c r="E97" s="137">
        <v>2.7182866556836904</v>
      </c>
      <c r="F97" s="137">
        <v>0.73333333333333328</v>
      </c>
    </row>
    <row r="98" spans="1:6" x14ac:dyDescent="0.25">
      <c r="A98" s="136" t="s">
        <v>207</v>
      </c>
      <c r="B98" s="136">
        <v>104</v>
      </c>
      <c r="C98" s="136">
        <v>93</v>
      </c>
      <c r="D98" s="137">
        <v>2.3428700157693174</v>
      </c>
      <c r="E98" s="137">
        <v>2.1093218416874575</v>
      </c>
      <c r="F98" s="137">
        <v>0.89423076923076927</v>
      </c>
    </row>
    <row r="99" spans="1:6" x14ac:dyDescent="0.25">
      <c r="A99" s="136" t="s">
        <v>208</v>
      </c>
      <c r="B99" s="136">
        <v>57</v>
      </c>
      <c r="C99" s="136">
        <v>55</v>
      </c>
      <c r="D99" s="137">
        <v>1.474010861132661</v>
      </c>
      <c r="E99" s="137">
        <v>1.4420555846879917</v>
      </c>
      <c r="F99" s="137">
        <v>0.96491228070175439</v>
      </c>
    </row>
    <row r="100" spans="1:6" x14ac:dyDescent="0.25">
      <c r="A100" s="136" t="s">
        <v>209</v>
      </c>
      <c r="B100" s="136">
        <v>254</v>
      </c>
      <c r="C100" s="136">
        <v>235</v>
      </c>
      <c r="D100" s="137">
        <v>1.9445720410350635</v>
      </c>
      <c r="E100" s="137">
        <v>1.7998008730948916</v>
      </c>
      <c r="F100" s="137">
        <v>0.92519685039370081</v>
      </c>
    </row>
    <row r="101" spans="1:6" x14ac:dyDescent="0.25">
      <c r="A101" s="136" t="s">
        <v>210</v>
      </c>
      <c r="B101" s="136">
        <v>57</v>
      </c>
      <c r="C101" s="136">
        <v>39</v>
      </c>
      <c r="D101" s="137">
        <v>5.1351351351351351</v>
      </c>
      <c r="E101" s="137">
        <v>3.6414565826330536</v>
      </c>
      <c r="F101" s="137">
        <v>0.68421052631578949</v>
      </c>
    </row>
    <row r="102" spans="1:6" x14ac:dyDescent="0.25">
      <c r="A102" s="136" t="s">
        <v>211</v>
      </c>
      <c r="B102" s="136">
        <v>145</v>
      </c>
      <c r="C102" s="136">
        <v>122</v>
      </c>
      <c r="D102" s="137">
        <v>3.2143648858346268</v>
      </c>
      <c r="E102" s="137">
        <v>2.659690429474602</v>
      </c>
      <c r="F102" s="137">
        <v>0.8413793103448276</v>
      </c>
    </row>
    <row r="103" spans="1:6" x14ac:dyDescent="0.25">
      <c r="A103" s="136" t="s">
        <v>212</v>
      </c>
      <c r="B103" s="136">
        <v>819</v>
      </c>
      <c r="C103" s="136">
        <v>553</v>
      </c>
      <c r="D103" s="137">
        <v>4.1238670694864048</v>
      </c>
      <c r="E103" s="137">
        <v>2.7819700171043364</v>
      </c>
      <c r="F103" s="137">
        <v>0.67521367521367526</v>
      </c>
    </row>
    <row r="104" spans="1:6" x14ac:dyDescent="0.25">
      <c r="A104" s="136" t="s">
        <v>213</v>
      </c>
      <c r="B104" s="136">
        <v>1700</v>
      </c>
      <c r="C104" s="136">
        <v>2062</v>
      </c>
      <c r="D104" s="137">
        <v>2.3217700081944823</v>
      </c>
      <c r="E104" s="137">
        <v>2.7145151523129987</v>
      </c>
      <c r="F104" s="137">
        <v>1.2129411764705882</v>
      </c>
    </row>
    <row r="105" spans="1:6" x14ac:dyDescent="0.25">
      <c r="A105" s="136" t="s">
        <v>214</v>
      </c>
      <c r="B105" s="136">
        <v>293</v>
      </c>
      <c r="C105" s="136">
        <v>288</v>
      </c>
      <c r="D105" s="137">
        <v>2.0039668969290747</v>
      </c>
      <c r="E105" s="137">
        <v>1.9770714628955859</v>
      </c>
      <c r="F105" s="137">
        <v>0.98293515358361772</v>
      </c>
    </row>
    <row r="106" spans="1:6" x14ac:dyDescent="0.25">
      <c r="A106" s="136" t="s">
        <v>215</v>
      </c>
      <c r="B106" s="136">
        <v>88</v>
      </c>
      <c r="C106" s="136">
        <v>111</v>
      </c>
      <c r="D106" s="137">
        <v>1.7752672987694169</v>
      </c>
      <c r="E106" s="137">
        <v>2.2316043425814236</v>
      </c>
      <c r="F106" s="137">
        <v>1.2613636363636365</v>
      </c>
    </row>
    <row r="107" spans="1:6" x14ac:dyDescent="0.25">
      <c r="A107" s="136" t="s">
        <v>216</v>
      </c>
      <c r="B107" s="136">
        <v>389</v>
      </c>
      <c r="C107" s="136">
        <v>428</v>
      </c>
      <c r="D107" s="137">
        <v>3.6018518518518521</v>
      </c>
      <c r="E107" s="137">
        <v>3.9036847865742428</v>
      </c>
      <c r="F107" s="137">
        <v>1.1002570694087404</v>
      </c>
    </row>
    <row r="108" spans="1:6" x14ac:dyDescent="0.25">
      <c r="A108" s="136" t="s">
        <v>217</v>
      </c>
      <c r="B108" s="136">
        <v>494</v>
      </c>
      <c r="C108" s="136">
        <v>514</v>
      </c>
      <c r="D108" s="137">
        <v>2.6593453919035315</v>
      </c>
      <c r="E108" s="137">
        <v>2.7626981994087609</v>
      </c>
      <c r="F108" s="137">
        <v>1.0404858299595141</v>
      </c>
    </row>
    <row r="109" spans="1:6" x14ac:dyDescent="0.25">
      <c r="A109" s="136" t="s">
        <v>218</v>
      </c>
      <c r="B109" s="136">
        <v>216</v>
      </c>
      <c r="C109" s="136">
        <v>165</v>
      </c>
      <c r="D109" s="137">
        <v>3.2672818030555133</v>
      </c>
      <c r="E109" s="137">
        <v>2.5075987841945291</v>
      </c>
      <c r="F109" s="137">
        <v>0.76388888888888884</v>
      </c>
    </row>
    <row r="110" spans="1:6" x14ac:dyDescent="0.25">
      <c r="A110" s="136" t="s">
        <v>219</v>
      </c>
      <c r="B110" s="136">
        <v>327</v>
      </c>
      <c r="C110" s="136">
        <v>218</v>
      </c>
      <c r="D110" s="137">
        <v>3.0517965468968735</v>
      </c>
      <c r="E110" s="137">
        <v>2.0484871264799849</v>
      </c>
      <c r="F110" s="137">
        <v>0.66666666666666663</v>
      </c>
    </row>
    <row r="111" spans="1:6" x14ac:dyDescent="0.25">
      <c r="A111" s="136" t="s">
        <v>220</v>
      </c>
      <c r="B111" s="136">
        <v>499</v>
      </c>
      <c r="C111" s="136">
        <v>618</v>
      </c>
      <c r="D111" s="137">
        <v>2.5219852420903672</v>
      </c>
      <c r="E111" s="137">
        <v>3.1629049593121445</v>
      </c>
      <c r="F111" s="137">
        <v>1.2384769539078155</v>
      </c>
    </row>
    <row r="112" spans="1:6" x14ac:dyDescent="0.25">
      <c r="A112" s="136" t="s">
        <v>221</v>
      </c>
      <c r="B112" s="136">
        <v>476</v>
      </c>
      <c r="C112" s="136">
        <v>403</v>
      </c>
      <c r="D112" s="137">
        <v>2.9537697797083462</v>
      </c>
      <c r="E112" s="137">
        <v>2.4701195219123506</v>
      </c>
      <c r="F112" s="137">
        <v>0.84663865546218486</v>
      </c>
    </row>
    <row r="113" spans="1:6" x14ac:dyDescent="0.25">
      <c r="A113" s="136" t="s">
        <v>222</v>
      </c>
      <c r="B113" s="136">
        <v>296</v>
      </c>
      <c r="C113" s="136">
        <v>313</v>
      </c>
      <c r="D113" s="137">
        <v>2.201889459198096</v>
      </c>
      <c r="E113" s="137">
        <v>2.3431651444827071</v>
      </c>
      <c r="F113" s="137">
        <v>1.0574324324324325</v>
      </c>
    </row>
    <row r="114" spans="1:6" x14ac:dyDescent="0.25">
      <c r="A114" s="136" t="s">
        <v>223</v>
      </c>
      <c r="B114" s="136">
        <v>173</v>
      </c>
      <c r="C114" s="136">
        <v>185</v>
      </c>
      <c r="D114" s="137">
        <v>3.2846022403645341</v>
      </c>
      <c r="E114" s="137">
        <v>3.5197869101978689</v>
      </c>
      <c r="F114" s="137">
        <v>1.0693641618497109</v>
      </c>
    </row>
    <row r="115" spans="1:6" x14ac:dyDescent="0.25">
      <c r="A115" s="136" t="s">
        <v>224</v>
      </c>
      <c r="B115" s="136">
        <v>205</v>
      </c>
      <c r="C115" s="136">
        <v>248</v>
      </c>
      <c r="D115" s="137">
        <v>2.509487085322561</v>
      </c>
      <c r="E115" s="137">
        <v>3.0093435262710839</v>
      </c>
      <c r="F115" s="137">
        <v>1.2097560975609756</v>
      </c>
    </row>
    <row r="116" spans="1:6" x14ac:dyDescent="0.25">
      <c r="A116" s="136" t="s">
        <v>225</v>
      </c>
      <c r="B116" s="136">
        <v>175</v>
      </c>
      <c r="C116" s="136">
        <v>215</v>
      </c>
      <c r="D116" s="137">
        <v>2.1583621114948199</v>
      </c>
      <c r="E116" s="137">
        <v>2.6229108210320851</v>
      </c>
      <c r="F116" s="137">
        <v>1.2285714285714286</v>
      </c>
    </row>
    <row r="117" spans="1:6" x14ac:dyDescent="0.25">
      <c r="A117" s="136" t="s">
        <v>226</v>
      </c>
      <c r="B117" s="136">
        <v>115</v>
      </c>
      <c r="C117" s="136">
        <v>121</v>
      </c>
      <c r="D117" s="137">
        <v>2.0788141720896602</v>
      </c>
      <c r="E117" s="137">
        <v>2.1880650994575044</v>
      </c>
      <c r="F117" s="137">
        <v>1.0521739130434782</v>
      </c>
    </row>
    <row r="118" spans="1:6" x14ac:dyDescent="0.25">
      <c r="A118" s="136" t="s">
        <v>227</v>
      </c>
      <c r="B118" s="136">
        <v>120</v>
      </c>
      <c r="C118" s="136">
        <v>91</v>
      </c>
      <c r="D118" s="137">
        <v>4.4004400440044007</v>
      </c>
      <c r="E118" s="137">
        <v>3.2534858777261353</v>
      </c>
      <c r="F118" s="137">
        <v>0.7583333333333333</v>
      </c>
    </row>
    <row r="119" spans="1:6" x14ac:dyDescent="0.25">
      <c r="A119" s="136" t="s">
        <v>228</v>
      </c>
      <c r="B119" s="136">
        <v>64</v>
      </c>
      <c r="C119" s="136">
        <v>66</v>
      </c>
      <c r="D119" s="137">
        <v>3.3844526705446851</v>
      </c>
      <c r="E119" s="137">
        <v>3.5031847133757963</v>
      </c>
      <c r="F119" s="137">
        <v>1.03125</v>
      </c>
    </row>
    <row r="120" spans="1:6" x14ac:dyDescent="0.25">
      <c r="A120" s="136" t="s">
        <v>229</v>
      </c>
      <c r="B120" s="136">
        <v>673</v>
      </c>
      <c r="C120" s="136">
        <v>727</v>
      </c>
      <c r="D120" s="137">
        <v>1.7185026301006077</v>
      </c>
      <c r="E120" s="137">
        <v>1.8580044980576569</v>
      </c>
      <c r="F120" s="137">
        <v>1.0802377414561664</v>
      </c>
    </row>
    <row r="121" spans="1:6" x14ac:dyDescent="0.25">
      <c r="A121" s="136" t="s">
        <v>230</v>
      </c>
      <c r="B121" s="136">
        <v>112</v>
      </c>
      <c r="C121" s="136">
        <v>131</v>
      </c>
      <c r="D121" s="137">
        <v>2.2585198628755796</v>
      </c>
      <c r="E121" s="137">
        <v>2.6432606941081516</v>
      </c>
      <c r="F121" s="137">
        <v>1.1696428571428572</v>
      </c>
    </row>
    <row r="122" spans="1:6" x14ac:dyDescent="0.25">
      <c r="A122" s="136" t="s">
        <v>231</v>
      </c>
      <c r="B122" s="136">
        <v>63</v>
      </c>
      <c r="C122" s="136">
        <v>63</v>
      </c>
      <c r="D122" s="137">
        <v>4.1257367387033401</v>
      </c>
      <c r="E122" s="137">
        <v>4.0307101727447217</v>
      </c>
      <c r="F122" s="137">
        <v>1</v>
      </c>
    </row>
    <row r="123" spans="1:6" x14ac:dyDescent="0.25">
      <c r="A123" s="136" t="s">
        <v>232</v>
      </c>
      <c r="B123" s="136">
        <v>79</v>
      </c>
      <c r="C123" s="136">
        <v>90</v>
      </c>
      <c r="D123" s="137">
        <v>2.0838828805064624</v>
      </c>
      <c r="E123" s="137">
        <v>2.4</v>
      </c>
      <c r="F123" s="137">
        <v>1.139240506329114</v>
      </c>
    </row>
    <row r="124" spans="1:6" x14ac:dyDescent="0.25">
      <c r="A124" s="136" t="s">
        <v>233</v>
      </c>
      <c r="B124" s="136">
        <v>925</v>
      </c>
      <c r="C124" s="136">
        <v>904</v>
      </c>
      <c r="D124" s="137">
        <v>2.7216288580928003</v>
      </c>
      <c r="E124" s="137">
        <v>2.6840855106888362</v>
      </c>
      <c r="F124" s="137">
        <v>0.97729729729729731</v>
      </c>
    </row>
    <row r="125" spans="1:6" x14ac:dyDescent="0.25">
      <c r="A125" s="136" t="s">
        <v>234</v>
      </c>
      <c r="B125" s="136">
        <v>200</v>
      </c>
      <c r="C125" s="136">
        <v>202</v>
      </c>
      <c r="D125" s="137">
        <v>2.8137310073157007</v>
      </c>
      <c r="E125" s="137">
        <v>2.8547201808931599</v>
      </c>
      <c r="F125" s="137">
        <v>1.01</v>
      </c>
    </row>
    <row r="126" spans="1:6" x14ac:dyDescent="0.25">
      <c r="A126" s="136" t="s">
        <v>235</v>
      </c>
      <c r="B126" s="136">
        <v>70</v>
      </c>
      <c r="C126" s="136">
        <v>63</v>
      </c>
      <c r="D126" s="137">
        <v>2.1244309559939301</v>
      </c>
      <c r="E126" s="137">
        <v>1.9595645412130638</v>
      </c>
      <c r="F126" s="137">
        <v>0.9</v>
      </c>
    </row>
    <row r="127" spans="1:6" x14ac:dyDescent="0.25">
      <c r="A127" s="136" t="s">
        <v>236</v>
      </c>
      <c r="B127" s="136">
        <v>103</v>
      </c>
      <c r="C127" s="136">
        <v>114</v>
      </c>
      <c r="D127" s="137">
        <v>2.1333885666942836</v>
      </c>
      <c r="E127" s="137">
        <v>2.3418241577649956</v>
      </c>
      <c r="F127" s="137">
        <v>1.1067961165048543</v>
      </c>
    </row>
    <row r="128" spans="1:6" x14ac:dyDescent="0.25">
      <c r="A128" s="136" t="s">
        <v>237</v>
      </c>
      <c r="B128" s="136">
        <v>241</v>
      </c>
      <c r="C128" s="136">
        <v>217</v>
      </c>
      <c r="D128" s="137">
        <v>2.9498164014687882</v>
      </c>
      <c r="E128" s="137">
        <v>2.6694550375199904</v>
      </c>
      <c r="F128" s="137">
        <v>0.90041493775933612</v>
      </c>
    </row>
    <row r="129" spans="1:6" x14ac:dyDescent="0.25">
      <c r="A129" s="136" t="s">
        <v>238</v>
      </c>
      <c r="B129" s="136">
        <v>187</v>
      </c>
      <c r="C129" s="136">
        <v>234</v>
      </c>
      <c r="D129" s="137">
        <v>1.6534040671971708</v>
      </c>
      <c r="E129" s="137">
        <v>2.0814801636719444</v>
      </c>
      <c r="F129" s="137">
        <v>1.2513368983957218</v>
      </c>
    </row>
    <row r="130" spans="1:6" x14ac:dyDescent="0.25">
      <c r="A130" s="136" t="s">
        <v>239</v>
      </c>
      <c r="B130" s="136">
        <v>80</v>
      </c>
      <c r="C130" s="136">
        <v>75</v>
      </c>
      <c r="D130" s="137">
        <v>2.0115665074176512</v>
      </c>
      <c r="E130" s="137">
        <v>1.8901209677419355</v>
      </c>
      <c r="F130" s="137">
        <v>0.9375</v>
      </c>
    </row>
    <row r="131" spans="1:6" x14ac:dyDescent="0.25">
      <c r="A131" s="136" t="s">
        <v>240</v>
      </c>
      <c r="B131" s="136">
        <v>90</v>
      </c>
      <c r="C131" s="136">
        <v>67</v>
      </c>
      <c r="D131" s="137">
        <v>2.5611838360842345</v>
      </c>
      <c r="E131" s="137">
        <v>1.9203210088850675</v>
      </c>
      <c r="F131" s="137">
        <v>0.74444444444444446</v>
      </c>
    </row>
    <row r="132" spans="1:6" x14ac:dyDescent="0.25">
      <c r="A132" s="136" t="s">
        <v>241</v>
      </c>
      <c r="B132" s="136">
        <v>54</v>
      </c>
      <c r="C132" s="136">
        <v>43</v>
      </c>
      <c r="D132" s="137">
        <v>2.1712907117008444</v>
      </c>
      <c r="E132" s="137">
        <v>1.7479674796747966</v>
      </c>
      <c r="F132" s="137">
        <v>0.79629629629629628</v>
      </c>
    </row>
    <row r="133" spans="1:6" x14ac:dyDescent="0.25">
      <c r="A133" s="136" t="s">
        <v>242</v>
      </c>
      <c r="B133" s="136">
        <v>143</v>
      </c>
      <c r="C133" s="136">
        <v>216</v>
      </c>
      <c r="D133" s="137">
        <v>2.1838729383017714</v>
      </c>
      <c r="E133" s="137">
        <v>3.2014228546020456</v>
      </c>
      <c r="F133" s="137">
        <v>1.5104895104895104</v>
      </c>
    </row>
    <row r="134" spans="1:6" x14ac:dyDescent="0.25">
      <c r="A134" s="136" t="s">
        <v>243</v>
      </c>
      <c r="B134" s="136">
        <v>135</v>
      </c>
      <c r="C134" s="136">
        <v>160</v>
      </c>
      <c r="D134" s="137">
        <v>3.526645768025078</v>
      </c>
      <c r="E134" s="137">
        <v>4.1184041184041185</v>
      </c>
      <c r="F134" s="137">
        <v>1.1851851851851851</v>
      </c>
    </row>
    <row r="135" spans="1:6" x14ac:dyDescent="0.25">
      <c r="A135" s="136" t="s">
        <v>244</v>
      </c>
      <c r="B135" s="136">
        <v>87</v>
      </c>
      <c r="C135" s="136">
        <v>87</v>
      </c>
      <c r="D135" s="137">
        <v>2.7230046948356805</v>
      </c>
      <c r="E135" s="137">
        <v>2.7128157156220767</v>
      </c>
      <c r="F135" s="137">
        <v>1</v>
      </c>
    </row>
    <row r="136" spans="1:6" x14ac:dyDescent="0.25">
      <c r="A136" s="136" t="s">
        <v>245</v>
      </c>
      <c r="B136" s="136">
        <v>87</v>
      </c>
      <c r="C136" s="136">
        <v>111</v>
      </c>
      <c r="D136" s="137">
        <v>2.3966942148760331</v>
      </c>
      <c r="E136" s="137">
        <v>3.0603804797353185</v>
      </c>
      <c r="F136" s="137">
        <v>1.2758620689655173</v>
      </c>
    </row>
    <row r="137" spans="1:6" x14ac:dyDescent="0.25">
      <c r="A137" s="136" t="s">
        <v>246</v>
      </c>
      <c r="B137" s="136">
        <v>833</v>
      </c>
      <c r="C137" s="136">
        <v>975</v>
      </c>
      <c r="D137" s="137">
        <v>1.7846048375002679</v>
      </c>
      <c r="E137" s="137">
        <v>2.0717791802129151</v>
      </c>
      <c r="F137" s="137">
        <v>1.1704681872749099</v>
      </c>
    </row>
    <row r="138" spans="1:6" x14ac:dyDescent="0.25">
      <c r="A138" s="136" t="s">
        <v>247</v>
      </c>
      <c r="B138" s="136">
        <v>61</v>
      </c>
      <c r="C138" s="136">
        <v>50</v>
      </c>
      <c r="D138" s="137">
        <v>4.3821839080459775</v>
      </c>
      <c r="E138" s="137">
        <v>3.5971223021582732</v>
      </c>
      <c r="F138" s="137">
        <v>0.81967213114754101</v>
      </c>
    </row>
    <row r="139" spans="1:6" x14ac:dyDescent="0.25">
      <c r="A139" s="136" t="s">
        <v>248</v>
      </c>
      <c r="B139" s="136">
        <v>308</v>
      </c>
      <c r="C139" s="136">
        <v>370</v>
      </c>
      <c r="D139" s="137">
        <v>2.1556550951847706</v>
      </c>
      <c r="E139" s="137">
        <v>2.5963090309451968</v>
      </c>
      <c r="F139" s="137">
        <v>1.2012987012987013</v>
      </c>
    </row>
    <row r="140" spans="1:6" x14ac:dyDescent="0.25">
      <c r="A140" s="136" t="s">
        <v>249</v>
      </c>
      <c r="B140" s="136">
        <v>493</v>
      </c>
      <c r="C140" s="136">
        <v>430</v>
      </c>
      <c r="D140" s="137">
        <v>2.3705342116651438</v>
      </c>
      <c r="E140" s="137">
        <v>2.0841411399767353</v>
      </c>
      <c r="F140" s="137">
        <v>0.87221095334685594</v>
      </c>
    </row>
    <row r="141" spans="1:6" x14ac:dyDescent="0.25">
      <c r="A141" s="136" t="s">
        <v>250</v>
      </c>
      <c r="B141" s="136">
        <v>150</v>
      </c>
      <c r="C141" s="136">
        <v>102</v>
      </c>
      <c r="D141" s="137">
        <v>3.638127577007034</v>
      </c>
      <c r="E141" s="137">
        <v>2.5216316440049442</v>
      </c>
      <c r="F141" s="137">
        <v>0.68</v>
      </c>
    </row>
    <row r="142" spans="1:6" x14ac:dyDescent="0.25">
      <c r="A142" s="136" t="s">
        <v>251</v>
      </c>
      <c r="B142" s="136">
        <v>390</v>
      </c>
      <c r="C142" s="136">
        <v>512</v>
      </c>
      <c r="D142" s="137">
        <v>1.6077833202786824</v>
      </c>
      <c r="E142" s="137">
        <v>2.2754544242478114</v>
      </c>
      <c r="F142" s="137">
        <v>1.3128205128205128</v>
      </c>
    </row>
    <row r="143" spans="1:6" x14ac:dyDescent="0.25">
      <c r="A143" s="136" t="s">
        <v>252</v>
      </c>
      <c r="B143" s="136">
        <v>351</v>
      </c>
      <c r="C143" s="136">
        <v>557</v>
      </c>
      <c r="D143" s="137">
        <v>1.9596895762380657</v>
      </c>
      <c r="E143" s="137">
        <v>3.0744604515096317</v>
      </c>
      <c r="F143" s="137">
        <v>1.586894586894587</v>
      </c>
    </row>
    <row r="144" spans="1:6" x14ac:dyDescent="0.25">
      <c r="A144" s="136" t="s">
        <v>253</v>
      </c>
      <c r="B144" s="136">
        <v>41</v>
      </c>
      <c r="C144" s="136">
        <v>47</v>
      </c>
      <c r="D144" s="137">
        <v>3.7649219467401287</v>
      </c>
      <c r="E144" s="137">
        <v>4.2649727767695103</v>
      </c>
      <c r="F144" s="137">
        <v>1.1463414634146341</v>
      </c>
    </row>
    <row r="145" spans="1:6" x14ac:dyDescent="0.25">
      <c r="A145" s="136" t="s">
        <v>254</v>
      </c>
      <c r="B145" s="136">
        <v>66</v>
      </c>
      <c r="C145" s="136">
        <v>63</v>
      </c>
      <c r="D145" s="137">
        <v>2.6905829596412558</v>
      </c>
      <c r="E145" s="137">
        <v>2.5883319638455218</v>
      </c>
      <c r="F145" s="137">
        <v>0.95454545454545459</v>
      </c>
    </row>
    <row r="146" spans="1:6" x14ac:dyDescent="0.25">
      <c r="A146" s="136" t="s">
        <v>255</v>
      </c>
      <c r="B146" s="136">
        <v>63</v>
      </c>
      <c r="C146" s="136">
        <v>75</v>
      </c>
      <c r="D146" s="137">
        <v>1.5042979942693409</v>
      </c>
      <c r="E146" s="137">
        <v>1.8137847642079807</v>
      </c>
      <c r="F146" s="137">
        <v>1.1904761904761905</v>
      </c>
    </row>
    <row r="147" spans="1:6" x14ac:dyDescent="0.25">
      <c r="A147" s="136" t="s">
        <v>256</v>
      </c>
      <c r="B147" s="136">
        <v>164</v>
      </c>
      <c r="C147" s="136">
        <v>159</v>
      </c>
      <c r="D147" s="137">
        <v>2.2093493196820693</v>
      </c>
      <c r="E147" s="137">
        <v>2.154471544715447</v>
      </c>
      <c r="F147" s="137">
        <v>0.96951219512195119</v>
      </c>
    </row>
    <row r="148" spans="1:6" x14ac:dyDescent="0.25">
      <c r="A148" s="136" t="s">
        <v>257</v>
      </c>
      <c r="B148" s="136">
        <v>44</v>
      </c>
      <c r="C148" s="136">
        <v>50</v>
      </c>
      <c r="D148" s="137">
        <v>2.1184400577756382</v>
      </c>
      <c r="E148" s="137">
        <v>2.4096385542168677</v>
      </c>
      <c r="F148" s="137">
        <v>1.1363636363636365</v>
      </c>
    </row>
    <row r="149" spans="1:6" x14ac:dyDescent="0.25">
      <c r="A149" s="136" t="s">
        <v>258</v>
      </c>
      <c r="B149" s="136">
        <v>43</v>
      </c>
      <c r="C149" s="136">
        <v>31</v>
      </c>
      <c r="D149" s="137">
        <v>3.6658141517476555</v>
      </c>
      <c r="E149" s="137">
        <v>2.6816608996539792</v>
      </c>
      <c r="F149" s="137">
        <v>0.72093023255813948</v>
      </c>
    </row>
    <row r="150" spans="1:6" x14ac:dyDescent="0.25">
      <c r="A150" s="136" t="s">
        <v>259</v>
      </c>
      <c r="B150" s="136">
        <v>446</v>
      </c>
      <c r="C150" s="136">
        <v>156</v>
      </c>
      <c r="D150" s="137">
        <v>6.4919941775836971</v>
      </c>
      <c r="E150" s="137">
        <v>2.3860507800550628</v>
      </c>
      <c r="F150" s="137">
        <v>0.34977578475336324</v>
      </c>
    </row>
    <row r="151" spans="1:6" x14ac:dyDescent="0.25">
      <c r="A151" s="136" t="s">
        <v>260</v>
      </c>
      <c r="B151" s="136">
        <v>57</v>
      </c>
      <c r="C151" s="136">
        <v>56</v>
      </c>
      <c r="D151" s="137">
        <v>4.5202220459952418</v>
      </c>
      <c r="E151" s="137">
        <v>4.3887147335423196</v>
      </c>
      <c r="F151" s="137">
        <v>0.98245614035087714</v>
      </c>
    </row>
    <row r="152" spans="1:6" x14ac:dyDescent="0.25">
      <c r="A152" s="136" t="s">
        <v>261</v>
      </c>
      <c r="B152" s="136">
        <v>68</v>
      </c>
      <c r="C152" s="136">
        <v>68</v>
      </c>
      <c r="D152" s="137">
        <v>3.6305392418579814</v>
      </c>
      <c r="E152" s="137">
        <v>3.68763557483731</v>
      </c>
      <c r="F152" s="137">
        <v>1</v>
      </c>
    </row>
    <row r="153" spans="1:6" x14ac:dyDescent="0.25">
      <c r="A153" s="136" t="s">
        <v>262</v>
      </c>
      <c r="B153" s="136">
        <v>848</v>
      </c>
      <c r="C153" s="136">
        <v>1315</v>
      </c>
      <c r="D153" s="137">
        <v>1.3844671923723695</v>
      </c>
      <c r="E153" s="137">
        <v>2.1333203549585504</v>
      </c>
      <c r="F153" s="137">
        <v>1.5507075471698113</v>
      </c>
    </row>
    <row r="154" spans="1:6" x14ac:dyDescent="0.25">
      <c r="A154" s="136" t="s">
        <v>263</v>
      </c>
      <c r="B154" s="136">
        <v>224</v>
      </c>
      <c r="C154" s="136">
        <v>326</v>
      </c>
      <c r="D154" s="137">
        <v>1.772853185595568</v>
      </c>
      <c r="E154" s="137">
        <v>2.5486670315065281</v>
      </c>
      <c r="F154" s="137">
        <v>1.4553571428571428</v>
      </c>
    </row>
    <row r="155" spans="1:6" x14ac:dyDescent="0.25">
      <c r="A155" s="136" t="s">
        <v>264</v>
      </c>
      <c r="B155" s="136">
        <v>356</v>
      </c>
      <c r="C155" s="136">
        <v>516</v>
      </c>
      <c r="D155" s="137">
        <v>1.2940278434080914</v>
      </c>
      <c r="E155" s="137">
        <v>1.8681438036276747</v>
      </c>
      <c r="F155" s="137">
        <v>1.449438202247191</v>
      </c>
    </row>
    <row r="156" spans="1:6" x14ac:dyDescent="0.25">
      <c r="A156" s="136" t="s">
        <v>265</v>
      </c>
      <c r="B156" s="136">
        <v>118</v>
      </c>
      <c r="C156" s="136">
        <v>152</v>
      </c>
      <c r="D156" s="137">
        <v>1.7084117561893732</v>
      </c>
      <c r="E156" s="137">
        <v>2.2170361726954493</v>
      </c>
      <c r="F156" s="137">
        <v>1.2881355932203389</v>
      </c>
    </row>
    <row r="157" spans="1:6" x14ac:dyDescent="0.25">
      <c r="A157" s="136" t="s">
        <v>266</v>
      </c>
      <c r="B157" s="136">
        <v>171</v>
      </c>
      <c r="C157" s="136">
        <v>109</v>
      </c>
      <c r="D157" s="137">
        <v>3.8819523269012488</v>
      </c>
      <c r="E157" s="137">
        <v>2.5213971778857274</v>
      </c>
      <c r="F157" s="137">
        <v>0.63742690058479534</v>
      </c>
    </row>
    <row r="158" spans="1:6" x14ac:dyDescent="0.25">
      <c r="A158" s="136" t="s">
        <v>267</v>
      </c>
      <c r="B158" s="136">
        <v>69</v>
      </c>
      <c r="C158" s="136">
        <v>57</v>
      </c>
      <c r="D158" s="137">
        <v>3.8612199216564074</v>
      </c>
      <c r="E158" s="137">
        <v>3.1649083842309826</v>
      </c>
      <c r="F158" s="137">
        <v>0.82608695652173914</v>
      </c>
    </row>
    <row r="159" spans="1:6" x14ac:dyDescent="0.25">
      <c r="A159" s="136" t="s">
        <v>268</v>
      </c>
      <c r="B159" s="136">
        <v>196</v>
      </c>
      <c r="C159" s="136">
        <v>209</v>
      </c>
      <c r="D159" s="137">
        <v>1.5839663811217068</v>
      </c>
      <c r="E159" s="137">
        <v>1.6964285714285714</v>
      </c>
      <c r="F159" s="137">
        <v>1.0663265306122449</v>
      </c>
    </row>
    <row r="160" spans="1:6" x14ac:dyDescent="0.25">
      <c r="A160" s="136" t="s">
        <v>269</v>
      </c>
      <c r="B160" s="136">
        <v>56</v>
      </c>
      <c r="C160" s="136">
        <v>50</v>
      </c>
      <c r="D160" s="137">
        <v>2.1663442940038684</v>
      </c>
      <c r="E160" s="137">
        <v>1.907668828691339</v>
      </c>
      <c r="F160" s="137">
        <v>0.8928571428571429</v>
      </c>
    </row>
    <row r="161" spans="1:6" x14ac:dyDescent="0.25">
      <c r="A161" s="136" t="s">
        <v>270</v>
      </c>
      <c r="B161" s="136">
        <v>45</v>
      </c>
      <c r="C161" s="136">
        <v>44</v>
      </c>
      <c r="D161" s="137">
        <v>3.5183737294761532</v>
      </c>
      <c r="E161" s="137">
        <v>3.3950617283950617</v>
      </c>
      <c r="F161" s="137">
        <v>0.97777777777777775</v>
      </c>
    </row>
    <row r="162" spans="1:6" x14ac:dyDescent="0.25">
      <c r="A162" s="136" t="s">
        <v>271</v>
      </c>
      <c r="B162" s="136">
        <v>82</v>
      </c>
      <c r="C162" s="136">
        <v>64</v>
      </c>
      <c r="D162" s="137">
        <v>3.7857802400738687</v>
      </c>
      <c r="E162" s="137">
        <v>3.0563514804202483</v>
      </c>
      <c r="F162" s="137">
        <v>0.78048780487804881</v>
      </c>
    </row>
    <row r="163" spans="1:6" x14ac:dyDescent="0.25">
      <c r="A163" s="136" t="s">
        <v>272</v>
      </c>
      <c r="B163" s="136">
        <v>343</v>
      </c>
      <c r="C163" s="136">
        <v>407</v>
      </c>
      <c r="D163" s="137">
        <v>1.4391809675659799</v>
      </c>
      <c r="E163" s="137">
        <v>1.7120262482648383</v>
      </c>
      <c r="F163" s="137">
        <v>1.1865889212827989</v>
      </c>
    </row>
    <row r="164" spans="1:6" x14ac:dyDescent="0.25">
      <c r="A164" s="136" t="s">
        <v>273</v>
      </c>
      <c r="B164" s="136">
        <v>61</v>
      </c>
      <c r="C164" s="136">
        <v>38</v>
      </c>
      <c r="D164" s="137">
        <v>3.2760472610096674</v>
      </c>
      <c r="E164" s="137">
        <v>2.106430155210643</v>
      </c>
      <c r="F164" s="137">
        <v>0.62295081967213117</v>
      </c>
    </row>
    <row r="165" spans="1:6" x14ac:dyDescent="0.25">
      <c r="A165" s="136" t="s">
        <v>274</v>
      </c>
      <c r="B165" s="136">
        <v>61</v>
      </c>
      <c r="C165" s="136">
        <v>82</v>
      </c>
      <c r="D165" s="137">
        <v>1.3462811741337453</v>
      </c>
      <c r="E165" s="137">
        <v>1.8141592920353982</v>
      </c>
      <c r="F165" s="137">
        <v>1.3442622950819672</v>
      </c>
    </row>
    <row r="166" spans="1:6" x14ac:dyDescent="0.25">
      <c r="A166" s="136" t="s">
        <v>275</v>
      </c>
      <c r="B166" s="136">
        <v>77</v>
      </c>
      <c r="C166" s="136">
        <v>69</v>
      </c>
      <c r="D166" s="137">
        <v>2.7697841726618702</v>
      </c>
      <c r="E166" s="137">
        <v>2.4616482340349624</v>
      </c>
      <c r="F166" s="137">
        <v>0.89610389610389607</v>
      </c>
    </row>
    <row r="167" spans="1:6" x14ac:dyDescent="0.25">
      <c r="A167" s="136" t="s">
        <v>276</v>
      </c>
      <c r="B167" s="136">
        <v>44</v>
      </c>
      <c r="C167" s="136">
        <v>53</v>
      </c>
      <c r="D167" s="137">
        <v>3.1161473087818696</v>
      </c>
      <c r="E167" s="137">
        <v>3.7455830388692579</v>
      </c>
      <c r="F167" s="137">
        <v>1.2045454545454546</v>
      </c>
    </row>
    <row r="168" spans="1:6" x14ac:dyDescent="0.25">
      <c r="A168" s="136" t="s">
        <v>277</v>
      </c>
      <c r="B168" s="136">
        <v>228</v>
      </c>
      <c r="C168" s="136">
        <v>345</v>
      </c>
      <c r="D168" s="137">
        <v>1.4953761395684395</v>
      </c>
      <c r="E168" s="137">
        <v>2.5352733686067017</v>
      </c>
      <c r="F168" s="137">
        <v>1.513157894736842</v>
      </c>
    </row>
    <row r="169" spans="1:6" x14ac:dyDescent="0.25">
      <c r="A169" s="136" t="s">
        <v>278</v>
      </c>
      <c r="B169" s="136">
        <v>60</v>
      </c>
      <c r="C169" s="136">
        <v>71</v>
      </c>
      <c r="D169" s="137">
        <v>2.1466905187835419</v>
      </c>
      <c r="E169" s="137">
        <v>2.6122148638704932</v>
      </c>
      <c r="F169" s="137">
        <v>1.1833333333333333</v>
      </c>
    </row>
    <row r="170" spans="1:6" x14ac:dyDescent="0.25">
      <c r="A170" s="136" t="s">
        <v>279</v>
      </c>
      <c r="B170" s="136">
        <v>67</v>
      </c>
      <c r="C170" s="136">
        <v>102</v>
      </c>
      <c r="D170" s="137">
        <v>1.8044707783463505</v>
      </c>
      <c r="E170" s="137">
        <v>2.7156549520766773</v>
      </c>
      <c r="F170" s="137">
        <v>1.5223880597014925</v>
      </c>
    </row>
    <row r="171" spans="1:6" x14ac:dyDescent="0.25">
      <c r="A171" s="136" t="s">
        <v>280</v>
      </c>
      <c r="B171" s="136">
        <v>89</v>
      </c>
      <c r="C171" s="136">
        <v>76</v>
      </c>
      <c r="D171" s="137">
        <v>3.6565324568611342</v>
      </c>
      <c r="E171" s="137">
        <v>3.1496062992125982</v>
      </c>
      <c r="F171" s="137">
        <v>0.8539325842696629</v>
      </c>
    </row>
    <row r="172" spans="1:6" x14ac:dyDescent="0.25">
      <c r="A172" s="136" t="s">
        <v>281</v>
      </c>
      <c r="B172" s="136">
        <v>74</v>
      </c>
      <c r="C172" s="136">
        <v>89</v>
      </c>
      <c r="D172" s="137">
        <v>1.5355882963270389</v>
      </c>
      <c r="E172" s="137">
        <v>1.8503118503118503</v>
      </c>
      <c r="F172" s="137">
        <v>1.2027027027027026</v>
      </c>
    </row>
    <row r="173" spans="1:6" x14ac:dyDescent="0.25">
      <c r="A173" s="136" t="s">
        <v>282</v>
      </c>
      <c r="B173" s="136">
        <v>43</v>
      </c>
      <c r="C173" s="136">
        <v>49</v>
      </c>
      <c r="D173" s="137">
        <v>3.0780243378668573</v>
      </c>
      <c r="E173" s="137">
        <v>3.9074960127591707</v>
      </c>
      <c r="F173" s="137">
        <v>1.1395348837209303</v>
      </c>
    </row>
    <row r="174" spans="1:6" x14ac:dyDescent="0.25">
      <c r="A174" s="136" t="s">
        <v>283</v>
      </c>
      <c r="B174" s="136">
        <v>256</v>
      </c>
      <c r="C174" s="136">
        <v>308</v>
      </c>
      <c r="D174" s="137">
        <v>1.3744228497798776</v>
      </c>
      <c r="E174" s="137">
        <v>1.6535137166478766</v>
      </c>
      <c r="F174" s="137">
        <v>1.203125</v>
      </c>
    </row>
    <row r="175" spans="1:6" x14ac:dyDescent="0.25">
      <c r="A175" s="136" t="s">
        <v>284</v>
      </c>
      <c r="B175" s="136">
        <v>381</v>
      </c>
      <c r="C175" s="136">
        <v>476</v>
      </c>
      <c r="D175" s="137">
        <v>1.5811752988047809</v>
      </c>
      <c r="E175" s="137">
        <v>1.9823421622522073</v>
      </c>
      <c r="F175" s="137">
        <v>1.2493438320209973</v>
      </c>
    </row>
    <row r="176" spans="1:6" x14ac:dyDescent="0.25">
      <c r="A176" s="136" t="s">
        <v>285</v>
      </c>
      <c r="B176" s="136">
        <v>61</v>
      </c>
      <c r="C176" s="136">
        <v>58</v>
      </c>
      <c r="D176" s="137">
        <v>4.3416370106761564</v>
      </c>
      <c r="E176" s="137">
        <v>4.1193181818181817</v>
      </c>
      <c r="F176" s="137">
        <v>0.95081967213114749</v>
      </c>
    </row>
    <row r="177" spans="1:6" x14ac:dyDescent="0.25">
      <c r="A177" s="136" t="s">
        <v>286</v>
      </c>
      <c r="B177" s="136">
        <v>74</v>
      </c>
      <c r="C177" s="136">
        <v>76</v>
      </c>
      <c r="D177" s="137">
        <v>1.7370892018779343</v>
      </c>
      <c r="E177" s="137">
        <v>1.8103858980466889</v>
      </c>
      <c r="F177" s="137">
        <v>1.027027027027027</v>
      </c>
    </row>
    <row r="178" spans="1:6" x14ac:dyDescent="0.25">
      <c r="A178" s="136" t="s">
        <v>287</v>
      </c>
      <c r="B178" s="136">
        <v>284</v>
      </c>
      <c r="C178" s="136">
        <v>464</v>
      </c>
      <c r="D178" s="137">
        <v>1.4963907476684757</v>
      </c>
      <c r="E178" s="137">
        <v>2.4484196084639334</v>
      </c>
      <c r="F178" s="137">
        <v>1.6338028169014085</v>
      </c>
    </row>
    <row r="179" spans="1:6" x14ac:dyDescent="0.25">
      <c r="A179" s="136" t="s">
        <v>288</v>
      </c>
      <c r="B179" s="136">
        <v>69</v>
      </c>
      <c r="C179" s="136">
        <v>72</v>
      </c>
      <c r="D179" s="137">
        <v>2.4537695590327169</v>
      </c>
      <c r="E179" s="137">
        <v>2.6077508149221296</v>
      </c>
      <c r="F179" s="137">
        <v>1.0434782608695652</v>
      </c>
    </row>
    <row r="180" spans="1:6" x14ac:dyDescent="0.25">
      <c r="A180" s="136" t="s">
        <v>289</v>
      </c>
      <c r="B180" s="136">
        <v>73</v>
      </c>
      <c r="C180" s="136">
        <v>64</v>
      </c>
      <c r="D180" s="137">
        <v>3.6228287841191067</v>
      </c>
      <c r="E180" s="137">
        <v>3.1496062992125982</v>
      </c>
      <c r="F180" s="137">
        <v>0.87671232876712324</v>
      </c>
    </row>
    <row r="181" spans="1:6" x14ac:dyDescent="0.25">
      <c r="A181" s="136" t="s">
        <v>290</v>
      </c>
      <c r="B181" s="136">
        <v>921</v>
      </c>
      <c r="C181" s="136">
        <v>1263</v>
      </c>
      <c r="D181" s="137">
        <v>1.708022699454768</v>
      </c>
      <c r="E181" s="137">
        <v>2.3256670410812603</v>
      </c>
      <c r="F181" s="137">
        <v>1.3713355048859934</v>
      </c>
    </row>
    <row r="182" spans="1:6" x14ac:dyDescent="0.25">
      <c r="A182" s="136" t="s">
        <v>291</v>
      </c>
      <c r="B182" s="136">
        <v>217</v>
      </c>
      <c r="C182" s="136">
        <v>186</v>
      </c>
      <c r="D182" s="137">
        <v>3.8427483619621041</v>
      </c>
      <c r="E182" s="137">
        <v>3.2387254048406753</v>
      </c>
      <c r="F182" s="137">
        <v>0.8571428571428571</v>
      </c>
    </row>
    <row r="183" spans="1:6" x14ac:dyDescent="0.25">
      <c r="A183" s="136" t="s">
        <v>292</v>
      </c>
      <c r="B183" s="136">
        <v>41</v>
      </c>
      <c r="C183" s="136">
        <v>49</v>
      </c>
      <c r="D183" s="137">
        <v>2.3111612175873733</v>
      </c>
      <c r="E183" s="137">
        <v>2.7101769911504423</v>
      </c>
      <c r="F183" s="137">
        <v>1.1951219512195121</v>
      </c>
    </row>
    <row r="184" spans="1:6" x14ac:dyDescent="0.25">
      <c r="A184" s="136" t="s">
        <v>293</v>
      </c>
      <c r="B184" s="136">
        <v>193</v>
      </c>
      <c r="C184" s="136">
        <v>317</v>
      </c>
      <c r="D184" s="137">
        <v>1.4021067925899018</v>
      </c>
      <c r="E184" s="137">
        <v>2.2797554836389788</v>
      </c>
      <c r="F184" s="137">
        <v>1.6424870466321244</v>
      </c>
    </row>
    <row r="185" spans="1:6" x14ac:dyDescent="0.25">
      <c r="A185" s="136" t="s">
        <v>294</v>
      </c>
      <c r="B185" s="136">
        <v>31</v>
      </c>
      <c r="C185" s="136">
        <v>29</v>
      </c>
      <c r="D185" s="137">
        <v>2.0889487870619945</v>
      </c>
      <c r="E185" s="137">
        <v>1.9476158495634655</v>
      </c>
      <c r="F185" s="137">
        <v>0.93548387096774188</v>
      </c>
    </row>
    <row r="186" spans="1:6" x14ac:dyDescent="0.25">
      <c r="A186" s="136" t="s">
        <v>295</v>
      </c>
      <c r="B186" s="136">
        <v>81</v>
      </c>
      <c r="C186" s="136">
        <v>65</v>
      </c>
      <c r="D186" s="137">
        <v>2.7720739219712529</v>
      </c>
      <c r="E186" s="137">
        <v>2.2275531185743662</v>
      </c>
      <c r="F186" s="137">
        <v>0.80246913580246915</v>
      </c>
    </row>
    <row r="187" spans="1:6" x14ac:dyDescent="0.25">
      <c r="A187" s="136" t="s">
        <v>296</v>
      </c>
      <c r="B187" s="136">
        <v>216</v>
      </c>
      <c r="C187" s="136">
        <v>331</v>
      </c>
      <c r="D187" s="137">
        <v>1.2044833547091953</v>
      </c>
      <c r="E187" s="137">
        <v>1.8192810816752776</v>
      </c>
      <c r="F187" s="137">
        <v>1.5324074074074074</v>
      </c>
    </row>
    <row r="188" spans="1:6" x14ac:dyDescent="0.25">
      <c r="A188" s="136" t="s">
        <v>297</v>
      </c>
      <c r="B188" s="136">
        <v>76</v>
      </c>
      <c r="C188" s="136">
        <v>49</v>
      </c>
      <c r="D188" s="137">
        <v>3.0856678846934633</v>
      </c>
      <c r="E188" s="137">
        <v>1.9902518277822907</v>
      </c>
      <c r="F188" s="137">
        <v>0.64473684210526316</v>
      </c>
    </row>
    <row r="189" spans="1:6" x14ac:dyDescent="0.25">
      <c r="A189" s="136" t="s">
        <v>298</v>
      </c>
      <c r="B189" s="136">
        <v>102</v>
      </c>
      <c r="C189" s="136">
        <v>115</v>
      </c>
      <c r="D189" s="137">
        <v>2.785363189513927</v>
      </c>
      <c r="E189" s="137">
        <v>3.1292517006802725</v>
      </c>
      <c r="F189" s="137">
        <v>1.1274509803921569</v>
      </c>
    </row>
    <row r="190" spans="1:6" x14ac:dyDescent="0.25">
      <c r="A190" s="136" t="s">
        <v>299</v>
      </c>
      <c r="B190" s="136">
        <v>227</v>
      </c>
      <c r="C190" s="136">
        <v>248</v>
      </c>
      <c r="D190" s="137">
        <v>1.4292010325505258</v>
      </c>
      <c r="E190" s="137">
        <v>1.576705448534554</v>
      </c>
      <c r="F190" s="137">
        <v>1.0925110132158591</v>
      </c>
    </row>
    <row r="191" spans="1:6" x14ac:dyDescent="0.25">
      <c r="A191" s="136" t="s">
        <v>300</v>
      </c>
      <c r="B191" s="136">
        <v>80</v>
      </c>
      <c r="C191" s="136">
        <v>86</v>
      </c>
      <c r="D191" s="137">
        <v>2.5990903183885639</v>
      </c>
      <c r="E191" s="137">
        <v>2.7894907557573791</v>
      </c>
      <c r="F191" s="137">
        <v>1.075</v>
      </c>
    </row>
    <row r="192" spans="1:6" x14ac:dyDescent="0.25">
      <c r="A192" s="136" t="s">
        <v>301</v>
      </c>
      <c r="B192" s="136">
        <v>85</v>
      </c>
      <c r="C192" s="136">
        <v>103</v>
      </c>
      <c r="D192" s="137">
        <v>3.0195381882770871</v>
      </c>
      <c r="E192" s="137">
        <v>3.6589698046181174</v>
      </c>
      <c r="F192" s="137">
        <v>1.2117647058823529</v>
      </c>
    </row>
    <row r="193" spans="1:6" x14ac:dyDescent="0.25">
      <c r="A193" s="136" t="s">
        <v>302</v>
      </c>
      <c r="B193" s="136">
        <v>165</v>
      </c>
      <c r="C193" s="136">
        <v>218</v>
      </c>
      <c r="D193" s="137">
        <v>2.2055874883037028</v>
      </c>
      <c r="E193" s="137">
        <v>2.9218603404369388</v>
      </c>
      <c r="F193" s="137">
        <v>1.3212121212121213</v>
      </c>
    </row>
    <row r="194" spans="1:6" x14ac:dyDescent="0.25">
      <c r="A194" s="136" t="s">
        <v>303</v>
      </c>
      <c r="B194" s="136">
        <v>64</v>
      </c>
      <c r="C194" s="136">
        <v>85</v>
      </c>
      <c r="D194" s="137">
        <v>1.9098776484631454</v>
      </c>
      <c r="E194" s="137">
        <v>2.5796661608497722</v>
      </c>
      <c r="F194" s="137">
        <v>1.328125</v>
      </c>
    </row>
    <row r="195" spans="1:6" x14ac:dyDescent="0.25">
      <c r="A195" s="136" t="s">
        <v>304</v>
      </c>
      <c r="B195" s="136">
        <v>141</v>
      </c>
      <c r="C195" s="136">
        <v>221</v>
      </c>
      <c r="D195" s="137">
        <v>2.6654064272211722</v>
      </c>
      <c r="E195" s="137">
        <v>4.2111280487804876</v>
      </c>
      <c r="F195" s="137">
        <v>1.5673758865248226</v>
      </c>
    </row>
    <row r="196" spans="1:6" x14ac:dyDescent="0.25">
      <c r="A196" s="136" t="s">
        <v>305</v>
      </c>
      <c r="B196" s="136">
        <v>301</v>
      </c>
      <c r="C196" s="136">
        <v>592</v>
      </c>
      <c r="D196" s="137">
        <v>1.8697974903714747</v>
      </c>
      <c r="E196" s="137">
        <v>3.6234545231974535</v>
      </c>
      <c r="F196" s="137">
        <v>1.9667774086378738</v>
      </c>
    </row>
    <row r="197" spans="1:6" x14ac:dyDescent="0.25">
      <c r="A197" s="136" t="s">
        <v>306</v>
      </c>
      <c r="B197" s="136">
        <v>219</v>
      </c>
      <c r="C197" s="136">
        <v>287</v>
      </c>
      <c r="D197" s="137">
        <v>1.4836393198292799</v>
      </c>
      <c r="E197" s="137">
        <v>1.9884985796438719</v>
      </c>
      <c r="F197" s="137">
        <v>1.3105022831050228</v>
      </c>
    </row>
    <row r="198" spans="1:6" x14ac:dyDescent="0.25">
      <c r="A198" s="136" t="s">
        <v>307</v>
      </c>
      <c r="B198" s="136">
        <v>72</v>
      </c>
      <c r="C198" s="136">
        <v>59</v>
      </c>
      <c r="D198" s="137">
        <v>2.8048305414881183</v>
      </c>
      <c r="E198" s="137">
        <v>2.4624373956594323</v>
      </c>
      <c r="F198" s="137">
        <v>0.81944444444444442</v>
      </c>
    </row>
    <row r="199" spans="1:6" x14ac:dyDescent="0.25">
      <c r="A199" s="136" t="s">
        <v>308</v>
      </c>
      <c r="B199" s="136">
        <v>70</v>
      </c>
      <c r="C199" s="136">
        <v>71</v>
      </c>
      <c r="D199" s="137">
        <v>3.0461270670147953</v>
      </c>
      <c r="E199" s="137">
        <v>3.0802603036876359</v>
      </c>
      <c r="F199" s="137">
        <v>1.0142857142857142</v>
      </c>
    </row>
    <row r="200" spans="1:6" x14ac:dyDescent="0.25">
      <c r="A200" s="136" t="s">
        <v>309</v>
      </c>
      <c r="B200" s="136">
        <v>492</v>
      </c>
      <c r="C200" s="136">
        <v>591</v>
      </c>
      <c r="D200" s="137">
        <v>1.7614836561526619</v>
      </c>
      <c r="E200" s="137">
        <v>2.1177482352098038</v>
      </c>
      <c r="F200" s="137">
        <v>1.2012195121951219</v>
      </c>
    </row>
    <row r="201" spans="1:6" x14ac:dyDescent="0.25">
      <c r="A201" s="136" t="s">
        <v>310</v>
      </c>
      <c r="B201" s="136">
        <v>125</v>
      </c>
      <c r="C201" s="136">
        <v>146</v>
      </c>
      <c r="D201" s="137">
        <v>2.693965517241379</v>
      </c>
      <c r="E201" s="137">
        <v>3.1438415159345396</v>
      </c>
      <c r="F201" s="137">
        <v>1.1679999999999999</v>
      </c>
    </row>
    <row r="202" spans="1:6" x14ac:dyDescent="0.25">
      <c r="A202" s="136" t="s">
        <v>311</v>
      </c>
      <c r="B202" s="136">
        <v>294</v>
      </c>
      <c r="C202" s="136">
        <v>305</v>
      </c>
      <c r="D202" s="137">
        <v>1.8443008594191079</v>
      </c>
      <c r="E202" s="137">
        <v>1.9044645644708085</v>
      </c>
      <c r="F202" s="137">
        <v>1.0374149659863945</v>
      </c>
    </row>
    <row r="203" spans="1:6" x14ac:dyDescent="0.25">
      <c r="A203" s="136" t="s">
        <v>312</v>
      </c>
      <c r="B203" s="136">
        <v>55</v>
      </c>
      <c r="C203" s="136">
        <v>50</v>
      </c>
      <c r="D203" s="137">
        <v>2.0746887966804977</v>
      </c>
      <c r="E203" s="137">
        <v>1.8982536066818527</v>
      </c>
      <c r="F203" s="137">
        <v>0.90909090909090906</v>
      </c>
    </row>
    <row r="204" spans="1:6" x14ac:dyDescent="0.25">
      <c r="A204" s="136" t="s">
        <v>313</v>
      </c>
      <c r="B204" s="136">
        <v>970</v>
      </c>
      <c r="C204" s="136">
        <v>1994</v>
      </c>
      <c r="D204" s="137">
        <v>1.1322913140415796</v>
      </c>
      <c r="E204" s="137">
        <v>2.3030191032778173</v>
      </c>
      <c r="F204" s="137">
        <v>2.0556701030927833</v>
      </c>
    </row>
    <row r="205" spans="1:6" x14ac:dyDescent="0.25">
      <c r="A205" s="136" t="s">
        <v>314</v>
      </c>
      <c r="B205" s="136">
        <v>270</v>
      </c>
      <c r="C205" s="136">
        <v>231</v>
      </c>
      <c r="D205" s="137">
        <v>3.5880398671096345</v>
      </c>
      <c r="E205" s="137">
        <v>3.0791788856304985</v>
      </c>
      <c r="F205" s="137">
        <v>0.85555555555555551</v>
      </c>
    </row>
    <row r="206" spans="1:6" x14ac:dyDescent="0.25">
      <c r="A206" s="136" t="s">
        <v>315</v>
      </c>
      <c r="B206" s="136">
        <v>61</v>
      </c>
      <c r="C206" s="136">
        <v>54</v>
      </c>
      <c r="D206" s="137">
        <v>3.8244514106583067</v>
      </c>
      <c r="E206" s="137">
        <v>3.4069400630914828</v>
      </c>
      <c r="F206" s="137">
        <v>0.88524590163934425</v>
      </c>
    </row>
    <row r="207" spans="1:6" x14ac:dyDescent="0.25">
      <c r="A207" s="136" t="s">
        <v>316</v>
      </c>
      <c r="B207" s="136">
        <v>136</v>
      </c>
      <c r="C207" s="136">
        <v>202</v>
      </c>
      <c r="D207" s="137">
        <v>2.1223470661672907</v>
      </c>
      <c r="E207" s="137">
        <v>3.168130489335006</v>
      </c>
      <c r="F207" s="137">
        <v>1.4852941176470589</v>
      </c>
    </row>
    <row r="208" spans="1:6" x14ac:dyDescent="0.25">
      <c r="A208" s="136" t="s">
        <v>317</v>
      </c>
      <c r="B208" s="136">
        <v>133</v>
      </c>
      <c r="C208" s="136">
        <v>197</v>
      </c>
      <c r="D208" s="137">
        <v>1.5096481271282634</v>
      </c>
      <c r="E208" s="137">
        <v>2.1986607142857144</v>
      </c>
      <c r="F208" s="137">
        <v>1.481203007518797</v>
      </c>
    </row>
    <row r="209" spans="1:6" x14ac:dyDescent="0.25">
      <c r="A209" s="136" t="s">
        <v>318</v>
      </c>
      <c r="B209" s="136">
        <v>221</v>
      </c>
      <c r="C209" s="136">
        <v>376</v>
      </c>
      <c r="D209" s="137">
        <v>2.211990791712541</v>
      </c>
      <c r="E209" s="137">
        <v>3.6647173489278755</v>
      </c>
      <c r="F209" s="137">
        <v>1.7013574660633484</v>
      </c>
    </row>
    <row r="210" spans="1:6" x14ac:dyDescent="0.25">
      <c r="A210" s="136" t="s">
        <v>319</v>
      </c>
      <c r="B210" s="136">
        <v>98</v>
      </c>
      <c r="C210" s="136">
        <v>83</v>
      </c>
      <c r="D210" s="137">
        <v>2.9932803909590717</v>
      </c>
      <c r="E210" s="137">
        <v>2.5961839224272758</v>
      </c>
      <c r="F210" s="137">
        <v>0.84693877551020413</v>
      </c>
    </row>
    <row r="211" spans="1:6" x14ac:dyDescent="0.25">
      <c r="A211" s="136" t="s">
        <v>320</v>
      </c>
      <c r="B211" s="136">
        <v>113</v>
      </c>
      <c r="C211" s="136">
        <v>108</v>
      </c>
      <c r="D211" s="137">
        <v>2.545045045045045</v>
      </c>
      <c r="E211" s="137">
        <v>2.4362734040153393</v>
      </c>
      <c r="F211" s="137">
        <v>0.95575221238938057</v>
      </c>
    </row>
    <row r="212" spans="1:6" x14ac:dyDescent="0.25">
      <c r="A212" s="136" t="s">
        <v>321</v>
      </c>
      <c r="B212" s="136">
        <v>158</v>
      </c>
      <c r="C212" s="136">
        <v>310</v>
      </c>
      <c r="D212" s="137">
        <v>1.0299869621903519</v>
      </c>
      <c r="E212" s="137">
        <v>2.0124642949883147</v>
      </c>
      <c r="F212" s="137">
        <v>1.9620253164556962</v>
      </c>
    </row>
    <row r="213" spans="1:6" x14ac:dyDescent="0.25">
      <c r="A213" s="136" t="s">
        <v>322</v>
      </c>
      <c r="B213" s="136">
        <v>49</v>
      </c>
      <c r="C213" s="136">
        <v>42</v>
      </c>
      <c r="D213" s="137">
        <v>2.5980911983032873</v>
      </c>
      <c r="E213" s="137">
        <v>2.3463687150837989</v>
      </c>
      <c r="F213" s="137">
        <v>0.8571428571428571</v>
      </c>
    </row>
    <row r="214" spans="1:6" x14ac:dyDescent="0.25">
      <c r="A214" s="136" t="s">
        <v>323</v>
      </c>
      <c r="B214" s="136">
        <v>290</v>
      </c>
      <c r="C214" s="136">
        <v>406</v>
      </c>
      <c r="D214" s="137">
        <v>1.4739517153748412</v>
      </c>
      <c r="E214" s="137">
        <v>2.0713228916891997</v>
      </c>
      <c r="F214" s="137">
        <v>1.4</v>
      </c>
    </row>
    <row r="215" spans="1:6" x14ac:dyDescent="0.25">
      <c r="A215" s="136" t="s">
        <v>324</v>
      </c>
      <c r="B215" s="136">
        <v>114</v>
      </c>
      <c r="C215" s="136">
        <v>153</v>
      </c>
      <c r="D215" s="137">
        <v>1.5964150679176585</v>
      </c>
      <c r="E215" s="137">
        <v>2.1416573348264278</v>
      </c>
      <c r="F215" s="137">
        <v>1.3421052631578947</v>
      </c>
    </row>
    <row r="216" spans="1:6" x14ac:dyDescent="0.25">
      <c r="A216" s="136" t="s">
        <v>325</v>
      </c>
      <c r="B216" s="136">
        <v>37</v>
      </c>
      <c r="C216" s="136">
        <v>47</v>
      </c>
      <c r="D216" s="137">
        <v>1.6856492027334851</v>
      </c>
      <c r="E216" s="137">
        <v>2.1678966789667897</v>
      </c>
      <c r="F216" s="137">
        <v>1.2702702702702702</v>
      </c>
    </row>
    <row r="217" spans="1:6" x14ac:dyDescent="0.25">
      <c r="A217" s="136" t="s">
        <v>326</v>
      </c>
      <c r="B217" s="136">
        <v>52</v>
      </c>
      <c r="C217" s="136">
        <v>76</v>
      </c>
      <c r="D217" s="137">
        <v>1.7385489802741558</v>
      </c>
      <c r="E217" s="137">
        <v>2.5572005383580079</v>
      </c>
      <c r="F217" s="137">
        <v>1.4615384615384615</v>
      </c>
    </row>
    <row r="218" spans="1:6" x14ac:dyDescent="0.25">
      <c r="A218" s="136" t="s">
        <v>327</v>
      </c>
      <c r="B218" s="136">
        <v>138</v>
      </c>
      <c r="C218" s="136">
        <v>150</v>
      </c>
      <c r="D218" s="137">
        <v>1.4124872057318323</v>
      </c>
      <c r="E218" s="137">
        <v>1.5573089700996678</v>
      </c>
      <c r="F218" s="137">
        <v>1.0869565217391304</v>
      </c>
    </row>
    <row r="219" spans="1:6" x14ac:dyDescent="0.25">
      <c r="A219" s="136" t="s">
        <v>328</v>
      </c>
      <c r="B219" s="136">
        <v>37</v>
      </c>
      <c r="C219" s="136">
        <v>54</v>
      </c>
      <c r="D219" s="137">
        <v>2.4406332453825859</v>
      </c>
      <c r="E219" s="137">
        <v>3.5179153094462539</v>
      </c>
      <c r="F219" s="137">
        <v>1.4594594594594594</v>
      </c>
    </row>
    <row r="220" spans="1:6" x14ac:dyDescent="0.25">
      <c r="A220" s="136" t="s">
        <v>329</v>
      </c>
      <c r="B220" s="136">
        <v>97</v>
      </c>
      <c r="C220" s="136">
        <v>106</v>
      </c>
      <c r="D220" s="137">
        <v>2.7825588066551923</v>
      </c>
      <c r="E220" s="137">
        <v>3.0618139803581745</v>
      </c>
      <c r="F220" s="137">
        <v>1.0927835051546391</v>
      </c>
    </row>
    <row r="221" spans="1:6" x14ac:dyDescent="0.25">
      <c r="A221" s="136" t="s">
        <v>330</v>
      </c>
      <c r="B221" s="136">
        <v>127</v>
      </c>
      <c r="C221" s="136">
        <v>182</v>
      </c>
      <c r="D221" s="137">
        <v>1.4969354078264969</v>
      </c>
      <c r="E221" s="137">
        <v>2.1479995279121917</v>
      </c>
      <c r="F221" s="137">
        <v>1.4330708661417322</v>
      </c>
    </row>
    <row r="222" spans="1:6" x14ac:dyDescent="0.25">
      <c r="A222" s="136" t="s">
        <v>331</v>
      </c>
      <c r="B222" s="136">
        <v>91</v>
      </c>
      <c r="C222" s="136">
        <v>145</v>
      </c>
      <c r="D222" s="137">
        <v>1.519452329270329</v>
      </c>
      <c r="E222" s="137">
        <v>2.4146544546211492</v>
      </c>
      <c r="F222" s="137">
        <v>1.5934065934065933</v>
      </c>
    </row>
    <row r="223" spans="1:6" x14ac:dyDescent="0.25">
      <c r="A223" s="136" t="s">
        <v>332</v>
      </c>
      <c r="B223" s="136">
        <v>46</v>
      </c>
      <c r="C223" s="136">
        <v>36</v>
      </c>
      <c r="D223" s="137">
        <v>2.505446623093682</v>
      </c>
      <c r="E223" s="137">
        <v>1.9629225736095965</v>
      </c>
      <c r="F223" s="137">
        <v>0.78260869565217395</v>
      </c>
    </row>
    <row r="224" spans="1:6" x14ac:dyDescent="0.25">
      <c r="A224" s="136" t="s">
        <v>333</v>
      </c>
      <c r="B224" s="136">
        <v>174</v>
      </c>
      <c r="C224" s="136">
        <v>286</v>
      </c>
      <c r="D224" s="137">
        <v>1.2062391681109186</v>
      </c>
      <c r="E224" s="137">
        <v>1.9795127353266888</v>
      </c>
      <c r="F224" s="137">
        <v>1.6436781609195403</v>
      </c>
    </row>
    <row r="225" spans="1:6" x14ac:dyDescent="0.25">
      <c r="A225" s="136" t="s">
        <v>334</v>
      </c>
      <c r="B225" s="136">
        <v>172</v>
      </c>
      <c r="C225" s="136">
        <v>249</v>
      </c>
      <c r="D225" s="137">
        <v>1.7246565727464154</v>
      </c>
      <c r="E225" s="137">
        <v>2.490498099619924</v>
      </c>
      <c r="F225" s="137">
        <v>1.4476744186046511</v>
      </c>
    </row>
    <row r="226" spans="1:6" x14ac:dyDescent="0.25">
      <c r="A226" s="136" t="s">
        <v>335</v>
      </c>
      <c r="B226" s="136">
        <v>141</v>
      </c>
      <c r="C226" s="136">
        <v>130</v>
      </c>
      <c r="D226" s="137">
        <v>2.3681558616056435</v>
      </c>
      <c r="E226" s="137">
        <v>2.2464143770520133</v>
      </c>
      <c r="F226" s="137">
        <v>0.92198581560283688</v>
      </c>
    </row>
    <row r="227" spans="1:6" x14ac:dyDescent="0.25">
      <c r="A227" s="136" t="s">
        <v>336</v>
      </c>
      <c r="B227" s="136">
        <v>234</v>
      </c>
      <c r="C227" s="136">
        <v>294</v>
      </c>
      <c r="D227" s="137">
        <v>1.9016659894351888</v>
      </c>
      <c r="E227" s="137">
        <v>2.3949169110459434</v>
      </c>
      <c r="F227" s="137">
        <v>1.2564102564102564</v>
      </c>
    </row>
    <row r="228" spans="1:6" x14ac:dyDescent="0.25">
      <c r="A228" s="136" t="s">
        <v>337</v>
      </c>
      <c r="B228" s="136">
        <v>132</v>
      </c>
      <c r="C228" s="136">
        <v>127</v>
      </c>
      <c r="D228" s="137">
        <v>2.1245774987928536</v>
      </c>
      <c r="E228" s="137">
        <v>2.0536869340232857</v>
      </c>
      <c r="F228" s="137">
        <v>0.96212121212121215</v>
      </c>
    </row>
    <row r="229" spans="1:6" x14ac:dyDescent="0.25">
      <c r="A229" s="136" t="s">
        <v>338</v>
      </c>
      <c r="B229" s="136">
        <v>57</v>
      </c>
      <c r="C229" s="136">
        <v>51</v>
      </c>
      <c r="D229" s="137">
        <v>3.1986531986531985</v>
      </c>
      <c r="E229" s="137">
        <v>2.861952861952862</v>
      </c>
      <c r="F229" s="137">
        <v>0.89473684210526316</v>
      </c>
    </row>
    <row r="230" spans="1:6" x14ac:dyDescent="0.25">
      <c r="A230" s="136" t="s">
        <v>339</v>
      </c>
      <c r="B230" s="136">
        <v>166</v>
      </c>
      <c r="C230" s="136">
        <v>146</v>
      </c>
      <c r="D230" s="137">
        <v>2.0654473062087844</v>
      </c>
      <c r="E230" s="137">
        <v>1.8202219174666503</v>
      </c>
      <c r="F230" s="137">
        <v>0.87951807228915657</v>
      </c>
    </row>
    <row r="231" spans="1:6" x14ac:dyDescent="0.25">
      <c r="A231" s="136" t="s">
        <v>340</v>
      </c>
      <c r="B231" s="136">
        <v>360</v>
      </c>
      <c r="C231" s="136">
        <v>389</v>
      </c>
      <c r="D231" s="137">
        <v>1.2450285319038561</v>
      </c>
      <c r="E231" s="137">
        <v>1.3562985948886022</v>
      </c>
      <c r="F231" s="137">
        <v>1.0805555555555555</v>
      </c>
    </row>
    <row r="232" spans="1:6" x14ac:dyDescent="0.25">
      <c r="A232" s="136" t="s">
        <v>341</v>
      </c>
      <c r="B232" s="136">
        <v>89</v>
      </c>
      <c r="C232" s="136">
        <v>107</v>
      </c>
      <c r="D232" s="137">
        <v>3.3147113594040967</v>
      </c>
      <c r="E232" s="137">
        <v>3.9659006671608599</v>
      </c>
      <c r="F232" s="137">
        <v>1.202247191011236</v>
      </c>
    </row>
    <row r="233" spans="1:6" x14ac:dyDescent="0.25">
      <c r="A233" s="136" t="s">
        <v>342</v>
      </c>
      <c r="B233" s="136">
        <v>253</v>
      </c>
      <c r="C233" s="136">
        <v>253</v>
      </c>
      <c r="D233" s="137">
        <v>2.5661831828785879</v>
      </c>
      <c r="E233" s="137">
        <v>2.5674852851633854</v>
      </c>
      <c r="F233" s="137">
        <v>1</v>
      </c>
    </row>
    <row r="234" spans="1:6" x14ac:dyDescent="0.25">
      <c r="A234" s="136" t="s">
        <v>343</v>
      </c>
      <c r="B234" s="136">
        <v>122</v>
      </c>
      <c r="C234" s="136">
        <v>99</v>
      </c>
      <c r="D234" s="137">
        <v>4.1454298335032282</v>
      </c>
      <c r="E234" s="137">
        <v>3.4079173838209984</v>
      </c>
      <c r="F234" s="137">
        <v>0.81147540983606559</v>
      </c>
    </row>
    <row r="235" spans="1:6" x14ac:dyDescent="0.25">
      <c r="A235" s="136" t="s">
        <v>344</v>
      </c>
      <c r="B235" s="136">
        <v>45</v>
      </c>
      <c r="C235" s="136">
        <v>52</v>
      </c>
      <c r="D235" s="137">
        <v>1.8703241895261846</v>
      </c>
      <c r="E235" s="137">
        <v>2.1693783896537338</v>
      </c>
      <c r="F235" s="137">
        <v>1.1555555555555554</v>
      </c>
    </row>
    <row r="236" spans="1:6" x14ac:dyDescent="0.25">
      <c r="A236" s="136" t="s">
        <v>345</v>
      </c>
      <c r="B236" s="136">
        <v>80</v>
      </c>
      <c r="C236" s="136">
        <v>88</v>
      </c>
      <c r="D236" s="137">
        <v>1.7718715393133997</v>
      </c>
      <c r="E236" s="137">
        <v>1.9357677078750553</v>
      </c>
      <c r="F236" s="137">
        <v>1.1000000000000001</v>
      </c>
    </row>
    <row r="237" spans="1:6" x14ac:dyDescent="0.25">
      <c r="A237" s="136" t="s">
        <v>346</v>
      </c>
      <c r="B237" s="136">
        <v>176</v>
      </c>
      <c r="C237" s="136">
        <v>178</v>
      </c>
      <c r="D237" s="137">
        <v>2.5157232704402519</v>
      </c>
      <c r="E237" s="137">
        <v>2.558941920644048</v>
      </c>
      <c r="F237" s="137">
        <v>1.0113636363636365</v>
      </c>
    </row>
    <row r="238" spans="1:6" x14ac:dyDescent="0.25">
      <c r="A238" s="136" t="s">
        <v>347</v>
      </c>
      <c r="B238" s="136">
        <v>207</v>
      </c>
      <c r="C238" s="136">
        <v>131</v>
      </c>
      <c r="D238" s="137">
        <v>5.4502369668246446</v>
      </c>
      <c r="E238" s="137">
        <v>3.6187845303867405</v>
      </c>
      <c r="F238" s="137">
        <v>0.63285024154589375</v>
      </c>
    </row>
    <row r="239" spans="1:6" x14ac:dyDescent="0.25">
      <c r="A239" s="136" t="s">
        <v>348</v>
      </c>
      <c r="B239" s="136">
        <v>366</v>
      </c>
      <c r="C239" s="136">
        <v>661</v>
      </c>
      <c r="D239" s="137">
        <v>1.7262522403546834</v>
      </c>
      <c r="E239" s="137">
        <v>3.0645834299225743</v>
      </c>
      <c r="F239" s="137">
        <v>1.8060109289617485</v>
      </c>
    </row>
    <row r="240" spans="1:6" x14ac:dyDescent="0.25">
      <c r="A240" s="136" t="s">
        <v>349</v>
      </c>
      <c r="B240" s="136">
        <v>316</v>
      </c>
      <c r="C240" s="136">
        <v>291</v>
      </c>
      <c r="D240" s="137">
        <v>3.6967711745437533</v>
      </c>
      <c r="E240" s="137">
        <v>3.3983417026742964</v>
      </c>
      <c r="F240" s="137">
        <v>0.92088607594936711</v>
      </c>
    </row>
    <row r="241" spans="1:6" x14ac:dyDescent="0.25">
      <c r="A241" s="136" t="s">
        <v>350</v>
      </c>
      <c r="B241" s="136">
        <v>713</v>
      </c>
      <c r="C241" s="136">
        <v>957</v>
      </c>
      <c r="D241" s="137">
        <v>1.3157409116073078</v>
      </c>
      <c r="E241" s="137">
        <v>1.7643805309734515</v>
      </c>
      <c r="F241" s="137">
        <v>1.3422159887798037</v>
      </c>
    </row>
    <row r="242" spans="1:6" x14ac:dyDescent="0.25">
      <c r="A242" s="136" t="s">
        <v>351</v>
      </c>
      <c r="B242" s="136">
        <v>259</v>
      </c>
      <c r="C242" s="136">
        <v>299</v>
      </c>
      <c r="D242" s="137">
        <v>3.3658219623131904</v>
      </c>
      <c r="E242" s="137">
        <v>3.9156626506024099</v>
      </c>
      <c r="F242" s="137">
        <v>1.1544401544401544</v>
      </c>
    </row>
    <row r="243" spans="1:6" x14ac:dyDescent="0.25">
      <c r="A243" s="136" t="s">
        <v>352</v>
      </c>
      <c r="B243" s="136">
        <v>182</v>
      </c>
      <c r="C243" s="136">
        <v>176</v>
      </c>
      <c r="D243" s="137">
        <v>2.4584627853572876</v>
      </c>
      <c r="E243" s="137">
        <v>2.4096385542168677</v>
      </c>
      <c r="F243" s="137">
        <v>0.96703296703296704</v>
      </c>
    </row>
    <row r="244" spans="1:6" x14ac:dyDescent="0.25">
      <c r="A244" s="136" t="s">
        <v>353</v>
      </c>
      <c r="B244" s="136">
        <v>257</v>
      </c>
      <c r="C244" s="136">
        <v>320</v>
      </c>
      <c r="D244" s="137">
        <v>2.9680101628363551</v>
      </c>
      <c r="E244" s="137">
        <v>3.665101362959569</v>
      </c>
      <c r="F244" s="137">
        <v>1.245136186770428</v>
      </c>
    </row>
    <row r="245" spans="1:6" x14ac:dyDescent="0.25">
      <c r="A245" s="136" t="s">
        <v>354</v>
      </c>
      <c r="B245" s="136">
        <v>2292</v>
      </c>
      <c r="C245" s="136">
        <v>2444</v>
      </c>
      <c r="D245" s="137">
        <v>2.0627649329961391</v>
      </c>
      <c r="E245" s="137">
        <v>2.1612635078969245</v>
      </c>
      <c r="F245" s="137">
        <v>1.0663176265270506</v>
      </c>
    </row>
    <row r="246" spans="1:6" x14ac:dyDescent="0.25">
      <c r="A246" s="136" t="s">
        <v>355</v>
      </c>
      <c r="B246" s="136">
        <v>140</v>
      </c>
      <c r="C246" s="136">
        <v>149</v>
      </c>
      <c r="D246" s="137">
        <v>2.522977112993332</v>
      </c>
      <c r="E246" s="137">
        <v>2.6788924847177276</v>
      </c>
      <c r="F246" s="137">
        <v>1.0642857142857143</v>
      </c>
    </row>
    <row r="247" spans="1:6" x14ac:dyDescent="0.25">
      <c r="A247" s="136" t="s">
        <v>356</v>
      </c>
      <c r="B247" s="136">
        <v>367</v>
      </c>
      <c r="C247" s="136">
        <v>455</v>
      </c>
      <c r="D247" s="137">
        <v>1.8404292663356903</v>
      </c>
      <c r="E247" s="137">
        <v>2.2839072382290935</v>
      </c>
      <c r="F247" s="137">
        <v>1.2397820163487738</v>
      </c>
    </row>
    <row r="248" spans="1:6" x14ac:dyDescent="0.25">
      <c r="A248" s="136" t="s">
        <v>357</v>
      </c>
      <c r="B248" s="136">
        <v>62</v>
      </c>
      <c r="C248" s="136">
        <v>57</v>
      </c>
      <c r="D248" s="137">
        <v>2.9951690821256038</v>
      </c>
      <c r="E248" s="137">
        <v>2.7272727272727271</v>
      </c>
      <c r="F248" s="137">
        <v>0.91935483870967738</v>
      </c>
    </row>
    <row r="249" spans="1:6" x14ac:dyDescent="0.25">
      <c r="A249" s="136" t="s">
        <v>358</v>
      </c>
      <c r="B249" s="136">
        <v>380</v>
      </c>
      <c r="C249" s="136">
        <v>434</v>
      </c>
      <c r="D249" s="137">
        <v>2.07922959072007</v>
      </c>
      <c r="E249" s="137">
        <v>2.3795164208564068</v>
      </c>
      <c r="F249" s="137">
        <v>1.1421052631578947</v>
      </c>
    </row>
    <row r="250" spans="1:6" x14ac:dyDescent="0.25">
      <c r="A250" s="136" t="s">
        <v>359</v>
      </c>
      <c r="B250" s="136">
        <v>497</v>
      </c>
      <c r="C250" s="136">
        <v>440</v>
      </c>
      <c r="D250" s="137">
        <v>3.7259164854936655</v>
      </c>
      <c r="E250" s="137">
        <v>3.2443592390502873</v>
      </c>
      <c r="F250" s="137">
        <v>0.88531187122736421</v>
      </c>
    </row>
    <row r="251" spans="1:6" x14ac:dyDescent="0.25">
      <c r="A251" s="136" t="s">
        <v>360</v>
      </c>
      <c r="B251" s="136">
        <v>80</v>
      </c>
      <c r="C251" s="136">
        <v>91</v>
      </c>
      <c r="D251" s="137">
        <v>4.1004613018964626</v>
      </c>
      <c r="E251" s="137">
        <v>4.6099290780141837</v>
      </c>
      <c r="F251" s="137">
        <v>1.1375</v>
      </c>
    </row>
    <row r="252" spans="1:6" x14ac:dyDescent="0.25">
      <c r="A252" s="136" t="s">
        <v>361</v>
      </c>
      <c r="B252" s="136">
        <v>86</v>
      </c>
      <c r="C252" s="136">
        <v>71</v>
      </c>
      <c r="D252" s="137">
        <v>2.7301587301587302</v>
      </c>
      <c r="E252" s="137">
        <v>2.2618668365721568</v>
      </c>
      <c r="F252" s="137">
        <v>0.82558139534883723</v>
      </c>
    </row>
    <row r="253" spans="1:6" x14ac:dyDescent="0.25">
      <c r="A253" s="136" t="s">
        <v>362</v>
      </c>
      <c r="B253" s="136">
        <v>110</v>
      </c>
      <c r="C253" s="136">
        <v>135</v>
      </c>
      <c r="D253" s="137">
        <v>2.5160109789569991</v>
      </c>
      <c r="E253" s="137">
        <v>3.0653950953678475</v>
      </c>
      <c r="F253" s="137">
        <v>1.2272727272727273</v>
      </c>
    </row>
    <row r="254" spans="1:6" x14ac:dyDescent="0.25">
      <c r="A254" s="136" t="s">
        <v>363</v>
      </c>
      <c r="B254" s="136">
        <v>107</v>
      </c>
      <c r="C254" s="136">
        <v>128</v>
      </c>
      <c r="D254" s="137">
        <v>1.6978736908917804</v>
      </c>
      <c r="E254" s="137">
        <v>2.0705273374312521</v>
      </c>
      <c r="F254" s="137">
        <v>1.1962616822429906</v>
      </c>
    </row>
    <row r="255" spans="1:6" x14ac:dyDescent="0.25">
      <c r="A255" s="136" t="s">
        <v>364</v>
      </c>
      <c r="B255" s="136">
        <v>218</v>
      </c>
      <c r="C255" s="136">
        <v>202</v>
      </c>
      <c r="D255" s="137">
        <v>2.7325144146402609</v>
      </c>
      <c r="E255" s="137">
        <v>2.5434399395618232</v>
      </c>
      <c r="F255" s="137">
        <v>0.92660550458715596</v>
      </c>
    </row>
    <row r="256" spans="1:6" x14ac:dyDescent="0.25">
      <c r="A256" s="136" t="s">
        <v>365</v>
      </c>
      <c r="B256" s="136">
        <v>120</v>
      </c>
      <c r="C256" s="136">
        <v>153</v>
      </c>
      <c r="D256" s="137">
        <v>1.6597510373443984</v>
      </c>
      <c r="E256" s="137">
        <v>2.1144278606965177</v>
      </c>
      <c r="F256" s="137">
        <v>1.2749999999999999</v>
      </c>
    </row>
    <row r="257" spans="1:6" x14ac:dyDescent="0.25">
      <c r="A257" s="136" t="s">
        <v>366</v>
      </c>
      <c r="B257" s="136">
        <v>98</v>
      </c>
      <c r="C257" s="136">
        <v>117</v>
      </c>
      <c r="D257" s="137">
        <v>1.518908865468072</v>
      </c>
      <c r="E257" s="137">
        <v>1.8198786747550162</v>
      </c>
      <c r="F257" s="137">
        <v>1.1938775510204083</v>
      </c>
    </row>
    <row r="258" spans="1:6" x14ac:dyDescent="0.25">
      <c r="A258" s="136" t="s">
        <v>367</v>
      </c>
      <c r="B258" s="136">
        <v>29</v>
      </c>
      <c r="C258" s="136">
        <v>19</v>
      </c>
      <c r="D258" s="137">
        <v>2.5173611111111112</v>
      </c>
      <c r="E258" s="137">
        <v>1.6197783461210571</v>
      </c>
      <c r="F258" s="137">
        <v>0.65517241379310343</v>
      </c>
    </row>
    <row r="259" spans="1:6" x14ac:dyDescent="0.25">
      <c r="A259" s="136" t="s">
        <v>368</v>
      </c>
      <c r="B259" s="136">
        <v>50</v>
      </c>
      <c r="C259" s="136">
        <v>56</v>
      </c>
      <c r="D259" s="137">
        <v>2.7337342810278842</v>
      </c>
      <c r="E259" s="137">
        <v>2.9818956336528224</v>
      </c>
      <c r="F259" s="137">
        <v>1.1200000000000001</v>
      </c>
    </row>
    <row r="260" spans="1:6" x14ac:dyDescent="0.25">
      <c r="A260" s="136" t="s">
        <v>369</v>
      </c>
      <c r="B260" s="136">
        <v>31</v>
      </c>
      <c r="C260" s="136">
        <v>40</v>
      </c>
      <c r="D260" s="137">
        <v>1.8012783265543291</v>
      </c>
      <c r="E260" s="137">
        <v>2.324230098779779</v>
      </c>
      <c r="F260" s="137">
        <v>1.2903225806451613</v>
      </c>
    </row>
    <row r="261" spans="1:6" x14ac:dyDescent="0.25">
      <c r="A261" s="136" t="s">
        <v>370</v>
      </c>
      <c r="B261" s="136">
        <v>96</v>
      </c>
      <c r="C261" s="136">
        <v>119</v>
      </c>
      <c r="D261" s="137">
        <v>1.5106215578284816</v>
      </c>
      <c r="E261" s="137">
        <v>1.8835074390629944</v>
      </c>
      <c r="F261" s="137">
        <v>1.2395833333333333</v>
      </c>
    </row>
    <row r="262" spans="1:6" x14ac:dyDescent="0.25">
      <c r="A262" s="136" t="s">
        <v>371</v>
      </c>
      <c r="B262" s="136">
        <v>25</v>
      </c>
      <c r="C262" s="136">
        <v>24</v>
      </c>
      <c r="D262" s="137">
        <v>2.2727272727272729</v>
      </c>
      <c r="E262" s="137">
        <v>2.1582733812949639</v>
      </c>
      <c r="F262" s="137">
        <v>0.96</v>
      </c>
    </row>
    <row r="263" spans="1:6" x14ac:dyDescent="0.25">
      <c r="A263" s="136" t="s">
        <v>372</v>
      </c>
      <c r="B263" s="136">
        <v>667</v>
      </c>
      <c r="C263" s="136">
        <v>729</v>
      </c>
      <c r="D263" s="137">
        <v>1.7073670199150157</v>
      </c>
      <c r="E263" s="137">
        <v>1.9618924592281608</v>
      </c>
      <c r="F263" s="137">
        <v>1.0929535232383809</v>
      </c>
    </row>
    <row r="264" spans="1:6" x14ac:dyDescent="0.25">
      <c r="A264" s="136" t="s">
        <v>373</v>
      </c>
      <c r="B264" s="136">
        <v>51</v>
      </c>
      <c r="C264" s="136">
        <v>50</v>
      </c>
      <c r="D264" s="137">
        <v>2.4578313253012052</v>
      </c>
      <c r="E264" s="137">
        <v>2.3912003825920611</v>
      </c>
      <c r="F264" s="137">
        <v>0.98039215686274506</v>
      </c>
    </row>
    <row r="265" spans="1:6" x14ac:dyDescent="0.25">
      <c r="A265" s="136" t="s">
        <v>374</v>
      </c>
      <c r="B265" s="136">
        <v>69</v>
      </c>
      <c r="C265" s="136">
        <v>68</v>
      </c>
      <c r="D265" s="137">
        <v>3.3285094066570187</v>
      </c>
      <c r="E265" s="137">
        <v>3.2551460028721877</v>
      </c>
      <c r="F265" s="137">
        <v>0.98550724637681164</v>
      </c>
    </row>
    <row r="266" spans="1:6" x14ac:dyDescent="0.25">
      <c r="A266" s="136" t="s">
        <v>375</v>
      </c>
      <c r="B266" s="136">
        <v>185</v>
      </c>
      <c r="C266" s="136">
        <v>271</v>
      </c>
      <c r="D266" s="137">
        <v>1.8347713974015669</v>
      </c>
      <c r="E266" s="137">
        <v>2.6542605288932419</v>
      </c>
      <c r="F266" s="137">
        <v>1.4648648648648648</v>
      </c>
    </row>
    <row r="267" spans="1:6" x14ac:dyDescent="0.25">
      <c r="A267" s="136" t="s">
        <v>376</v>
      </c>
      <c r="B267" s="136">
        <v>34</v>
      </c>
      <c r="C267" s="136">
        <v>39</v>
      </c>
      <c r="D267" s="137">
        <v>2.1505376344086025</v>
      </c>
      <c r="E267" s="137">
        <v>2.4466750313676284</v>
      </c>
      <c r="F267" s="137">
        <v>1.1470588235294117</v>
      </c>
    </row>
    <row r="268" spans="1:6" x14ac:dyDescent="0.25">
      <c r="A268" s="136" t="s">
        <v>377</v>
      </c>
      <c r="B268" s="136">
        <v>129</v>
      </c>
      <c r="C268" s="136">
        <v>202</v>
      </c>
      <c r="D268" s="137">
        <v>1.825127334465195</v>
      </c>
      <c r="E268" s="137">
        <v>2.8067250243156874</v>
      </c>
      <c r="F268" s="137">
        <v>1.5658914728682169</v>
      </c>
    </row>
    <row r="269" spans="1:6" x14ac:dyDescent="0.25">
      <c r="A269" s="136" t="s">
        <v>378</v>
      </c>
      <c r="B269" s="136">
        <v>101</v>
      </c>
      <c r="C269" s="136">
        <v>138</v>
      </c>
      <c r="D269" s="137">
        <v>1.6292950475883208</v>
      </c>
      <c r="E269" s="137">
        <v>2.2172236503856042</v>
      </c>
      <c r="F269" s="137">
        <v>1.3663366336633664</v>
      </c>
    </row>
    <row r="270" spans="1:6" x14ac:dyDescent="0.25">
      <c r="A270" s="136" t="s">
        <v>379</v>
      </c>
      <c r="B270" s="136">
        <v>69</v>
      </c>
      <c r="C270" s="136">
        <v>71</v>
      </c>
      <c r="D270" s="137">
        <v>2.2727272727272729</v>
      </c>
      <c r="E270" s="137">
        <v>2.3370638578011849</v>
      </c>
      <c r="F270" s="137">
        <v>1.0289855072463767</v>
      </c>
    </row>
    <row r="271" spans="1:6" x14ac:dyDescent="0.25">
      <c r="A271" s="136" t="s">
        <v>380</v>
      </c>
      <c r="B271" s="136">
        <v>1497</v>
      </c>
      <c r="C271" s="136">
        <v>612</v>
      </c>
      <c r="D271" s="137">
        <v>6.0333709495405454</v>
      </c>
      <c r="E271" s="137">
        <v>2.3925876695726966</v>
      </c>
      <c r="F271" s="137">
        <v>0.4088176352705411</v>
      </c>
    </row>
    <row r="272" spans="1:6" x14ac:dyDescent="0.25">
      <c r="A272" s="136" t="s">
        <v>381</v>
      </c>
      <c r="B272" s="136">
        <v>87</v>
      </c>
      <c r="C272" s="136">
        <v>111</v>
      </c>
      <c r="D272" s="137">
        <v>2.3551705468327016</v>
      </c>
      <c r="E272" s="137">
        <v>2.8301886792452833</v>
      </c>
      <c r="F272" s="137">
        <v>1.2758620689655173</v>
      </c>
    </row>
    <row r="273" spans="1:6" x14ac:dyDescent="0.25">
      <c r="A273" s="136" t="s">
        <v>382</v>
      </c>
      <c r="B273" s="136">
        <v>266</v>
      </c>
      <c r="C273" s="136">
        <v>303</v>
      </c>
      <c r="D273" s="137">
        <v>2.2120582120582122</v>
      </c>
      <c r="E273" s="137">
        <v>2.5053745659004463</v>
      </c>
      <c r="F273" s="137">
        <v>1.1390977443609023</v>
      </c>
    </row>
    <row r="274" spans="1:6" x14ac:dyDescent="0.25">
      <c r="A274" s="136" t="s">
        <v>383</v>
      </c>
      <c r="B274" s="136">
        <v>63</v>
      </c>
      <c r="C274" s="136">
        <v>65</v>
      </c>
      <c r="D274" s="137">
        <v>2.8571428571428572</v>
      </c>
      <c r="E274" s="137">
        <v>2.9187247418051192</v>
      </c>
      <c r="F274" s="137">
        <v>1.0317460317460319</v>
      </c>
    </row>
    <row r="275" spans="1:6" x14ac:dyDescent="0.25">
      <c r="A275" s="136" t="s">
        <v>384</v>
      </c>
      <c r="B275" s="136">
        <v>42</v>
      </c>
      <c r="C275" s="136">
        <v>46</v>
      </c>
      <c r="D275" s="137">
        <v>2.7202072538860103</v>
      </c>
      <c r="E275" s="137">
        <v>2.990897269180754</v>
      </c>
      <c r="F275" s="137">
        <v>1.0952380952380953</v>
      </c>
    </row>
    <row r="276" spans="1:6" x14ac:dyDescent="0.25">
      <c r="A276" s="136" t="s">
        <v>385</v>
      </c>
      <c r="B276" s="136">
        <v>789</v>
      </c>
      <c r="C276" s="136">
        <v>1241</v>
      </c>
      <c r="D276" s="137">
        <v>1.5568271507498026</v>
      </c>
      <c r="E276" s="137">
        <v>2.4457539268047537</v>
      </c>
      <c r="F276" s="137">
        <v>1.5728770595690749</v>
      </c>
    </row>
    <row r="277" spans="1:6" x14ac:dyDescent="0.25">
      <c r="A277" s="136" t="s">
        <v>386</v>
      </c>
      <c r="B277" s="136">
        <v>132</v>
      </c>
      <c r="C277" s="136">
        <v>160</v>
      </c>
      <c r="D277" s="137">
        <v>2.2132796780684103</v>
      </c>
      <c r="E277" s="137">
        <v>2.8016109262826125</v>
      </c>
      <c r="F277" s="137">
        <v>1.2121212121212122</v>
      </c>
    </row>
    <row r="278" spans="1:6" x14ac:dyDescent="0.25">
      <c r="A278" s="136" t="s">
        <v>387</v>
      </c>
      <c r="B278" s="136">
        <v>109</v>
      </c>
      <c r="C278" s="136">
        <v>98</v>
      </c>
      <c r="D278" s="137">
        <v>2.0953479430988082</v>
      </c>
      <c r="E278" s="137">
        <v>1.9055026249270852</v>
      </c>
      <c r="F278" s="137">
        <v>0.8990825688073395</v>
      </c>
    </row>
    <row r="279" spans="1:6" x14ac:dyDescent="0.25">
      <c r="A279" s="136" t="s">
        <v>388</v>
      </c>
      <c r="B279" s="136">
        <v>61</v>
      </c>
      <c r="C279" s="136">
        <v>84</v>
      </c>
      <c r="D279" s="137">
        <v>1.9003115264797508</v>
      </c>
      <c r="E279" s="137">
        <v>2.5957972805933252</v>
      </c>
      <c r="F279" s="137">
        <v>1.3770491803278688</v>
      </c>
    </row>
    <row r="280" spans="1:6" x14ac:dyDescent="0.25">
      <c r="A280" s="136" t="s">
        <v>389</v>
      </c>
      <c r="B280" s="136">
        <v>217</v>
      </c>
      <c r="C280" s="136">
        <v>303</v>
      </c>
      <c r="D280" s="137">
        <v>1.041416710658924</v>
      </c>
      <c r="E280" s="137">
        <v>1.4591158624674949</v>
      </c>
      <c r="F280" s="137">
        <v>1.3963133640552996</v>
      </c>
    </row>
    <row r="281" spans="1:6" x14ac:dyDescent="0.25">
      <c r="A281" s="136" t="s">
        <v>390</v>
      </c>
      <c r="B281" s="136">
        <v>55</v>
      </c>
      <c r="C281" s="136">
        <v>62</v>
      </c>
      <c r="D281" s="137">
        <v>2.5160109789569991</v>
      </c>
      <c r="E281" s="137">
        <v>2.784014369106421</v>
      </c>
      <c r="F281" s="137">
        <v>1.1272727272727272</v>
      </c>
    </row>
    <row r="282" spans="1:6" x14ac:dyDescent="0.25">
      <c r="A282" s="136" t="s">
        <v>391</v>
      </c>
      <c r="B282" s="136">
        <v>150</v>
      </c>
      <c r="C282" s="136">
        <v>157</v>
      </c>
      <c r="D282" s="137">
        <v>2.3540489642184559</v>
      </c>
      <c r="E282" s="137">
        <v>2.4775130187786019</v>
      </c>
      <c r="F282" s="137">
        <v>1.0466666666666666</v>
      </c>
    </row>
    <row r="283" spans="1:6" x14ac:dyDescent="0.25">
      <c r="A283" s="136" t="s">
        <v>392</v>
      </c>
      <c r="B283" s="136">
        <v>91</v>
      </c>
      <c r="C283" s="136">
        <v>98</v>
      </c>
      <c r="D283" s="137">
        <v>2.3285568065506652</v>
      </c>
      <c r="E283" s="137">
        <v>2.5128205128205128</v>
      </c>
      <c r="F283" s="137">
        <v>1.0769230769230769</v>
      </c>
    </row>
    <row r="284" spans="1:6" x14ac:dyDescent="0.25">
      <c r="A284" s="136" t="s">
        <v>393</v>
      </c>
      <c r="B284" s="136">
        <v>50</v>
      </c>
      <c r="C284" s="136">
        <v>60</v>
      </c>
      <c r="D284" s="137">
        <v>2.3191094619666046</v>
      </c>
      <c r="E284" s="137">
        <v>2.8639618138424821</v>
      </c>
      <c r="F284" s="137">
        <v>1.2</v>
      </c>
    </row>
    <row r="285" spans="1:6" x14ac:dyDescent="0.25">
      <c r="A285" s="136" t="s">
        <v>394</v>
      </c>
      <c r="B285" s="136">
        <v>99</v>
      </c>
      <c r="C285" s="136">
        <v>138</v>
      </c>
      <c r="D285" s="137">
        <v>1.4320844785187328</v>
      </c>
      <c r="E285" s="137">
        <v>1.9976838448176029</v>
      </c>
      <c r="F285" s="137">
        <v>1.393939393939394</v>
      </c>
    </row>
    <row r="286" spans="1:6" x14ac:dyDescent="0.25">
      <c r="A286" s="136" t="s">
        <v>395</v>
      </c>
      <c r="B286" s="136">
        <v>404</v>
      </c>
      <c r="C286" s="136">
        <v>413</v>
      </c>
      <c r="D286" s="137">
        <v>1.8562764197757764</v>
      </c>
      <c r="E286" s="137">
        <v>1.9015608453427875</v>
      </c>
      <c r="F286" s="137">
        <v>1.0222772277227723</v>
      </c>
    </row>
    <row r="287" spans="1:6" x14ac:dyDescent="0.25">
      <c r="A287" s="136" t="s">
        <v>396</v>
      </c>
      <c r="B287" s="136">
        <v>87</v>
      </c>
      <c r="C287" s="136">
        <v>84</v>
      </c>
      <c r="D287" s="137">
        <v>2.4458813606972165</v>
      </c>
      <c r="E287" s="137">
        <v>2.337228714524207</v>
      </c>
      <c r="F287" s="137">
        <v>0.96551724137931039</v>
      </c>
    </row>
    <row r="288" spans="1:6" x14ac:dyDescent="0.25">
      <c r="A288" s="136" t="s">
        <v>397</v>
      </c>
      <c r="B288" s="136">
        <v>645</v>
      </c>
      <c r="C288" s="136">
        <v>805</v>
      </c>
      <c r="D288" s="137">
        <v>1.5842605555964926</v>
      </c>
      <c r="E288" s="137">
        <v>1.9835891875908631</v>
      </c>
      <c r="F288" s="137">
        <v>1.248062015503876</v>
      </c>
    </row>
    <row r="289" spans="1:6" x14ac:dyDescent="0.25">
      <c r="A289" s="136" t="s">
        <v>398</v>
      </c>
      <c r="B289" s="136">
        <v>629</v>
      </c>
      <c r="C289" s="136">
        <v>715</v>
      </c>
      <c r="D289" s="137">
        <v>2.8202483970766261</v>
      </c>
      <c r="E289" s="137">
        <v>3.2231889284587298</v>
      </c>
      <c r="F289" s="137">
        <v>1.1367249602543721</v>
      </c>
    </row>
    <row r="290" spans="1:6" x14ac:dyDescent="0.25">
      <c r="A290" s="136" t="s">
        <v>399</v>
      </c>
      <c r="B290" s="136">
        <v>153</v>
      </c>
      <c r="C290" s="136">
        <v>140</v>
      </c>
      <c r="D290" s="137">
        <v>3.2518597236981939</v>
      </c>
      <c r="E290" s="137">
        <v>2.986348122866894</v>
      </c>
      <c r="F290" s="137">
        <v>0.91503267973856206</v>
      </c>
    </row>
    <row r="291" spans="1:6" x14ac:dyDescent="0.25">
      <c r="A291" s="136" t="s">
        <v>400</v>
      </c>
      <c r="B291" s="136">
        <v>1605</v>
      </c>
      <c r="C291" s="136">
        <v>1790</v>
      </c>
      <c r="D291" s="137">
        <v>1.7339916379468676</v>
      </c>
      <c r="E291" s="137">
        <v>1.9436451490308919</v>
      </c>
      <c r="F291" s="137">
        <v>1.1152647975077881</v>
      </c>
    </row>
    <row r="292" spans="1:6" x14ac:dyDescent="0.25">
      <c r="A292" s="136" t="s">
        <v>401</v>
      </c>
      <c r="B292" s="136">
        <v>260</v>
      </c>
      <c r="C292" s="136">
        <v>226</v>
      </c>
      <c r="D292" s="137">
        <v>2.5455257489719991</v>
      </c>
      <c r="E292" s="137">
        <v>2.2233152975897688</v>
      </c>
      <c r="F292" s="137">
        <v>0.86923076923076925</v>
      </c>
    </row>
    <row r="293" spans="1:6" x14ac:dyDescent="0.25">
      <c r="A293" s="136" t="s">
        <v>402</v>
      </c>
      <c r="B293" s="136">
        <v>207</v>
      </c>
      <c r="C293" s="136">
        <v>265</v>
      </c>
      <c r="D293" s="137">
        <v>3.510854816824966</v>
      </c>
      <c r="E293" s="137">
        <v>4.5083361687648855</v>
      </c>
      <c r="F293" s="137">
        <v>1.2801932367149758</v>
      </c>
    </row>
    <row r="294" spans="1:6" x14ac:dyDescent="0.25">
      <c r="A294" s="136" t="s">
        <v>403</v>
      </c>
      <c r="B294" s="136">
        <v>175</v>
      </c>
      <c r="C294" s="136">
        <v>383</v>
      </c>
      <c r="D294" s="137">
        <v>2.3493086320311449</v>
      </c>
      <c r="E294" s="137">
        <v>5.2300969547999454</v>
      </c>
      <c r="F294" s="137">
        <v>2.1885714285714286</v>
      </c>
    </row>
    <row r="295" spans="1:6" x14ac:dyDescent="0.25">
      <c r="A295" s="136" t="s">
        <v>404</v>
      </c>
      <c r="B295" s="136">
        <v>167</v>
      </c>
      <c r="C295" s="136">
        <v>195</v>
      </c>
      <c r="D295" s="137">
        <v>1.9714319442804864</v>
      </c>
      <c r="E295" s="137">
        <v>2.31042654028436</v>
      </c>
      <c r="F295" s="137">
        <v>1.1676646706586826</v>
      </c>
    </row>
    <row r="296" spans="1:6" x14ac:dyDescent="0.25">
      <c r="A296" s="136" t="s">
        <v>405</v>
      </c>
      <c r="B296" s="136">
        <v>629</v>
      </c>
      <c r="C296" s="136">
        <v>718</v>
      </c>
      <c r="D296" s="137">
        <v>1.5421958515176777</v>
      </c>
      <c r="E296" s="137">
        <v>1.7660804329110811</v>
      </c>
      <c r="F296" s="137">
        <v>1.1414944356120826</v>
      </c>
    </row>
    <row r="297" spans="1:6" x14ac:dyDescent="0.25">
      <c r="A297" s="136" t="s">
        <v>406</v>
      </c>
      <c r="B297" s="136">
        <v>97</v>
      </c>
      <c r="C297" s="136">
        <v>119</v>
      </c>
      <c r="D297" s="137">
        <v>2.5702172760996289</v>
      </c>
      <c r="E297" s="137">
        <v>3.146483342147012</v>
      </c>
      <c r="F297" s="137">
        <v>1.2268041237113403</v>
      </c>
    </row>
    <row r="298" spans="1:6" x14ac:dyDescent="0.25">
      <c r="A298" s="136" t="s">
        <v>407</v>
      </c>
      <c r="B298" s="136">
        <v>91</v>
      </c>
      <c r="C298" s="136">
        <v>96</v>
      </c>
      <c r="D298" s="137">
        <v>2.422790202342918</v>
      </c>
      <c r="E298" s="137">
        <v>2.5457438345266508</v>
      </c>
      <c r="F298" s="137">
        <v>1.054945054945055</v>
      </c>
    </row>
    <row r="299" spans="1:6" x14ac:dyDescent="0.25">
      <c r="A299" s="136" t="s">
        <v>408</v>
      </c>
      <c r="B299" s="136">
        <v>115</v>
      </c>
      <c r="C299" s="136">
        <v>181</v>
      </c>
      <c r="D299" s="137">
        <v>1.0395010395010396</v>
      </c>
      <c r="E299" s="137">
        <v>1.6091749644381224</v>
      </c>
      <c r="F299" s="137">
        <v>1.5739130434782609</v>
      </c>
    </row>
    <row r="300" spans="1:6" x14ac:dyDescent="0.25">
      <c r="A300" s="136" t="s">
        <v>409</v>
      </c>
      <c r="B300" s="136">
        <v>27</v>
      </c>
      <c r="C300" s="136">
        <v>27</v>
      </c>
      <c r="D300" s="137">
        <v>2.1011673151750974</v>
      </c>
      <c r="E300" s="137">
        <v>2.0897832817337458</v>
      </c>
      <c r="F300" s="137">
        <v>1</v>
      </c>
    </row>
    <row r="301" spans="1:6" x14ac:dyDescent="0.25">
      <c r="A301" s="136" t="s">
        <v>410</v>
      </c>
      <c r="B301" s="136">
        <v>18</v>
      </c>
      <c r="C301" s="136">
        <v>13</v>
      </c>
      <c r="D301" s="137">
        <v>4.6153846153846159</v>
      </c>
      <c r="E301" s="137">
        <v>3.0092592592592591</v>
      </c>
      <c r="F301" s="137">
        <v>0.72222222222222221</v>
      </c>
    </row>
    <row r="302" spans="1:6" x14ac:dyDescent="0.25">
      <c r="A302" s="136" t="s">
        <v>411</v>
      </c>
      <c r="B302" s="136">
        <v>150</v>
      </c>
      <c r="C302" s="136">
        <v>166</v>
      </c>
      <c r="D302" s="137">
        <v>1.9255455712451863</v>
      </c>
      <c r="E302" s="137">
        <v>2.0885757423251134</v>
      </c>
      <c r="F302" s="137">
        <v>1.1066666666666667</v>
      </c>
    </row>
    <row r="303" spans="1:6" x14ac:dyDescent="0.25">
      <c r="A303" s="136" t="s">
        <v>412</v>
      </c>
      <c r="B303" s="136">
        <v>31</v>
      </c>
      <c r="C303" s="136">
        <v>22</v>
      </c>
      <c r="D303" s="137">
        <v>3.6130536130536131</v>
      </c>
      <c r="E303" s="137">
        <v>2.4858757062146895</v>
      </c>
      <c r="F303" s="137">
        <v>0.70967741935483875</v>
      </c>
    </row>
    <row r="304" spans="1:6" x14ac:dyDescent="0.25">
      <c r="A304" s="136" t="s">
        <v>413</v>
      </c>
      <c r="B304" s="136">
        <v>21</v>
      </c>
      <c r="C304" s="136">
        <v>21</v>
      </c>
      <c r="D304" s="137">
        <v>1.9943019943019942</v>
      </c>
      <c r="E304" s="137">
        <v>1.9792648444863337</v>
      </c>
      <c r="F304" s="137">
        <v>1</v>
      </c>
    </row>
    <row r="305" spans="1:6" x14ac:dyDescent="0.25">
      <c r="A305" s="136" t="s">
        <v>414</v>
      </c>
      <c r="B305" s="136">
        <v>14</v>
      </c>
      <c r="C305" s="136">
        <v>17</v>
      </c>
      <c r="D305" s="137">
        <v>3.5000000000000004</v>
      </c>
      <c r="E305" s="137">
        <v>4.176904176904177</v>
      </c>
      <c r="F305" s="137">
        <v>1.2142857142857142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Figure 1</vt:lpstr>
      <vt:lpstr>Figure 2</vt:lpstr>
      <vt:lpstr>Figure 3 </vt:lpstr>
      <vt:lpstr>Figure 4</vt:lpstr>
      <vt:lpstr>Figure 5</vt:lpstr>
      <vt:lpstr>Figure 6</vt:lpstr>
      <vt:lpstr>Source Figure 6</vt:lpstr>
      <vt:lpstr>Figure 7 et 8</vt:lpstr>
      <vt:lpstr>Source Figure 7</vt:lpstr>
      <vt:lpstr>Source Figure 8</vt:lpstr>
      <vt:lpstr>Figure 9</vt:lpstr>
      <vt:lpstr>encadre 3</vt:lpstr>
      <vt:lpstr>encadre_4_DOM</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Amadou Yaya BA</dc:creator>
  <cp:lastModifiedBy>Olivier MIGEON-BALAGEAS</cp:lastModifiedBy>
  <dcterms:created xsi:type="dcterms:W3CDTF">2018-10-22T14:48:43Z</dcterms:created>
  <dcterms:modified xsi:type="dcterms:W3CDTF">2019-03-19T10:02:48Z</dcterms:modified>
</cp:coreProperties>
</file>