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4.xml" ContentType="application/vnd.openxmlformats-officedocument.drawingml.chartshapes+xml"/>
  <Override PartName="/xl/charts/chart10.xml" ContentType="application/vnd.openxmlformats-officedocument.drawingml.chart+xml"/>
  <Override PartName="/xl/charts/chart11.xml" ContentType="application/vnd.openxmlformats-officedocument.drawingml.chart+xml"/>
  <Override PartName="/xl/drawings/drawing5.xml" ContentType="application/vnd.openxmlformats-officedocument.drawingml.chartshapes+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6.xml" ContentType="application/vnd.openxmlformats-officedocument.drawingml.chartshapes+xml"/>
  <Override PartName="/xl/charts/chart15.xml" ContentType="application/vnd.openxmlformats-officedocument.drawingml.chart+xml"/>
  <Override PartName="/xl/drawings/drawing7.xml" ContentType="application/vnd.openxmlformats-officedocument.drawingml.chartshapes+xml"/>
  <Override PartName="/xl/charts/chart16.xml" ContentType="application/vnd.openxmlformats-officedocument.drawingml.chart+xml"/>
  <Override PartName="/xl/drawings/drawing8.xml" ContentType="application/vnd.openxmlformats-officedocument.drawingml.chartshapes+xml"/>
  <Override PartName="/xl/charts/chart17.xml" ContentType="application/vnd.openxmlformats-officedocument.drawingml.chart+xml"/>
  <Override PartName="/xl/drawings/drawing9.xml" ContentType="application/vnd.openxmlformats-officedocument.drawingml.chartshapes+xml"/>
  <Override PartName="/xl/charts/chart18.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19.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2.xml" ContentType="application/vnd.openxmlformats-officedocument.drawing+xml"/>
  <Override PartName="/xl/charts/chart20.xml" ContentType="application/vnd.openxmlformats-officedocument.drawingml.chart+xml"/>
  <Override PartName="/xl/charts/style2.xml" ContentType="application/vnd.ms-office.chartstyle+xml"/>
  <Override PartName="/xl/charts/colors2.xml" ContentType="application/vnd.ms-office.chartcolorstyle+xml"/>
  <Override PartName="/xl/charts/chart21.xml" ContentType="application/vnd.openxmlformats-officedocument.drawingml.chart+xml"/>
  <Override PartName="/xl/charts/style3.xml" ContentType="application/vnd.ms-office.chartstyle+xml"/>
  <Override PartName="/xl/charts/colors3.xml" ContentType="application/vnd.ms-office.chartcolorstyle+xml"/>
  <Override PartName="/xl/charts/chart22.xml" ContentType="application/vnd.openxmlformats-officedocument.drawingml.chart+xml"/>
  <Override PartName="/xl/charts/style4.xml" ContentType="application/vnd.ms-office.chartstyle+xml"/>
  <Override PartName="/xl/charts/colors4.xml" ContentType="application/vnd.ms-office.chartcolorstyle+xml"/>
  <Override PartName="/xl/charts/chart23.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3.xml" ContentType="application/vnd.openxmlformats-officedocument.drawing+xml"/>
  <Override PartName="/xl/charts/chart24.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4.xml" ContentType="application/vnd.openxmlformats-officedocument.drawing+xml"/>
  <Override PartName="/xl/charts/chart25.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5.xml" ContentType="application/vnd.openxmlformats-officedocument.drawing+xml"/>
  <Override PartName="/xl/charts/chart26.xml" ContentType="application/vnd.openxmlformats-officedocument.drawingml.chart+xml"/>
  <Override PartName="/xl/charts/style8.xml" ContentType="application/vnd.ms-office.chartstyle+xml"/>
  <Override PartName="/xl/charts/colors8.xml" ContentType="application/vnd.ms-office.chartcolorstyle+xml"/>
  <Override PartName="/xl/charts/chart27.xml" ContentType="application/vnd.openxmlformats-officedocument.drawingml.chart+xml"/>
  <Override PartName="/xl/charts/style9.xml" ContentType="application/vnd.ms-office.chartstyle+xml"/>
  <Override PartName="/xl/charts/colors9.xml" ContentType="application/vnd.ms-office.chartcolorstyle+xml"/>
  <Override PartName="/xl/charts/chart28.xml" ContentType="application/vnd.openxmlformats-officedocument.drawingml.chart+xml"/>
  <Override PartName="/xl/charts/style10.xml" ContentType="application/vnd.ms-office.chartstyle+xml"/>
  <Override PartName="/xl/charts/colors10.xml" ContentType="application/vnd.ms-office.chartcolorstyle+xml"/>
  <Override PartName="/xl/charts/chart29.xml" ContentType="application/vnd.openxmlformats-officedocument.drawingml.chart+xml"/>
  <Override PartName="/xl/charts/style11.xml" ContentType="application/vnd.ms-office.chartstyle+xml"/>
  <Override PartName="/xl/charts/colors11.xml" ContentType="application/vnd.ms-office.chartcolorstyle+xml"/>
  <Override PartName="/xl/charts/chart30.xml" ContentType="application/vnd.openxmlformats-officedocument.drawingml.chart+xml"/>
  <Override PartName="/xl/charts/style12.xml" ContentType="application/vnd.ms-office.chartstyle+xml"/>
  <Override PartName="/xl/charts/colors12.xml" ContentType="application/vnd.ms-office.chartcolorstyle+xml"/>
  <Override PartName="/xl/charts/chart31.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6.xml" ContentType="application/vnd.openxmlformats-officedocument.drawing+xml"/>
  <Override PartName="/xl/charts/chart32.xml" ContentType="application/vnd.openxmlformats-officedocument.drawingml.chart+xml"/>
  <Override PartName="/xl/drawings/drawing17.xml" ContentType="application/vnd.openxmlformats-officedocument.drawing+xml"/>
  <Override PartName="/xl/charts/chart3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GAFP-dessi\dessi\Publications DES réalisation\RAPPORT ANNUEL\rapportannuel 2020\4-Envoi maquette\Dossiers\"/>
    </mc:Choice>
  </mc:AlternateContent>
  <bookViews>
    <workbookView xWindow="0" yWindow="0" windowWidth="18660" windowHeight="6465" activeTab="2"/>
  </bookViews>
  <sheets>
    <sheet name="D1-1" sheetId="7" r:id="rId1"/>
    <sheet name="D1-2" sheetId="3" r:id="rId2"/>
    <sheet name="D1-3" sheetId="6" r:id="rId3"/>
    <sheet name="D1-4" sheetId="5" r:id="rId4"/>
    <sheet name="D1-5" sheetId="8" r:id="rId5"/>
    <sheet name="D1-6" sheetId="9" r:id="rId6"/>
    <sheet name="D1-7" sheetId="4" r:id="rId7"/>
    <sheet name="F D 1.E1-1" sheetId="10" r:id="rId8"/>
    <sheet name="F D 1.E1-2" sheetId="11" r:id="rId9"/>
    <sheet name=" D 1.E2-1" sheetId="2" r:id="rId10"/>
  </sheets>
  <externalReferences>
    <externalReference r:id="rId11"/>
    <externalReference r:id="rId12"/>
    <externalReference r:id="rId13"/>
    <externalReference r:id="rId14"/>
    <externalReference r:id="rId15"/>
  </externalReferences>
  <definedNames>
    <definedName name="__cho14">#REF!</definedName>
    <definedName name="_cho14">#REF!</definedName>
    <definedName name="CatA_Sx" localSheetId="2">#REF!</definedName>
    <definedName name="CatA_Sx">#REF!</definedName>
    <definedName name="Catb_Sx" localSheetId="2">#REF!</definedName>
    <definedName name="Catb_Sx">#REF!</definedName>
    <definedName name="Catc_Sx" localSheetId="2">#REF!</definedName>
    <definedName name="Catc_Sx">#REF!</definedName>
    <definedName name="cho14bac3etp" localSheetId="2">#REF!</definedName>
    <definedName name="cho14bac3etp">#REF!</definedName>
    <definedName name="cho14bacbacp2" localSheetId="2">#REF!</definedName>
    <definedName name="cho14bacbacp2">#REF!</definedName>
    <definedName name="cho14mbac" localSheetId="2">#REF!</definedName>
    <definedName name="cho14mbac">#REF!</definedName>
    <definedName name="Ens" localSheetId="2">#REF!</definedName>
    <definedName name="Ens">#REF!</definedName>
    <definedName name="Ens_Sx" localSheetId="2">#REF!</definedName>
    <definedName name="Ens_Sx">#REF!</definedName>
    <definedName name="moy">#REF!</definedName>
    <definedName name="tab_passage_recodagecat" localSheetId="2">[1]TP_dipl!$A$1:$F$299</definedName>
    <definedName name="tab_passage_recodagecat">[2]TP_dipl!$A$1:$F$299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3" i="6" l="1"/>
  <c r="D43" i="6"/>
  <c r="C43" i="6"/>
  <c r="B43" i="6"/>
  <c r="E42" i="6"/>
  <c r="D42" i="6"/>
  <c r="C42" i="6"/>
  <c r="B42" i="6"/>
  <c r="E41" i="6"/>
  <c r="D41" i="6"/>
  <c r="C41" i="6"/>
  <c r="B41" i="6"/>
  <c r="E40" i="6"/>
  <c r="D40" i="6"/>
  <c r="C40" i="6"/>
  <c r="B40" i="6"/>
  <c r="E39" i="6"/>
  <c r="D39" i="6"/>
  <c r="C39" i="6"/>
  <c r="B39" i="6"/>
  <c r="E38" i="6"/>
  <c r="D38" i="6"/>
  <c r="C38" i="6"/>
  <c r="B38" i="6"/>
  <c r="E37" i="6"/>
  <c r="D37" i="6"/>
  <c r="C37" i="6"/>
  <c r="B37" i="6"/>
  <c r="E36" i="6"/>
  <c r="D36" i="6"/>
  <c r="C36" i="6"/>
  <c r="B36" i="6"/>
  <c r="E35" i="6"/>
  <c r="D35" i="6"/>
  <c r="C35" i="6"/>
  <c r="B35" i="6"/>
  <c r="E34" i="6"/>
  <c r="D34" i="6"/>
  <c r="C34" i="6"/>
  <c r="B34" i="6"/>
  <c r="E33" i="6"/>
  <c r="D33" i="6"/>
  <c r="C33" i="6"/>
  <c r="B33" i="6"/>
  <c r="E32" i="6"/>
  <c r="D32" i="6"/>
  <c r="C32" i="6"/>
  <c r="B32" i="6"/>
  <c r="E31" i="6"/>
  <c r="D31" i="6"/>
  <c r="C31" i="6"/>
  <c r="B31" i="6"/>
  <c r="E30" i="6"/>
  <c r="D30" i="6"/>
  <c r="C30" i="6"/>
  <c r="B30" i="6"/>
  <c r="E29" i="6"/>
  <c r="D29" i="6"/>
  <c r="C29" i="6"/>
  <c r="B29" i="6"/>
  <c r="E28" i="6"/>
  <c r="D28" i="6"/>
  <c r="C28" i="6"/>
  <c r="B28" i="6"/>
  <c r="E27" i="6"/>
  <c r="D27" i="6"/>
  <c r="C27" i="6"/>
  <c r="B27" i="6"/>
  <c r="E26" i="6"/>
  <c r="D26" i="6"/>
  <c r="C26" i="6"/>
  <c r="B26" i="6"/>
  <c r="E25" i="6"/>
  <c r="D25" i="6"/>
  <c r="C25" i="6"/>
  <c r="B25" i="6"/>
  <c r="E24" i="6"/>
  <c r="D24" i="6"/>
  <c r="C24" i="6"/>
  <c r="B24" i="6"/>
  <c r="E23" i="6"/>
  <c r="D23" i="6"/>
  <c r="C23" i="6"/>
  <c r="B23" i="6"/>
  <c r="E22" i="6"/>
  <c r="D22" i="6"/>
  <c r="C22" i="6"/>
  <c r="B22" i="6"/>
  <c r="E21" i="6"/>
  <c r="D21" i="6"/>
  <c r="C21" i="6"/>
  <c r="B21" i="6"/>
  <c r="E20" i="6"/>
  <c r="D20" i="6"/>
  <c r="C20" i="6"/>
  <c r="B20" i="6"/>
  <c r="E19" i="6"/>
  <c r="D19" i="6"/>
  <c r="C19" i="6"/>
  <c r="B19" i="6"/>
  <c r="E18" i="6"/>
  <c r="D18" i="6"/>
  <c r="C18" i="6"/>
  <c r="B18" i="6"/>
  <c r="E17" i="6"/>
  <c r="D17" i="6"/>
  <c r="C17" i="6"/>
  <c r="B17" i="6"/>
  <c r="E16" i="6"/>
  <c r="D16" i="6"/>
  <c r="C16" i="6"/>
  <c r="B16" i="6"/>
  <c r="E15" i="6"/>
  <c r="D15" i="6"/>
  <c r="C15" i="6"/>
  <c r="B15" i="6"/>
  <c r="E14" i="6"/>
  <c r="D14" i="6"/>
  <c r="C14" i="6"/>
  <c r="B14" i="6"/>
  <c r="E13" i="6"/>
  <c r="D13" i="6"/>
  <c r="C13" i="6"/>
  <c r="B13" i="6"/>
  <c r="E12" i="6"/>
  <c r="D12" i="6"/>
  <c r="C12" i="6"/>
  <c r="B12" i="6"/>
  <c r="E11" i="6"/>
  <c r="D11" i="6"/>
  <c r="C11" i="6"/>
  <c r="B11" i="6"/>
  <c r="E10" i="6"/>
  <c r="D10" i="6"/>
  <c r="C10" i="6"/>
  <c r="B10" i="6"/>
  <c r="E9" i="6"/>
  <c r="D9" i="6"/>
  <c r="C9" i="6"/>
  <c r="B9" i="6"/>
  <c r="E8" i="6"/>
  <c r="D8" i="6"/>
  <c r="C8" i="6"/>
  <c r="B8" i="6"/>
  <c r="E7" i="6"/>
  <c r="D7" i="6"/>
  <c r="C7" i="6"/>
  <c r="B7" i="6"/>
  <c r="E6" i="6"/>
  <c r="D6" i="6"/>
  <c r="C6" i="6"/>
  <c r="B6" i="6"/>
  <c r="E5" i="6"/>
  <c r="D5" i="6"/>
  <c r="C5" i="6"/>
  <c r="B5" i="6"/>
  <c r="D46" i="4" l="1"/>
  <c r="D45" i="4"/>
  <c r="D44" i="4"/>
  <c r="D43" i="4"/>
  <c r="D42" i="4"/>
  <c r="D41" i="4"/>
  <c r="D40" i="4"/>
  <c r="D39" i="4"/>
  <c r="D38" i="4"/>
  <c r="D37" i="4"/>
  <c r="D36" i="4"/>
  <c r="P35" i="4"/>
  <c r="D35" i="4"/>
  <c r="P34" i="4"/>
  <c r="D34" i="4"/>
  <c r="P33" i="4"/>
  <c r="D33" i="4"/>
  <c r="P32" i="4"/>
  <c r="P31" i="4"/>
  <c r="P30" i="4"/>
  <c r="P29" i="4"/>
  <c r="Q17" i="4"/>
  <c r="D17" i="4"/>
  <c r="Q16" i="4"/>
  <c r="D16" i="4"/>
  <c r="Q15" i="4"/>
  <c r="D15" i="4"/>
  <c r="Q14" i="4"/>
  <c r="D14" i="4"/>
  <c r="Q13" i="4"/>
  <c r="D13" i="4"/>
  <c r="Q12" i="4"/>
  <c r="D12" i="4"/>
  <c r="Q11" i="4"/>
  <c r="D11" i="4"/>
  <c r="Q10" i="4"/>
  <c r="D10" i="4"/>
  <c r="D9" i="4"/>
  <c r="Q8" i="4"/>
  <c r="D8" i="4"/>
  <c r="Q7" i="4"/>
  <c r="D7" i="4"/>
  <c r="Q6" i="4"/>
  <c r="D6" i="4"/>
  <c r="Q5" i="4"/>
  <c r="D5" i="4"/>
  <c r="Q4" i="4"/>
  <c r="D4" i="4"/>
</calcChain>
</file>

<file path=xl/sharedStrings.xml><?xml version="1.0" encoding="utf-8"?>
<sst xmlns="http://schemas.openxmlformats.org/spreadsheetml/2006/main" count="280" uniqueCount="141">
  <si>
    <t>Corps</t>
  </si>
  <si>
    <t>Moyennes sur 1980-2014</t>
  </si>
  <si>
    <t xml:space="preserve">Postes offerts </t>
  </si>
  <si>
    <t>Inscrits</t>
  </si>
  <si>
    <t>Présents</t>
  </si>
  <si>
    <t>Admis</t>
  </si>
  <si>
    <t>Sélectivité (présents/admis)</t>
  </si>
  <si>
    <t>Catégorie A (hors enseignants)</t>
  </si>
  <si>
    <t>Enseignants</t>
  </si>
  <si>
    <t>nd</t>
  </si>
  <si>
    <t>Catégorie B</t>
  </si>
  <si>
    <t>Catégorie C</t>
  </si>
  <si>
    <t>(2) anciennement corps des secrétaires adjoints des affaires étrangères</t>
  </si>
  <si>
    <t>(5) ancien corps des techniciens des travaux publics de l'Etat</t>
  </si>
  <si>
    <t>nd : non disponible</t>
  </si>
  <si>
    <t>Figure 1-3 : Evolution du nombre de candidats présents et de la sélectivité (présents / postes offerts) des concours externes de la FPE entre 1985 et 2018</t>
  </si>
  <si>
    <t>Ensemble</t>
  </si>
  <si>
    <t>Nombre de candidats présents (Ech. gauche)</t>
  </si>
  <si>
    <t>Sélectivité (Ech. droite)</t>
  </si>
  <si>
    <t>Poste offerts</t>
  </si>
  <si>
    <t>A hors ens</t>
  </si>
  <si>
    <t>Sélectivité</t>
  </si>
  <si>
    <t>ensegnants</t>
  </si>
  <si>
    <t>B</t>
  </si>
  <si>
    <t>C</t>
  </si>
  <si>
    <t>(3) moyenne sur 1989-2014</t>
  </si>
  <si>
    <t>(4) ancien corps regroupant contrôleur du Trésor et contrôleur des Impôts</t>
  </si>
  <si>
    <t>(6) le corps des gardiens de la paix a changé de catégorie en 2004, passant de la catégorie B à la catégorie A</t>
  </si>
  <si>
    <t>Effet d'une augmentation de 10 % du nombre de postes offerts</t>
  </si>
  <si>
    <t>Effet d'une augmentation de 1 point du taux de chomage</t>
  </si>
  <si>
    <t>Immmédiat</t>
  </si>
  <si>
    <t>Actuelle</t>
  </si>
  <si>
    <t>Etude 2014</t>
  </si>
  <si>
    <t>Long terme</t>
  </si>
  <si>
    <t>Effet d'une hausse de 1 % du salaire proposé dans la fonction publique</t>
  </si>
  <si>
    <t>Effet d'une augmentation de 10 % du vivier de candidats</t>
  </si>
  <si>
    <t>Cat C</t>
  </si>
  <si>
    <t>A hors en</t>
  </si>
  <si>
    <t>Postes offerts</t>
  </si>
  <si>
    <t>Vivier</t>
  </si>
  <si>
    <t>Cat A (hors enseignants)</t>
  </si>
  <si>
    <t>Cat B</t>
  </si>
  <si>
    <t>Flux pensionnés FPE civils</t>
  </si>
  <si>
    <t>Poste offerts aux concours externes</t>
  </si>
  <si>
    <t>Sources : DGFiP – SRE ; DGAFP – SDessi, enquêtes annuelles Bilan des recrutements.</t>
  </si>
  <si>
    <t>Champ : Départs à la retraite des fonctionnaires civils de l’État ; concours externe de la FPE.</t>
  </si>
  <si>
    <t>Figure D1-1 : Evolution du nombre de poste offerts aux concours externes et du nombre de départs à la retraite de fonctionnaires dans la fonction publique de l’État entre 1985 et 2018</t>
  </si>
  <si>
    <t>Figure D1-3 : Evolution du vivier de jeunes diplômés de même niveau que les agents recrutés par type de concours</t>
  </si>
  <si>
    <t>Sources : Enquête emploi, Insee. Traitement DGAFP- SDessi.</t>
  </si>
  <si>
    <t>Figure D1-4 : Evolution par catégorie de concours du nombre de postes offerts et du vivier de jeunes diplômés de même niveau que les agents recrutés (en base 1 en 1985)</t>
  </si>
  <si>
    <t>Sources : DGAFP – SDessi, enquêtes annuelles Bilan des recrutements et Enquête emploi, Insee. Traitement DGAFP- SDessi.</t>
  </si>
  <si>
    <t>Note de lecture : Le vivier correspond à une taille de cohorte composite prenant en compte les tailles de cohortes des jeunes</t>
  </si>
  <si>
    <t>sortants du système scolaire au cours de l’année pondérés par la proportion de chaque niveau de diplôme parmi les recrutés par</t>
  </si>
  <si>
    <t>type de concours. Par exemple, pour les agents recrutés en catégorie B en 2005, 69% des jeunes recrutés avaient un diplôme</t>
  </si>
  <si>
    <t>de niveau bac+3 et plus et 31% un niveau bac à bac+2.</t>
  </si>
  <si>
    <t>an</t>
  </si>
  <si>
    <t>Catégorie A hors enseignants</t>
  </si>
  <si>
    <t>Figure D1-5 : Evolution du taux de chômage de jeunes diplômés de même niveau que les agents recrutés par type de concours</t>
  </si>
  <si>
    <t>Note de lecture : Le taux de chômage est un taux de chômage composite, calculé comme la somme pondérée des taux de chômage pondérée par la part de chaque niveau de diplôme parmi les agents récemment recrutés. Ainsi le taux de chômage des catégories B en 1990 correspond à la somme pondérée des jeunes actifs (moins de 4 ans d’ancienneté sur le marché du travail) et diplômés de bac+3 et plus (poids de 0,44), de bac à bac+2 (0,55) et des sans diplôme ou diplôme inférieur au bac (poids de 0,01).</t>
  </si>
  <si>
    <t>Figure D1-6 : Rapport entre salaire public et salaire privé de jeunes diplômés de même niveau que les agents recrutés par type de concours</t>
  </si>
  <si>
    <t>Source : déclaration annuelle de données sociales (DADS). Traitement DGAFP- SDessi.</t>
  </si>
  <si>
    <t>Figure D 1.E1-1 : Motivations des candidats aux concours de la fonction publique selon les groupes de motivation*</t>
  </si>
  <si>
    <t>(en %)</t>
  </si>
  <si>
    <t>Source : Enquête 2016 auprès de la Génération 2013, Céreq. Traitement DGAFP - Sous-direction des études, des statistiques et des systèmes d'information.</t>
  </si>
  <si>
    <t>Champ : Jeunes de la génération 2013 candidats, au plus tard trois après la fin de leurs études, à au moins un concours permettant de devenir fonctionnaire; France entière.</t>
  </si>
  <si>
    <t xml:space="preserve">*Dans l’enquête, chaque primo-sortant candidat est invité à renseigner ses motivations concernant un seul concours sélectionné aléatoirement parmi les cinq derniers présentés. </t>
  </si>
  <si>
    <r>
      <t xml:space="preserve">Lecture : Parmi les primo-sortants </t>
    </r>
    <r>
      <rPr>
        <sz val="9"/>
        <color rgb="FF222222"/>
        <rFont val="Calibri"/>
        <family val="2"/>
      </rPr>
      <t xml:space="preserve">du système éducatif en 2012-2013 </t>
    </r>
    <r>
      <rPr>
        <sz val="9"/>
        <color indexed="8"/>
        <rFont val="Calibri"/>
        <family val="2"/>
      </rPr>
      <t>ayant participé, au plus tard trois ans après, à un concours par « intérêt général pour la fonction publique » (soit 37 % des candidats), 96 % déclarent la « sécurité de l’emploi » comme source de motivation à la participation. En moyenne, parmi l’ensemble des candidats, ils sont 69 % à indiquer ce motif de candidature.</t>
    </r>
  </si>
  <si>
    <t>Données Figure D 0-1 : Motivations des candidats aux concours de la fonction publique selon les groupes de motivation*</t>
  </si>
  <si>
    <t>Vocation métier</t>
  </si>
  <si>
    <t>Intérêt général pour la fonction publique</t>
  </si>
  <si>
    <t xml:space="preserve">Concours par défaut </t>
  </si>
  <si>
    <t>Ensemble des candidats</t>
  </si>
  <si>
    <t>(51%)</t>
  </si>
  <si>
    <t>(37%)</t>
  </si>
  <si>
    <t>(12%)</t>
  </si>
  <si>
    <t>(100%)</t>
  </si>
  <si>
    <t>Intérêt du métier</t>
  </si>
  <si>
    <t>Intérêt pour le service public (ou l'action publique)</t>
  </si>
  <si>
    <t>Perspectives ultérieures (concours internes, mobilité géographique)</t>
  </si>
  <si>
    <t>Niveau de salaire attractif</t>
  </si>
  <si>
    <t>Sécurité de l’emploi</t>
  </si>
  <si>
    <t>Difficultés à trouver un emploi dans le secteur privé</t>
  </si>
  <si>
    <t>Proximité du lieu de résidence</t>
  </si>
  <si>
    <t>Mutualisation avec un autre concours</t>
  </si>
  <si>
    <t>Source : Enquête 2016 auprès de la Génération 2013, Céreq. Traitement DGAFP - Département des études, des statistiques et des systèmes d'information.</t>
  </si>
  <si>
    <t>Champ : Jeunes de la Génération 2013 candidats, au plus tard trois après la fin de leurs études, à au moins un concours permettant de devenir fonctionnaire; France entière.</t>
  </si>
  <si>
    <r>
      <t xml:space="preserve">Lecture : Parmi les primo-sortants </t>
    </r>
    <r>
      <rPr>
        <sz val="9"/>
        <color rgb="FF222222"/>
        <rFont val="Calibri"/>
        <family val="2"/>
      </rPr>
      <t xml:space="preserve">du système éducatif en 2012-2013 </t>
    </r>
    <r>
      <rPr>
        <sz val="9"/>
        <color indexed="8"/>
        <rFont val="Calibri"/>
        <family val="2"/>
      </rPr>
      <t>ayant participé, au plus tard trois ans après, à un concours par « Intérêt général pour la fonction publique » (soit 37 % des candidats), 96 % déclarent la « sécurité de l’emploi » comme source de motivation à la participation. En moyenne, parmi l’ensemble des candidats, ils sont 69 % à indiquer ce motif de candidature.</t>
    </r>
  </si>
  <si>
    <t xml:space="preserve">Figure D 1.E1-2 : Principales raisons de non-candidature à un concours de la fonction publique selon les groupes de motifs </t>
  </si>
  <si>
    <t>Champ : Jeunes de la génération 2013 non candidats, au plus tard trois ans après la fin de leurs études, à un concours permettant de devenir fonctionnaire; France entière.</t>
  </si>
  <si>
    <r>
      <t>Lecture : Parmi les primo-sortants</t>
    </r>
    <r>
      <rPr>
        <sz val="9"/>
        <color rgb="FF222222"/>
        <rFont val="Calibri"/>
        <family val="2"/>
      </rPr>
      <t xml:space="preserve"> du système éducatif en 2012-2013 </t>
    </r>
    <r>
      <rPr>
        <sz val="9"/>
        <color indexed="8"/>
        <rFont val="Calibri"/>
        <family val="2"/>
      </rPr>
      <t>n’ayant jamais participé, au plus tard trois ans après, à un concours par « désintérêt général pour la fonction publique » (soit 14 % des non-candidats), 61 % déclarent avoir une « mauvaise image de la fonction publique » comme raison de non-candidature. En moyenne, parmi l’ensemble des non-candidats, ils sont 12 % à indiquer ce motif de non-participation.</t>
    </r>
  </si>
  <si>
    <t xml:space="preserve">Données Figure D 0-2 : Principales raisons de non-candidature à un concours de la fonction publique selon les groupes de motifs </t>
  </si>
  <si>
    <t>Accès direct à l'emploi</t>
  </si>
  <si>
    <t>Déficit d'information</t>
  </si>
  <si>
    <t xml:space="preserve">Difficultés pour candidater et réussir </t>
  </si>
  <si>
    <t>Désintérêt général pour la fonction publique</t>
  </si>
  <si>
    <t>Ensemble des non-candidats</t>
  </si>
  <si>
    <t>(35%)</t>
  </si>
  <si>
    <t>(36%)</t>
  </si>
  <si>
    <t>(15%)</t>
  </si>
  <si>
    <t>(14%)</t>
  </si>
  <si>
    <t>En emploi dès la fin des études</t>
  </si>
  <si>
    <t>Pas d’intérêt pour le service public</t>
  </si>
  <si>
    <t>Salaires pas assez attractifs</t>
  </si>
  <si>
    <t>Mauvaise image de la fonction publique</t>
  </si>
  <si>
    <t>Pas assez diplômé pour les concours susceptibles d'intéresser</t>
  </si>
  <si>
    <t>Concours trop sélectifs</t>
  </si>
  <si>
    <t>Aucun concours organisé à proximité</t>
  </si>
  <si>
    <t>Aucun poste de fonctionnaire disponible à proximité</t>
  </si>
  <si>
    <t>Manque d'informations pratiques sur les concours</t>
  </si>
  <si>
    <t>Jamais pensé</t>
  </si>
  <si>
    <t>Champ : Jeunes de la Génération 2013 non-candidats, au plus tard trois ans après la fin de leurs études, à un concours permettant de devenir fonctionnaire ; France entière.</t>
  </si>
  <si>
    <r>
      <t>Lecture : Parmi les primo-sortants</t>
    </r>
    <r>
      <rPr>
        <sz val="9"/>
        <color rgb="FF222222"/>
        <rFont val="Calibri"/>
        <family val="2"/>
      </rPr>
      <t xml:space="preserve"> du système éducatif en 2012-2013 </t>
    </r>
    <r>
      <rPr>
        <sz val="9"/>
        <color indexed="8"/>
        <rFont val="Calibri"/>
        <family val="2"/>
      </rPr>
      <t>n’ayant jamais participé, au plus tard trois ans après, à un concours par « Désintérêt général pour la fonction publique » (soit 14 % des non-candidats), 61 % déclarent avoir une « mauvaise image de la fonction publique » comme raison de non-candidature. En moyenne, parmi l’ensemble des non-candidats, ils sont 12 % à indiquer ce motif de non-participation.</t>
    </r>
  </si>
  <si>
    <t xml:space="preserve">Fig. D 1.E2-1: Caractériqtiques des vingt-quatre principaux concours étudiés sur 1980-2018  </t>
  </si>
  <si>
    <t>Attaché de l'Insee</t>
  </si>
  <si>
    <t>Commissaire de police</t>
  </si>
  <si>
    <r>
      <rPr>
        <sz val="12"/>
        <rFont val="Calibri"/>
        <family val="2"/>
      </rPr>
      <t>É</t>
    </r>
    <r>
      <rPr>
        <sz val="12"/>
        <rFont val="Arial"/>
        <family val="2"/>
      </rPr>
      <t>lève des instituts régionaux d'administration</t>
    </r>
  </si>
  <si>
    <t>Ingénieur des travaux public de l'État</t>
  </si>
  <si>
    <t>Inspection du travail</t>
  </si>
  <si>
    <t>Personnel de catégorie A des douanes</t>
  </si>
  <si>
    <t>Personnel de catégorie A du Trésor</t>
  </si>
  <si>
    <r>
      <t>Secrétaire des Affaires étrangères</t>
    </r>
    <r>
      <rPr>
        <vertAlign val="superscript"/>
        <sz val="12"/>
        <rFont val="Arial"/>
        <family val="2"/>
      </rPr>
      <t>(2)</t>
    </r>
  </si>
  <si>
    <r>
      <t>Officier de police</t>
    </r>
    <r>
      <rPr>
        <vertAlign val="superscript"/>
        <sz val="12"/>
        <rFont val="Arial"/>
        <family val="2"/>
      </rPr>
      <t>(1)</t>
    </r>
  </si>
  <si>
    <t>Professeur agrégé</t>
  </si>
  <si>
    <t>Professeur certifié</t>
  </si>
  <si>
    <r>
      <t>Professeur d'éducation physique et sportive</t>
    </r>
    <r>
      <rPr>
        <vertAlign val="superscript"/>
        <sz val="12"/>
        <rFont val="Arial"/>
        <family val="2"/>
      </rPr>
      <t>(3)</t>
    </r>
  </si>
  <si>
    <r>
      <t>Professeur du second degré</t>
    </r>
    <r>
      <rPr>
        <vertAlign val="superscript"/>
        <sz val="12"/>
        <rFont val="Arial"/>
        <family val="2"/>
      </rPr>
      <t>(3)</t>
    </r>
  </si>
  <si>
    <r>
      <t>Professeur de l'enseignement technique</t>
    </r>
    <r>
      <rPr>
        <vertAlign val="superscript"/>
        <sz val="12"/>
        <rFont val="Arial"/>
        <family val="2"/>
      </rPr>
      <t>(3)</t>
    </r>
  </si>
  <si>
    <t>Contrôleur de l'Insee</t>
  </si>
  <si>
    <r>
      <t>Professeur de lycée professionnel</t>
    </r>
    <r>
      <rPr>
        <vertAlign val="superscript"/>
        <sz val="12"/>
        <rFont val="Arial"/>
        <family val="2"/>
      </rPr>
      <t>(3)</t>
    </r>
  </si>
  <si>
    <r>
      <t>Contrôleur des Finances publiques</t>
    </r>
    <r>
      <rPr>
        <vertAlign val="superscript"/>
        <sz val="12"/>
        <rFont val="Arial"/>
        <family val="2"/>
      </rPr>
      <t>(4)</t>
    </r>
  </si>
  <si>
    <t>Géomètre du cadastre</t>
  </si>
  <si>
    <t>Greffier des cours et tribunaux</t>
  </si>
  <si>
    <t>Technicien d'agriculture</t>
  </si>
  <si>
    <r>
      <t>Technicien supérieur du développement durable</t>
    </r>
    <r>
      <rPr>
        <vertAlign val="superscript"/>
        <sz val="12"/>
        <rFont val="Arial"/>
        <family val="2"/>
      </rPr>
      <t>(5)</t>
    </r>
  </si>
  <si>
    <t>Agent administratif des finances publiques</t>
  </si>
  <si>
    <r>
      <t>Gardien de la paix</t>
    </r>
    <r>
      <rPr>
        <vertAlign val="superscript"/>
        <sz val="12"/>
        <rFont val="Arial"/>
        <family val="2"/>
      </rPr>
      <t>(6)</t>
    </r>
  </si>
  <si>
    <t>Surveillant d'administration pénitentiaire</t>
  </si>
  <si>
    <t>(1) Le corps correspondant aux officiers de police est passé de B en A en 1995</t>
  </si>
  <si>
    <t>Catégorie C*</t>
  </si>
  <si>
    <t>Catégorie A 
(hors enseignants)</t>
  </si>
  <si>
    <t>Note de lecture : Le vivier correspond à une taille de cohorte composite. Celle-ci prend en compte à la fois les tailles de cohortes des jeunes sortants du système scolaire par niveau de diplôme ainsi que le niveau de diplôme des jeunes recrutés dans la fonction publique. Par exemple, pour les agents recrutés en catégorie B en 2005, 69 % des jeunes recrutés avaient un diplôme de niveau bac +3 et plus et 31 % un niveau bac à bac +2.</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</si>
</sst>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0\ _€"/>
    <numFmt numFmtId="165" formatCode="#,##0.0"/>
    <numFmt numFmtId="166" formatCode="0.0"/>
    <numFmt numFmtId="167" formatCode="_-* #,##0\ _€_-;\-* #,##0\ _€_-;_-* &quot;-&quot;??\ _€_-;_-@_-"/>
    <numFmt numFmtId="168" formatCode="0.0%"/>
  </numFmts>
  <fonts count="26" x14ac:knownFonts="1">
    <font>
      <sz val="11"/>
      <color theme="1"/>
      <name val="Calibri"/>
      <family val="2"/>
      <scheme val="minor"/>
    </font>
    <font>
      <sz val="10"/>
      <name val="Arial"/>
      <family val="2"/>
    </font>
    <font>
      <sz val="12"/>
      <name val="Arial"/>
      <family val="2"/>
    </font>
    <font>
      <vertAlign val="superscript"/>
      <sz val="12"/>
      <name val="Arial"/>
      <family val="2"/>
    </font>
    <font>
      <sz val="10"/>
      <name val="Arial"/>
    </font>
    <font>
      <b/>
      <sz val="11"/>
      <name val="Arial"/>
      <family val="2"/>
    </font>
    <font>
      <sz val="8"/>
      <name val="Arial"/>
      <family val="2"/>
    </font>
    <font>
      <sz val="8"/>
      <color indexed="8"/>
      <name val="Arial"/>
      <family val="2"/>
    </font>
    <font>
      <sz val="11"/>
      <color theme="1"/>
      <name val="Calibri"/>
      <family val="2"/>
      <scheme val="minor"/>
    </font>
    <font>
      <b/>
      <sz val="11"/>
      <color theme="1"/>
      <name val="Calibri"/>
      <family val="2"/>
      <scheme val="minor"/>
    </font>
    <font>
      <b/>
      <sz val="10"/>
      <name val="Arial"/>
      <family val="2"/>
    </font>
    <font>
      <i/>
      <sz val="8"/>
      <color indexed="8"/>
      <name val="Arial"/>
      <family val="2"/>
    </font>
    <font>
      <sz val="8"/>
      <color indexed="18"/>
      <name val="Arial"/>
      <family val="2"/>
    </font>
    <font>
      <b/>
      <sz val="10"/>
      <color theme="1"/>
      <name val="Calibri"/>
      <family val="2"/>
      <scheme val="minor"/>
    </font>
    <font>
      <sz val="9"/>
      <color theme="1"/>
      <name val="Calibri"/>
      <family val="2"/>
      <scheme val="minor"/>
    </font>
    <font>
      <sz val="11"/>
      <color indexed="8"/>
      <name val="Calibri"/>
      <family val="2"/>
    </font>
    <font>
      <i/>
      <sz val="9"/>
      <color rgb="FF000000"/>
      <name val="Calibri"/>
      <family val="2"/>
    </font>
    <font>
      <sz val="9"/>
      <color indexed="8"/>
      <name val="Calibri"/>
      <family val="2"/>
    </font>
    <font>
      <sz val="9"/>
      <color rgb="FF000000"/>
      <name val="Calibri"/>
      <family val="2"/>
    </font>
    <font>
      <sz val="9"/>
      <color rgb="FF222222"/>
      <name val="Calibri"/>
      <family val="2"/>
    </font>
    <font>
      <b/>
      <sz val="9"/>
      <color rgb="FF000000"/>
      <name val="Calibri"/>
      <family val="2"/>
      <scheme val="minor"/>
    </font>
    <font>
      <sz val="9"/>
      <name val="Calibri"/>
      <family val="2"/>
      <scheme val="minor"/>
    </font>
    <font>
      <sz val="9"/>
      <color rgb="FF000000"/>
      <name val="Calibri"/>
      <family val="2"/>
      <scheme val="minor"/>
    </font>
    <font>
      <sz val="10"/>
      <color theme="1"/>
      <name val="Calibri"/>
      <family val="2"/>
      <scheme val="minor"/>
    </font>
    <font>
      <sz val="10"/>
      <color indexed="8"/>
      <name val="Calibri"/>
      <family val="2"/>
    </font>
    <font>
      <sz val="12"/>
      <name val="Calibri"/>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bottom/>
      <diagonal/>
    </border>
  </borders>
  <cellStyleXfs count="9">
    <xf numFmtId="0" fontId="0" fillId="0" borderId="0"/>
    <xf numFmtId="0" fontId="1" fillId="0" borderId="0"/>
    <xf numFmtId="0" fontId="4" fillId="0" borderId="0" applyNumberFormat="0" applyFill="0" applyBorder="0" applyProtection="0"/>
    <xf numFmtId="0" fontId="4" fillId="0" borderId="0" applyNumberFormat="0" applyFill="0" applyBorder="0" applyProtection="0"/>
    <xf numFmtId="43" fontId="8" fillId="0" borderId="0" applyFont="0" applyFill="0" applyBorder="0" applyAlignment="0" applyProtection="0"/>
    <xf numFmtId="0" fontId="8" fillId="0" borderId="0"/>
    <xf numFmtId="0" fontId="15" fillId="0" borderId="0"/>
    <xf numFmtId="0" fontId="8" fillId="0" borderId="0"/>
    <xf numFmtId="9" fontId="8" fillId="0" borderId="0" applyFont="0" applyFill="0" applyBorder="0" applyAlignment="0" applyProtection="0"/>
  </cellStyleXfs>
  <cellXfs count="118">
    <xf numFmtId="0" fontId="0" fillId="0" borderId="0" xfId="0"/>
    <xf numFmtId="0" fontId="2" fillId="0" borderId="1" xfId="1" applyFont="1" applyFill="1" applyBorder="1"/>
    <xf numFmtId="0" fontId="1" fillId="0" borderId="0" xfId="1" applyFill="1"/>
    <xf numFmtId="0" fontId="2" fillId="0" borderId="4" xfId="1" applyFont="1" applyFill="1" applyBorder="1"/>
    <xf numFmtId="0" fontId="2" fillId="0" borderId="4" xfId="1" applyFont="1" applyFill="1" applyBorder="1" applyAlignment="1">
      <alignment horizontal="center" vertical="center"/>
    </xf>
    <xf numFmtId="0" fontId="2" fillId="0" borderId="3" xfId="1" applyFont="1" applyFill="1" applyBorder="1" applyAlignment="1">
      <alignment horizontal="center" vertical="center" wrapText="1"/>
    </xf>
    <xf numFmtId="0" fontId="2" fillId="0" borderId="8" xfId="1" applyFont="1" applyFill="1" applyBorder="1"/>
    <xf numFmtId="164" fontId="2" fillId="0" borderId="8" xfId="1" applyNumberFormat="1" applyFont="1" applyFill="1" applyBorder="1"/>
    <xf numFmtId="164" fontId="2" fillId="0" borderId="0" xfId="1" applyNumberFormat="1" applyFont="1" applyFill="1" applyBorder="1"/>
    <xf numFmtId="164" fontId="2" fillId="0" borderId="4" xfId="1" applyNumberFormat="1" applyFont="1" applyFill="1" applyBorder="1"/>
    <xf numFmtId="0" fontId="2" fillId="0" borderId="9" xfId="1" applyFont="1" applyFill="1" applyBorder="1"/>
    <xf numFmtId="164" fontId="2" fillId="0" borderId="9" xfId="1" applyNumberFormat="1" applyFont="1" applyFill="1" applyBorder="1"/>
    <xf numFmtId="164" fontId="2" fillId="0" borderId="10" xfId="1" applyNumberFormat="1" applyFont="1" applyFill="1" applyBorder="1"/>
    <xf numFmtId="0" fontId="2" fillId="0" borderId="11" xfId="1" applyFont="1" applyFill="1" applyBorder="1"/>
    <xf numFmtId="164" fontId="2" fillId="0" borderId="0" xfId="1" applyNumberFormat="1" applyFont="1" applyFill="1" applyBorder="1" applyAlignment="1">
      <alignment horizontal="center"/>
    </xf>
    <xf numFmtId="0" fontId="1" fillId="0" borderId="0" xfId="1" applyFill="1" applyBorder="1"/>
    <xf numFmtId="0" fontId="2" fillId="0" borderId="12" xfId="1" applyFont="1" applyFill="1" applyBorder="1"/>
    <xf numFmtId="0" fontId="2" fillId="0" borderId="14" xfId="1" applyFont="1" applyFill="1" applyBorder="1"/>
    <xf numFmtId="164" fontId="2" fillId="0" borderId="2" xfId="1" applyNumberFormat="1" applyFont="1" applyFill="1" applyBorder="1"/>
    <xf numFmtId="0" fontId="1" fillId="0" borderId="0" xfId="1" applyFont="1" applyFill="1"/>
    <xf numFmtId="0" fontId="0" fillId="0" borderId="0" xfId="1" applyFont="1" applyFill="1"/>
    <xf numFmtId="0" fontId="5" fillId="3" borderId="0" xfId="2" applyFont="1" applyFill="1"/>
    <xf numFmtId="0" fontId="4" fillId="3" borderId="0" xfId="2" applyFill="1"/>
    <xf numFmtId="0" fontId="6" fillId="3" borderId="0" xfId="2" applyFont="1" applyFill="1"/>
    <xf numFmtId="0" fontId="1" fillId="3" borderId="0" xfId="2" applyFont="1" applyFill="1"/>
    <xf numFmtId="165" fontId="7" fillId="3" borderId="5" xfId="2" applyNumberFormat="1" applyFont="1" applyFill="1" applyBorder="1" applyAlignment="1">
      <alignment horizontal="center" vertical="center" wrapText="1"/>
    </xf>
    <xf numFmtId="165" fontId="7" fillId="3" borderId="6" xfId="2" applyNumberFormat="1" applyFont="1" applyFill="1" applyBorder="1" applyAlignment="1">
      <alignment horizontal="center" vertical="center" wrapText="1"/>
    </xf>
    <xf numFmtId="0" fontId="6" fillId="3" borderId="6" xfId="2" applyFont="1" applyFill="1" applyBorder="1" applyAlignment="1">
      <alignment horizontal="center"/>
    </xf>
    <xf numFmtId="0" fontId="6" fillId="3" borderId="11" xfId="2" applyFont="1" applyFill="1" applyBorder="1"/>
    <xf numFmtId="1" fontId="6" fillId="3" borderId="8" xfId="2" applyNumberFormat="1" applyFont="1" applyFill="1" applyBorder="1" applyAlignment="1">
      <alignment horizontal="center" vertical="center" wrapText="1"/>
    </xf>
    <xf numFmtId="3" fontId="6" fillId="3" borderId="0" xfId="2" applyNumberFormat="1" applyFont="1" applyFill="1"/>
    <xf numFmtId="166" fontId="6" fillId="3" borderId="8" xfId="2" applyNumberFormat="1" applyFont="1" applyFill="1" applyBorder="1" applyAlignment="1">
      <alignment horizontal="center" vertical="center" wrapText="1"/>
    </xf>
    <xf numFmtId="1" fontId="4" fillId="3" borderId="0" xfId="2" applyNumberFormat="1" applyFill="1"/>
    <xf numFmtId="166" fontId="4" fillId="3" borderId="0" xfId="2" applyNumberFormat="1" applyFill="1"/>
    <xf numFmtId="9" fontId="0" fillId="0" borderId="0" xfId="0" applyNumberFormat="1"/>
    <xf numFmtId="0" fontId="0" fillId="0" borderId="0" xfId="0" applyAlignment="1">
      <alignment horizontal="center" vertical="center"/>
    </xf>
    <xf numFmtId="10" fontId="0" fillId="0" borderId="0" xfId="0" applyNumberFormat="1"/>
    <xf numFmtId="0" fontId="4" fillId="0" borderId="0" xfId="3"/>
    <xf numFmtId="167" fontId="4" fillId="0" borderId="0" xfId="4" applyNumberFormat="1" applyFont="1"/>
    <xf numFmtId="0" fontId="6" fillId="3" borderId="0" xfId="0" applyFont="1" applyFill="1"/>
    <xf numFmtId="0" fontId="6" fillId="3" borderId="0" xfId="0" applyFont="1" applyFill="1" applyAlignment="1"/>
    <xf numFmtId="165" fontId="11" fillId="3" borderId="5" xfId="0" applyNumberFormat="1" applyFont="1" applyFill="1" applyBorder="1" applyAlignment="1">
      <alignment horizontal="right" vertical="center" wrapText="1"/>
    </xf>
    <xf numFmtId="0" fontId="6" fillId="3" borderId="1" xfId="0" applyFont="1" applyFill="1" applyBorder="1" applyAlignment="1">
      <alignment wrapText="1"/>
    </xf>
    <xf numFmtId="0" fontId="6" fillId="3" borderId="0" xfId="0" applyFont="1" applyFill="1" applyBorder="1"/>
    <xf numFmtId="0" fontId="6" fillId="3" borderId="11" xfId="0" applyFont="1" applyFill="1" applyBorder="1"/>
    <xf numFmtId="0" fontId="6" fillId="3" borderId="8" xfId="0" applyNumberFormat="1" applyFont="1" applyFill="1" applyBorder="1"/>
    <xf numFmtId="3" fontId="6" fillId="3" borderId="0" xfId="0" applyNumberFormat="1" applyFont="1" applyFill="1" applyBorder="1" applyAlignment="1">
      <alignment horizontal="right" vertical="center" wrapText="1"/>
    </xf>
    <xf numFmtId="0" fontId="12" fillId="3" borderId="0" xfId="0" applyFont="1" applyFill="1" applyBorder="1" applyAlignment="1">
      <alignment vertical="top" wrapText="1"/>
    </xf>
    <xf numFmtId="0" fontId="6" fillId="3" borderId="8" xfId="0" applyFont="1" applyFill="1" applyBorder="1"/>
    <xf numFmtId="0" fontId="6" fillId="3" borderId="9" xfId="0" applyFont="1" applyFill="1" applyBorder="1"/>
    <xf numFmtId="1" fontId="6" fillId="3" borderId="0" xfId="0" applyNumberFormat="1" applyFont="1" applyFill="1"/>
    <xf numFmtId="0" fontId="10" fillId="0" borderId="0" xfId="3" applyFont="1"/>
    <xf numFmtId="0" fontId="9" fillId="0" borderId="0" xfId="0" applyFont="1"/>
    <xf numFmtId="0" fontId="10" fillId="0" borderId="0" xfId="1" applyFont="1" applyFill="1"/>
    <xf numFmtId="0" fontId="10" fillId="0" borderId="0" xfId="1" applyFont="1" applyFill="1" applyAlignment="1">
      <alignment vertical="center"/>
    </xf>
    <xf numFmtId="0" fontId="13" fillId="3" borderId="0" xfId="5" applyFont="1" applyFill="1" applyAlignment="1">
      <alignment vertical="center"/>
    </xf>
    <xf numFmtId="166" fontId="14" fillId="3" borderId="0" xfId="5" applyNumberFormat="1" applyFont="1" applyFill="1"/>
    <xf numFmtId="0" fontId="14" fillId="3" borderId="0" xfId="5" applyFont="1" applyFill="1"/>
    <xf numFmtId="0" fontId="14" fillId="3" borderId="0" xfId="5" applyFont="1" applyFill="1" applyAlignment="1">
      <alignment horizontal="justify" vertical="center"/>
    </xf>
    <xf numFmtId="0" fontId="16" fillId="3" borderId="0" xfId="6" applyFont="1" applyFill="1" applyAlignment="1">
      <alignment vertical="center"/>
    </xf>
    <xf numFmtId="0" fontId="17" fillId="3" borderId="0" xfId="5" applyFont="1" applyFill="1"/>
    <xf numFmtId="0" fontId="18" fillId="3" borderId="0" xfId="6" applyFont="1" applyFill="1" applyAlignment="1">
      <alignment vertical="center"/>
    </xf>
    <xf numFmtId="0" fontId="17" fillId="3" borderId="0" xfId="6" applyFont="1" applyFill="1" applyAlignment="1">
      <alignment horizontal="justify" vertical="center"/>
    </xf>
    <xf numFmtId="0" fontId="17" fillId="3" borderId="0" xfId="6" applyFont="1" applyFill="1" applyAlignment="1"/>
    <xf numFmtId="166" fontId="20" fillId="3" borderId="4" xfId="5" applyNumberFormat="1" applyFont="1" applyFill="1" applyBorder="1" applyAlignment="1">
      <alignment horizontal="center" vertical="center" wrapText="1"/>
    </xf>
    <xf numFmtId="166" fontId="20" fillId="3" borderId="3" xfId="5" applyNumberFormat="1" applyFont="1" applyFill="1" applyBorder="1" applyAlignment="1">
      <alignment horizontal="center" vertical="center" wrapText="1"/>
    </xf>
    <xf numFmtId="166" fontId="20" fillId="3" borderId="9" xfId="5" quotePrefix="1" applyNumberFormat="1" applyFont="1" applyFill="1" applyBorder="1" applyAlignment="1">
      <alignment horizontal="center" vertical="center"/>
    </xf>
    <xf numFmtId="166" fontId="20" fillId="3" borderId="13" xfId="5" quotePrefix="1" applyNumberFormat="1" applyFont="1" applyFill="1" applyBorder="1" applyAlignment="1">
      <alignment horizontal="center" vertical="center"/>
    </xf>
    <xf numFmtId="0" fontId="21" fillId="3" borderId="11" xfId="5" applyNumberFormat="1" applyFont="1" applyFill="1" applyBorder="1" applyAlignment="1" applyProtection="1">
      <alignment vertical="top" wrapText="1"/>
    </xf>
    <xf numFmtId="1" fontId="22" fillId="3" borderId="8" xfId="5" applyNumberFormat="1" applyFont="1" applyFill="1" applyBorder="1" applyAlignment="1">
      <alignment horizontal="right" vertical="top" wrapText="1" indent="2"/>
    </xf>
    <xf numFmtId="1" fontId="22" fillId="3" borderId="15" xfId="5" applyNumberFormat="1" applyFont="1" applyFill="1" applyBorder="1" applyAlignment="1">
      <alignment horizontal="right" vertical="top" wrapText="1" indent="2"/>
    </xf>
    <xf numFmtId="0" fontId="21" fillId="3" borderId="12" xfId="5" applyNumberFormat="1" applyFont="1" applyFill="1" applyBorder="1" applyAlignment="1" applyProtection="1">
      <alignment vertical="top" wrapText="1"/>
    </xf>
    <xf numFmtId="1" fontId="22" fillId="3" borderId="9" xfId="5" applyNumberFormat="1" applyFont="1" applyFill="1" applyBorder="1" applyAlignment="1">
      <alignment horizontal="right" vertical="top" wrapText="1" indent="2"/>
    </xf>
    <xf numFmtId="1" fontId="22" fillId="3" borderId="13" xfId="5" applyNumberFormat="1" applyFont="1" applyFill="1" applyBorder="1" applyAlignment="1">
      <alignment horizontal="right" vertical="top" wrapText="1" indent="2"/>
    </xf>
    <xf numFmtId="0" fontId="13" fillId="3" borderId="0" xfId="7" applyFont="1" applyFill="1" applyAlignment="1">
      <alignment vertical="center"/>
    </xf>
    <xf numFmtId="166" fontId="23" fillId="3" borderId="0" xfId="7" applyNumberFormat="1" applyFont="1" applyFill="1"/>
    <xf numFmtId="0" fontId="23" fillId="3" borderId="0" xfId="7" applyFont="1" applyFill="1"/>
    <xf numFmtId="0" fontId="14" fillId="3" borderId="0" xfId="7" applyFont="1" applyFill="1" applyAlignment="1">
      <alignment horizontal="justify" vertical="center"/>
    </xf>
    <xf numFmtId="0" fontId="24" fillId="3" borderId="0" xfId="7" applyFont="1" applyFill="1"/>
    <xf numFmtId="0" fontId="17" fillId="3" borderId="0" xfId="6" applyFont="1" applyFill="1" applyAlignment="1">
      <alignment horizontal="justify" vertical="center" wrapText="1"/>
    </xf>
    <xf numFmtId="0" fontId="17" fillId="3" borderId="0" xfId="6" applyFont="1" applyFill="1" applyAlignment="1">
      <alignment wrapText="1"/>
    </xf>
    <xf numFmtId="166" fontId="20" fillId="3" borderId="14" xfId="7" applyNumberFormat="1" applyFont="1" applyFill="1" applyBorder="1" applyAlignment="1">
      <alignment horizontal="center" vertical="center" wrapText="1"/>
    </xf>
    <xf numFmtId="166" fontId="20" fillId="3" borderId="4" xfId="7" applyNumberFormat="1" applyFont="1" applyFill="1" applyBorder="1" applyAlignment="1">
      <alignment horizontal="center" vertical="center" wrapText="1"/>
    </xf>
    <xf numFmtId="166" fontId="20" fillId="3" borderId="3" xfId="7" applyNumberFormat="1" applyFont="1" applyFill="1" applyBorder="1" applyAlignment="1">
      <alignment horizontal="center" vertical="center" wrapText="1"/>
    </xf>
    <xf numFmtId="0" fontId="14" fillId="3" borderId="0" xfId="7" applyFont="1" applyFill="1"/>
    <xf numFmtId="166" fontId="20" fillId="3" borderId="12" xfId="7" quotePrefix="1" applyNumberFormat="1" applyFont="1" applyFill="1" applyBorder="1" applyAlignment="1">
      <alignment horizontal="center" vertical="center"/>
    </xf>
    <xf numFmtId="166" fontId="20" fillId="3" borderId="9" xfId="7" quotePrefix="1" applyNumberFormat="1" applyFont="1" applyFill="1" applyBorder="1" applyAlignment="1">
      <alignment horizontal="center" vertical="center"/>
    </xf>
    <xf numFmtId="166" fontId="20" fillId="3" borderId="13" xfId="7" quotePrefix="1" applyNumberFormat="1" applyFont="1" applyFill="1" applyBorder="1" applyAlignment="1">
      <alignment horizontal="center" vertical="center"/>
    </xf>
    <xf numFmtId="1" fontId="21" fillId="3" borderId="11" xfId="7" applyNumberFormat="1" applyFont="1" applyFill="1" applyBorder="1" applyAlignment="1" applyProtection="1">
      <alignment vertical="top" wrapText="1"/>
    </xf>
    <xf numFmtId="1" fontId="22" fillId="3" borderId="11" xfId="7" applyNumberFormat="1" applyFont="1" applyFill="1" applyBorder="1" applyAlignment="1">
      <alignment horizontal="right" vertical="top" wrapText="1" indent="2"/>
    </xf>
    <xf numFmtId="1" fontId="22" fillId="3" borderId="8" xfId="7" applyNumberFormat="1" applyFont="1" applyFill="1" applyBorder="1" applyAlignment="1">
      <alignment horizontal="right" vertical="top" wrapText="1" indent="2"/>
    </xf>
    <xf numFmtId="1" fontId="22" fillId="3" borderId="15" xfId="7" applyNumberFormat="1" applyFont="1" applyFill="1" applyBorder="1" applyAlignment="1">
      <alignment horizontal="right" vertical="top" wrapText="1" indent="2"/>
    </xf>
    <xf numFmtId="1" fontId="21" fillId="3" borderId="12" xfId="7" applyNumberFormat="1" applyFont="1" applyFill="1" applyBorder="1" applyAlignment="1" applyProtection="1">
      <alignment vertical="top" wrapText="1"/>
    </xf>
    <xf numFmtId="1" fontId="22" fillId="3" borderId="12" xfId="7" applyNumberFormat="1" applyFont="1" applyFill="1" applyBorder="1" applyAlignment="1">
      <alignment horizontal="right" vertical="top" wrapText="1" indent="2"/>
    </xf>
    <xf numFmtId="1" fontId="22" fillId="3" borderId="9" xfId="7" applyNumberFormat="1" applyFont="1" applyFill="1" applyBorder="1" applyAlignment="1">
      <alignment horizontal="right" vertical="top" wrapText="1" indent="2"/>
    </xf>
    <xf numFmtId="1" fontId="22" fillId="3" borderId="13" xfId="7" applyNumberFormat="1" applyFont="1" applyFill="1" applyBorder="1" applyAlignment="1">
      <alignment horizontal="right" vertical="top" wrapText="1" indent="2"/>
    </xf>
    <xf numFmtId="9" fontId="0" fillId="0" borderId="0" xfId="8" applyFont="1"/>
    <xf numFmtId="168" fontId="0" fillId="0" borderId="0" xfId="0" applyNumberFormat="1"/>
    <xf numFmtId="0" fontId="0" fillId="0" borderId="0" xfId="0" applyAlignment="1">
      <alignment wrapText="1"/>
    </xf>
    <xf numFmtId="0" fontId="10" fillId="3" borderId="0" xfId="0" applyFont="1" applyFill="1" applyAlignment="1">
      <alignment horizontal="left" wrapText="1"/>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center" vertical="center"/>
    </xf>
    <xf numFmtId="0" fontId="17" fillId="3" borderId="0" xfId="6" applyFont="1" applyFill="1" applyAlignment="1">
      <alignment horizontal="justify" vertical="center"/>
    </xf>
    <xf numFmtId="0" fontId="17" fillId="3" borderId="0" xfId="6" applyFont="1" applyFill="1" applyAlignment="1"/>
    <xf numFmtId="0" fontId="14" fillId="3" borderId="14" xfId="5" applyFont="1" applyFill="1" applyBorder="1" applyAlignment="1">
      <alignment vertical="center" wrapText="1"/>
    </xf>
    <xf numFmtId="0" fontId="14" fillId="3" borderId="12" xfId="5" applyFont="1" applyFill="1" applyBorder="1" applyAlignment="1">
      <alignment vertical="center" wrapText="1"/>
    </xf>
    <xf numFmtId="0" fontId="17" fillId="3" borderId="0" xfId="6" applyFont="1" applyFill="1" applyAlignment="1">
      <alignment horizontal="justify" vertical="center" wrapText="1"/>
    </xf>
    <xf numFmtId="0" fontId="17" fillId="3" borderId="0" xfId="6" applyFont="1" applyFill="1" applyAlignment="1">
      <alignment wrapText="1"/>
    </xf>
    <xf numFmtId="0" fontId="14" fillId="3" borderId="4" xfId="7" applyFont="1" applyFill="1" applyBorder="1" applyAlignment="1">
      <alignment vertical="center" wrapText="1"/>
    </xf>
    <xf numFmtId="0" fontId="14" fillId="3" borderId="9" xfId="7" applyFont="1" applyFill="1" applyBorder="1" applyAlignment="1">
      <alignment vertical="center" wrapText="1"/>
    </xf>
    <xf numFmtId="0" fontId="2" fillId="0" borderId="2" xfId="1" applyFont="1" applyFill="1" applyBorder="1" applyAlignment="1">
      <alignment horizontal="center"/>
    </xf>
    <xf numFmtId="0" fontId="2" fillId="0" borderId="3" xfId="1" applyFont="1" applyFill="1" applyBorder="1" applyAlignment="1">
      <alignment horizontal="center"/>
    </xf>
    <xf numFmtId="0" fontId="2" fillId="2" borderId="5" xfId="1" applyFont="1" applyFill="1" applyBorder="1" applyAlignment="1">
      <alignment horizontal="left"/>
    </xf>
    <xf numFmtId="0" fontId="2" fillId="2" borderId="6" xfId="1" applyFont="1" applyFill="1" applyBorder="1" applyAlignment="1">
      <alignment horizontal="left"/>
    </xf>
    <xf numFmtId="0" fontId="2" fillId="2" borderId="7" xfId="1" applyFont="1" applyFill="1" applyBorder="1" applyAlignment="1">
      <alignment horizontal="left"/>
    </xf>
    <xf numFmtId="0" fontId="2" fillId="2" borderId="3" xfId="1" applyFont="1" applyFill="1" applyBorder="1" applyAlignment="1">
      <alignment horizontal="left"/>
    </xf>
    <xf numFmtId="0" fontId="2" fillId="2" borderId="13" xfId="1" applyFont="1" applyFill="1" applyBorder="1" applyAlignment="1">
      <alignment horizontal="left"/>
    </xf>
  </cellXfs>
  <cellStyles count="9">
    <cellStyle name="Milliers" xfId="4" builtinId="3"/>
    <cellStyle name="Normal" xfId="0" builtinId="0"/>
    <cellStyle name="Normal 2" xfId="3"/>
    <cellStyle name="Normal 2 3 2" xfId="7"/>
    <cellStyle name="Normal 2 4" xfId="5"/>
    <cellStyle name="Normal 3" xfId="6"/>
    <cellStyle name="Normal_Figure10-11" xfId="1"/>
    <cellStyle name="Normal_Figure5-6" xfId="2"/>
    <cellStyle name="Pourcentage" xfId="8"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19.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0.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1.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2.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3.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4.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25.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26.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27.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28.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9.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30.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31.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059596423686484E-2"/>
          <c:y val="1.5162235155388185E-2"/>
          <c:w val="0.93683001903638219"/>
          <c:h val="0.83083092874260278"/>
        </c:manualLayout>
      </c:layout>
      <c:lineChart>
        <c:grouping val="standard"/>
        <c:varyColors val="0"/>
        <c:ser>
          <c:idx val="0"/>
          <c:order val="0"/>
          <c:tx>
            <c:strRef>
              <c:f>'[3]D 1-2'!$B$2</c:f>
              <c:strCache>
                <c:ptCount val="1"/>
                <c:pt idx="0">
                  <c:v>Flux pensionnés FPE civils</c:v>
                </c:pt>
              </c:strCache>
            </c:strRef>
          </c:tx>
          <c:spPr>
            <a:ln w="28575" cap="rnd">
              <a:solidFill>
                <a:schemeClr val="accent1"/>
              </a:solidFill>
              <a:prstDash val="solid"/>
              <a:round/>
            </a:ln>
            <a:effectLst/>
          </c:spPr>
          <c:marker>
            <c:symbol val="none"/>
          </c:marker>
          <c:cat>
            <c:numRef>
              <c:f>'[3]D 1-2'!$A$3:$A$36</c:f>
              <c:numCache>
                <c:formatCode>General</c:formatCode>
                <c:ptCount val="34"/>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pt idx="31">
                  <c:v>2016</c:v>
                </c:pt>
                <c:pt idx="32">
                  <c:v>2017</c:v>
                </c:pt>
                <c:pt idx="33">
                  <c:v>2018</c:v>
                </c:pt>
              </c:numCache>
            </c:numRef>
          </c:cat>
          <c:val>
            <c:numRef>
              <c:f>'[3]D 1-2'!$B$3:$B$36</c:f>
              <c:numCache>
                <c:formatCode>General</c:formatCode>
                <c:ptCount val="34"/>
                <c:pt idx="0">
                  <c:v>37491</c:v>
                </c:pt>
                <c:pt idx="1">
                  <c:v>37913</c:v>
                </c:pt>
                <c:pt idx="2">
                  <c:v>39286</c:v>
                </c:pt>
                <c:pt idx="3">
                  <c:v>39947</c:v>
                </c:pt>
                <c:pt idx="4">
                  <c:v>40922</c:v>
                </c:pt>
                <c:pt idx="5">
                  <c:v>39561</c:v>
                </c:pt>
                <c:pt idx="6">
                  <c:v>43607</c:v>
                </c:pt>
                <c:pt idx="7">
                  <c:v>44881</c:v>
                </c:pt>
                <c:pt idx="8">
                  <c:v>47590</c:v>
                </c:pt>
                <c:pt idx="9">
                  <c:v>47272</c:v>
                </c:pt>
                <c:pt idx="10">
                  <c:v>47265</c:v>
                </c:pt>
                <c:pt idx="11">
                  <c:v>49115</c:v>
                </c:pt>
                <c:pt idx="12">
                  <c:v>53263</c:v>
                </c:pt>
                <c:pt idx="13">
                  <c:v>54301</c:v>
                </c:pt>
                <c:pt idx="14">
                  <c:v>56757</c:v>
                </c:pt>
                <c:pt idx="15">
                  <c:v>56207</c:v>
                </c:pt>
                <c:pt idx="16">
                  <c:v>57393</c:v>
                </c:pt>
                <c:pt idx="17">
                  <c:v>63801</c:v>
                </c:pt>
                <c:pt idx="18">
                  <c:v>74728</c:v>
                </c:pt>
                <c:pt idx="19">
                  <c:v>72003</c:v>
                </c:pt>
                <c:pt idx="20">
                  <c:v>70284</c:v>
                </c:pt>
                <c:pt idx="21">
                  <c:v>76775</c:v>
                </c:pt>
                <c:pt idx="22">
                  <c:v>81287</c:v>
                </c:pt>
                <c:pt idx="23">
                  <c:v>81456</c:v>
                </c:pt>
                <c:pt idx="24">
                  <c:v>68167</c:v>
                </c:pt>
                <c:pt idx="25">
                  <c:v>70100</c:v>
                </c:pt>
                <c:pt idx="26">
                  <c:v>74654</c:v>
                </c:pt>
                <c:pt idx="27">
                  <c:v>49265</c:v>
                </c:pt>
                <c:pt idx="28">
                  <c:v>55887</c:v>
                </c:pt>
                <c:pt idx="29">
                  <c:v>54398</c:v>
                </c:pt>
                <c:pt idx="30">
                  <c:v>51153</c:v>
                </c:pt>
                <c:pt idx="31">
                  <c:v>53140</c:v>
                </c:pt>
                <c:pt idx="32">
                  <c:v>59518</c:v>
                </c:pt>
                <c:pt idx="33">
                  <c:v>56804</c:v>
                </c:pt>
              </c:numCache>
            </c:numRef>
          </c:val>
          <c:smooth val="0"/>
        </c:ser>
        <c:ser>
          <c:idx val="2"/>
          <c:order val="1"/>
          <c:tx>
            <c:strRef>
              <c:f>'[3]D 1-2'!$C$2</c:f>
              <c:strCache>
                <c:ptCount val="1"/>
                <c:pt idx="0">
                  <c:v>Poste offerts aux concours externes</c:v>
                </c:pt>
              </c:strCache>
            </c:strRef>
          </c:tx>
          <c:marker>
            <c:symbol val="none"/>
          </c:marker>
          <c:val>
            <c:numRef>
              <c:f>'[3]D 1-2'!$C$3:$C$36</c:f>
              <c:numCache>
                <c:formatCode>General</c:formatCode>
                <c:ptCount val="34"/>
                <c:pt idx="0">
                  <c:v>23672</c:v>
                </c:pt>
                <c:pt idx="1">
                  <c:v>23002</c:v>
                </c:pt>
                <c:pt idx="2">
                  <c:v>23278</c:v>
                </c:pt>
                <c:pt idx="3">
                  <c:v>24209</c:v>
                </c:pt>
                <c:pt idx="4">
                  <c:v>33428</c:v>
                </c:pt>
                <c:pt idx="5">
                  <c:v>34017</c:v>
                </c:pt>
                <c:pt idx="6">
                  <c:v>30995</c:v>
                </c:pt>
                <c:pt idx="7">
                  <c:v>37648</c:v>
                </c:pt>
                <c:pt idx="8">
                  <c:v>41508</c:v>
                </c:pt>
                <c:pt idx="9">
                  <c:v>43503</c:v>
                </c:pt>
                <c:pt idx="10">
                  <c:v>43815</c:v>
                </c:pt>
                <c:pt idx="11">
                  <c:v>43133</c:v>
                </c:pt>
                <c:pt idx="12">
                  <c:v>38864</c:v>
                </c:pt>
                <c:pt idx="13">
                  <c:v>40805</c:v>
                </c:pt>
                <c:pt idx="14">
                  <c:v>40871</c:v>
                </c:pt>
                <c:pt idx="15">
                  <c:v>41711</c:v>
                </c:pt>
                <c:pt idx="16">
                  <c:v>45322</c:v>
                </c:pt>
                <c:pt idx="17">
                  <c:v>48860</c:v>
                </c:pt>
                <c:pt idx="18">
                  <c:v>44373</c:v>
                </c:pt>
                <c:pt idx="19">
                  <c:v>37934</c:v>
                </c:pt>
                <c:pt idx="20">
                  <c:v>38013</c:v>
                </c:pt>
                <c:pt idx="21">
                  <c:v>32602</c:v>
                </c:pt>
                <c:pt idx="22">
                  <c:v>31713</c:v>
                </c:pt>
                <c:pt idx="23">
                  <c:v>30935</c:v>
                </c:pt>
                <c:pt idx="24">
                  <c:v>25560</c:v>
                </c:pt>
                <c:pt idx="25">
                  <c:v>25246</c:v>
                </c:pt>
                <c:pt idx="26">
                  <c:v>20202</c:v>
                </c:pt>
                <c:pt idx="27">
                  <c:v>21896</c:v>
                </c:pt>
                <c:pt idx="28">
                  <c:v>26610</c:v>
                </c:pt>
                <c:pt idx="29">
                  <c:v>47565</c:v>
                </c:pt>
                <c:pt idx="30">
                  <c:v>34566</c:v>
                </c:pt>
                <c:pt idx="31">
                  <c:v>40477</c:v>
                </c:pt>
                <c:pt idx="32">
                  <c:v>37666</c:v>
                </c:pt>
                <c:pt idx="33">
                  <c:v>36793</c:v>
                </c:pt>
              </c:numCache>
            </c:numRef>
          </c:val>
          <c:smooth val="0"/>
        </c:ser>
        <c:dLbls>
          <c:showLegendKey val="0"/>
          <c:showVal val="0"/>
          <c:showCatName val="0"/>
          <c:showSerName val="0"/>
          <c:showPercent val="0"/>
          <c:showBubbleSize val="0"/>
        </c:dLbls>
        <c:smooth val="0"/>
        <c:axId val="153142720"/>
        <c:axId val="153141152"/>
      </c:lineChart>
      <c:catAx>
        <c:axId val="153142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3000000" vert="horz"/>
          <a:lstStyle/>
          <a:p>
            <a:pPr>
              <a:defRPr sz="900" b="0" i="0" u="none" strike="noStrike" baseline="0">
                <a:solidFill>
                  <a:srgbClr val="333333"/>
                </a:solidFill>
                <a:latin typeface="Calibri"/>
                <a:ea typeface="Calibri"/>
                <a:cs typeface="Calibri"/>
              </a:defRPr>
            </a:pPr>
            <a:endParaRPr lang="fr-FR"/>
          </a:p>
        </c:txPr>
        <c:crossAx val="153141152"/>
        <c:crosses val="autoZero"/>
        <c:auto val="1"/>
        <c:lblAlgn val="ctr"/>
        <c:lblOffset val="100"/>
        <c:noMultiLvlLbl val="0"/>
      </c:catAx>
      <c:valAx>
        <c:axId val="153141152"/>
        <c:scaling>
          <c:orientation val="minMax"/>
          <c:max val="85000"/>
          <c:min val="150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fr-FR"/>
          </a:p>
        </c:txPr>
        <c:crossAx val="153142720"/>
        <c:crosses val="autoZero"/>
        <c:crossBetween val="between"/>
      </c:valAx>
      <c:spPr>
        <a:noFill/>
        <a:ln w="25400">
          <a:noFill/>
        </a:ln>
      </c:spPr>
    </c:plotArea>
    <c:legend>
      <c:legendPos val="r"/>
      <c:layout>
        <c:manualLayout>
          <c:xMode val="edge"/>
          <c:yMode val="edge"/>
          <c:x val="0.27709596159634975"/>
          <c:y val="0.94467039446156187"/>
          <c:w val="0.45265366477077684"/>
          <c:h val="4.8672611575726998E-2"/>
        </c:manualLayout>
      </c:layout>
      <c:overlay val="0"/>
      <c:spPr>
        <a:noFill/>
        <a:ln w="25400">
          <a:noFill/>
        </a:ln>
      </c:spPr>
      <c:txPr>
        <a:bodyPr/>
        <a:lstStyle/>
        <a:p>
          <a:pPr>
            <a:defRPr sz="825" b="0" i="0" u="none" strike="noStrike" baseline="0">
              <a:solidFill>
                <a:srgbClr val="333333"/>
              </a:solidFill>
              <a:latin typeface="Calibri"/>
              <a:ea typeface="Calibri"/>
              <a:cs typeface="Calibri"/>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2"/>
          <c:order val="0"/>
          <c:tx>
            <c:v>Figure5!#REF!</c:v>
          </c:tx>
          <c:spPr>
            <a:ln w="25400">
              <a:solidFill>
                <a:srgbClr val="0000FF"/>
              </a:solidFill>
              <a:prstDash val="solid"/>
            </a:ln>
          </c:spPr>
          <c:marker>
            <c:symbol val="diamond"/>
            <c:size val="3"/>
            <c:spPr>
              <a:solidFill>
                <a:srgbClr val="0000FF"/>
              </a:solidFill>
              <a:ln>
                <a:solidFill>
                  <a:srgbClr val="0000FF"/>
                </a:solidFill>
                <a:prstDash val="solid"/>
              </a:ln>
            </c:spPr>
          </c:marker>
          <c:cat>
            <c:numRef>
              <c:f>'D1-2'!$A$4:$A$29</c:f>
              <c:numCache>
                <c:formatCode>General</c:formatCode>
                <c:ptCount val="26"/>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numCache>
            </c:numRef>
          </c:cat>
          <c:val>
            <c:numRef>
              <c:f>'D 1-3'!#REF!</c:f>
              <c:numCache>
                <c:formatCode>General</c:formatCode>
                <c:ptCount val="36"/>
                <c:pt idx="0">
                  <c:v>6.8</c:v>
                </c:pt>
                <c:pt idx="1">
                  <c:v>7.7</c:v>
                </c:pt>
                <c:pt idx="2">
                  <c:v>9</c:v>
                </c:pt>
                <c:pt idx="3">
                  <c:v>9.4</c:v>
                </c:pt>
                <c:pt idx="4">
                  <c:v>10.7</c:v>
                </c:pt>
                <c:pt idx="5">
                  <c:v>11.9</c:v>
                </c:pt>
                <c:pt idx="6">
                  <c:v>14.1</c:v>
                </c:pt>
                <c:pt idx="7">
                  <c:v>15.4</c:v>
                </c:pt>
                <c:pt idx="8">
                  <c:v>16.399999999999999</c:v>
                </c:pt>
                <c:pt idx="9">
                  <c:v>19.899999999999999</c:v>
                </c:pt>
                <c:pt idx="10">
                  <c:v>20.100000000000001</c:v>
                </c:pt>
                <c:pt idx="11">
                  <c:v>18.899999999999999</c:v>
                </c:pt>
                <c:pt idx="12">
                  <c:v>18.100000000000001</c:v>
                </c:pt>
                <c:pt idx="13">
                  <c:v>17</c:v>
                </c:pt>
                <c:pt idx="14">
                  <c:v>15.3</c:v>
                </c:pt>
                <c:pt idx="15">
                  <c:v>15.4</c:v>
                </c:pt>
                <c:pt idx="16">
                  <c:v>16</c:v>
                </c:pt>
                <c:pt idx="17">
                  <c:v>17.600000000000001</c:v>
                </c:pt>
                <c:pt idx="18">
                  <c:v>20.5</c:v>
                </c:pt>
                <c:pt idx="19">
                  <c:v>22.2</c:v>
                </c:pt>
                <c:pt idx="23">
                  <c:v>20.7</c:v>
                </c:pt>
                <c:pt idx="24">
                  <c:v>20.5</c:v>
                </c:pt>
                <c:pt idx="25">
                  <c:v>16.3</c:v>
                </c:pt>
                <c:pt idx="26">
                  <c:v>15.5</c:v>
                </c:pt>
                <c:pt idx="27">
                  <c:v>16.399999999999999</c:v>
                </c:pt>
                <c:pt idx="28">
                  <c:v>18.5</c:v>
                </c:pt>
                <c:pt idx="29">
                  <c:v>20</c:v>
                </c:pt>
                <c:pt idx="30">
                  <c:v>20.6</c:v>
                </c:pt>
                <c:pt idx="31">
                  <c:v>21.6</c:v>
                </c:pt>
                <c:pt idx="32">
                  <c:v>19.100000000000001</c:v>
                </c:pt>
                <c:pt idx="33">
                  <c:v>18.600000000000001</c:v>
                </c:pt>
                <c:pt idx="34">
                  <c:v>23.2</c:v>
                </c:pt>
                <c:pt idx="35">
                  <c:v>22.9</c:v>
                </c:pt>
              </c:numCache>
            </c:numRef>
          </c:val>
          <c:smooth val="0"/>
        </c:ser>
        <c:ser>
          <c:idx val="0"/>
          <c:order val="1"/>
          <c:tx>
            <c:strRef>
              <c:f>'D1-2'!$C$3</c:f>
              <c:strCache>
                <c:ptCount val="1"/>
                <c:pt idx="0">
                  <c:v>Sélectivité (Ech. droite)</c:v>
                </c:pt>
              </c:strCache>
            </c:strRef>
          </c:tx>
          <c:spPr>
            <a:ln w="25400">
              <a:solidFill>
                <a:srgbClr val="FF00FF"/>
              </a:solidFill>
              <a:prstDash val="solid"/>
            </a:ln>
          </c:spPr>
          <c:marker>
            <c:symbol val="diamond"/>
            <c:size val="3"/>
            <c:spPr>
              <a:solidFill>
                <a:srgbClr val="FF00FF"/>
              </a:solidFill>
              <a:ln>
                <a:solidFill>
                  <a:srgbClr val="FF00FF"/>
                </a:solidFill>
                <a:prstDash val="solid"/>
              </a:ln>
            </c:spPr>
          </c:marker>
          <c:cat>
            <c:numRef>
              <c:f>'D1-2'!$A$4:$A$29</c:f>
              <c:numCache>
                <c:formatCode>General</c:formatCode>
                <c:ptCount val="26"/>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numCache>
            </c:numRef>
          </c:cat>
          <c:val>
            <c:numRef>
              <c:f>'D 1-3'!#REF!</c:f>
              <c:numCache>
                <c:formatCode>General</c:formatCode>
                <c:ptCount val="10"/>
              </c:numCache>
            </c:numRef>
          </c:val>
          <c:smooth val="0"/>
        </c:ser>
        <c:ser>
          <c:idx val="3"/>
          <c:order val="2"/>
          <c:tx>
            <c:v>'D 1-3'!#REF!</c:v>
          </c:tx>
          <c:spPr>
            <a:ln w="25400">
              <a:solidFill>
                <a:srgbClr val="FF00FF"/>
              </a:solidFill>
              <a:prstDash val="sysDash"/>
            </a:ln>
          </c:spPr>
          <c:marker>
            <c:symbol val="diamond"/>
            <c:size val="3"/>
            <c:spPr>
              <a:solidFill>
                <a:srgbClr val="FF00FF"/>
              </a:solidFill>
              <a:ln>
                <a:solidFill>
                  <a:srgbClr val="FF00FF"/>
                </a:solidFill>
                <a:prstDash val="solid"/>
              </a:ln>
            </c:spPr>
          </c:marker>
          <c:cat>
            <c:numRef>
              <c:f>'D1-2'!$A$4:$A$29</c:f>
              <c:numCache>
                <c:formatCode>General</c:formatCode>
                <c:ptCount val="26"/>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numCache>
            </c:numRef>
          </c:cat>
          <c:val>
            <c:numRef>
              <c:f>'D 1-3'!#REF!</c:f>
              <c:numCache>
                <c:formatCode>General</c:formatCode>
                <c:ptCount val="1"/>
                <c:pt idx="0">
                  <c:v>1</c:v>
                </c:pt>
              </c:numCache>
            </c:numRef>
          </c:val>
          <c:smooth val="0"/>
        </c:ser>
        <c:dLbls>
          <c:showLegendKey val="0"/>
          <c:showVal val="0"/>
          <c:showCatName val="0"/>
          <c:showSerName val="0"/>
          <c:showPercent val="0"/>
          <c:showBubbleSize val="0"/>
        </c:dLbls>
        <c:marker val="1"/>
        <c:smooth val="0"/>
        <c:axId val="155165776"/>
        <c:axId val="155164600"/>
      </c:lineChart>
      <c:catAx>
        <c:axId val="155165776"/>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fr-FR"/>
          </a:p>
        </c:txPr>
        <c:crossAx val="155164600"/>
        <c:crosses val="autoZero"/>
        <c:auto val="1"/>
        <c:lblAlgn val="ctr"/>
        <c:lblOffset val="100"/>
        <c:tickLblSkip val="2"/>
        <c:tickMarkSkip val="1"/>
        <c:noMultiLvlLbl val="0"/>
      </c:catAx>
      <c:valAx>
        <c:axId val="155164600"/>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r-FR"/>
          </a:p>
        </c:txPr>
        <c:crossAx val="155165776"/>
        <c:crosses val="autoZero"/>
        <c:crossBetween val="between"/>
      </c:valAx>
      <c:spPr>
        <a:noFill/>
        <a:ln w="12700">
          <a:solidFill>
            <a:srgbClr val="808080"/>
          </a:solidFill>
          <a:prstDash val="solid"/>
        </a:ln>
      </c:spPr>
    </c:plotArea>
    <c:legend>
      <c:legendPos val="r"/>
      <c:legendEntry>
        <c:idx val="2"/>
        <c:delete val="1"/>
      </c:legendEntry>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cked"/>
        <c:varyColors val="0"/>
        <c:ser>
          <c:idx val="0"/>
          <c:order val="0"/>
          <c:spPr>
            <a:solidFill>
              <a:srgbClr val="CCFFFF"/>
            </a:solidFill>
            <a:ln w="12700">
              <a:solidFill>
                <a:srgbClr val="000000"/>
              </a:solidFill>
              <a:prstDash val="solid"/>
            </a:ln>
          </c:spPr>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1"/>
          <c:order val="1"/>
          <c:spPr>
            <a:solidFill>
              <a:srgbClr val="CCCCFF"/>
            </a:solidFill>
            <a:ln w="12700">
              <a:solidFill>
                <a:srgbClr val="000000"/>
              </a:solidFill>
              <a:prstDash val="solid"/>
            </a:ln>
          </c:spPr>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2"/>
          <c:order val="2"/>
          <c:spPr>
            <a:solidFill>
              <a:srgbClr val="9999FF"/>
            </a:solidFill>
            <a:ln w="12700">
              <a:solidFill>
                <a:srgbClr val="000000"/>
              </a:solidFill>
              <a:prstDash val="solid"/>
            </a:ln>
          </c:spPr>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9"/>
          <c:order val="3"/>
          <c:spPr>
            <a:pattFill prst="wdUpDiag">
              <a:fgClr>
                <a:srgbClr val="0000FF"/>
              </a:fgClr>
              <a:bgClr>
                <a:srgbClr val="FFFFFF"/>
              </a:bgClr>
            </a:pattFill>
            <a:ln w="12700">
              <a:solidFill>
                <a:srgbClr val="000000"/>
              </a:solidFill>
              <a:prstDash val="solid"/>
            </a:ln>
          </c:spPr>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Lst>
        </c:ser>
        <c:ser>
          <c:idx val="3"/>
          <c:order val="4"/>
          <c:spPr>
            <a:solidFill>
              <a:srgbClr val="CCFFFF"/>
            </a:solidFill>
            <a:ln w="12700">
              <a:solidFill>
                <a:srgbClr val="000000"/>
              </a:solidFill>
              <a:prstDash val="solid"/>
            </a:ln>
          </c:spPr>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4"/>
          <c:order val="5"/>
          <c:spPr>
            <a:solidFill>
              <a:srgbClr val="CCCCFF"/>
            </a:solidFill>
            <a:ln w="12700">
              <a:solidFill>
                <a:srgbClr val="000000"/>
              </a:solidFill>
              <a:prstDash val="solid"/>
            </a:ln>
          </c:spPr>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5"/>
          <c:order val="6"/>
          <c:spPr>
            <a:solidFill>
              <a:srgbClr val="9999FF"/>
            </a:solidFill>
            <a:ln w="12700">
              <a:solidFill>
                <a:srgbClr val="000000"/>
              </a:solidFill>
              <a:prstDash val="solid"/>
            </a:ln>
          </c:spPr>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6"/>
          <c:order val="7"/>
          <c:spPr>
            <a:solidFill>
              <a:srgbClr val="CCFFFF"/>
            </a:solidFill>
            <a:ln w="12700">
              <a:solidFill>
                <a:srgbClr val="000000"/>
              </a:solidFill>
              <a:prstDash val="solid"/>
            </a:ln>
          </c:spPr>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7"/>
          <c:order val="8"/>
          <c:spPr>
            <a:solidFill>
              <a:srgbClr val="CCCCFF"/>
            </a:solidFill>
            <a:ln w="12700">
              <a:solidFill>
                <a:srgbClr val="000000"/>
              </a:solidFill>
              <a:prstDash val="solid"/>
            </a:ln>
          </c:spPr>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8"/>
          <c:order val="9"/>
          <c:spPr>
            <a:solidFill>
              <a:srgbClr val="9999FF"/>
            </a:solidFill>
            <a:ln w="12700">
              <a:solidFill>
                <a:srgbClr val="000000"/>
              </a:solidFill>
              <a:prstDash val="solid"/>
            </a:ln>
          </c:spPr>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axId val="155164992"/>
        <c:axId val="155162640"/>
      </c:areaChart>
      <c:catAx>
        <c:axId val="1551649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fr-FR"/>
          </a:p>
        </c:txPr>
        <c:crossAx val="155162640"/>
        <c:crosses val="autoZero"/>
        <c:auto val="1"/>
        <c:lblAlgn val="ctr"/>
        <c:lblOffset val="100"/>
        <c:tickLblSkip val="1"/>
        <c:tickMarkSkip val="1"/>
        <c:noMultiLvlLbl val="0"/>
      </c:catAx>
      <c:valAx>
        <c:axId val="15516264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fr-FR"/>
          </a:p>
        </c:txPr>
        <c:crossAx val="155164992"/>
        <c:crosses val="autoZero"/>
        <c:crossBetween val="midCat"/>
      </c:valAx>
      <c:spPr>
        <a:noFill/>
        <a:ln w="12700">
          <a:solidFill>
            <a:srgbClr val="808080"/>
          </a:solidFill>
          <a:prstDash val="solid"/>
        </a:ln>
      </c:spPr>
    </c:plotArea>
    <c:legend>
      <c:legendPos val="r"/>
      <c:legendEntry>
        <c:idx val="2"/>
        <c:delete val="1"/>
      </c:legendEntry>
      <c:legendEntry>
        <c:idx val="3"/>
        <c:delete val="1"/>
      </c:legendEntry>
      <c:legendEntry>
        <c:idx val="4"/>
        <c:delete val="1"/>
      </c:legendEntry>
      <c:legendEntry>
        <c:idx val="5"/>
        <c:delete val="1"/>
      </c:legendEntry>
      <c:legendEntry>
        <c:idx val="7"/>
        <c:delete val="1"/>
      </c:legendEntry>
      <c:legendEntry>
        <c:idx val="8"/>
        <c:delete val="1"/>
      </c:legendEntry>
      <c:legendEntry>
        <c:idx val="9"/>
        <c:delete val="1"/>
      </c:legendEntry>
      <c:layout>
        <c:manualLayout>
          <c:xMode val="edge"/>
          <c:yMode val="edge"/>
          <c:x val="0"/>
          <c:y val="0"/>
          <c:w val="0"/>
          <c:h val="0"/>
        </c:manualLayout>
      </c:layout>
      <c:overlay val="0"/>
      <c:spPr>
        <a:noFill/>
        <a:ln w="25400">
          <a:noFill/>
        </a:ln>
      </c:spPr>
      <c:txPr>
        <a:bodyPr/>
        <a:lstStyle/>
        <a:p>
          <a:pPr>
            <a:defRPr sz="180" b="0" i="0" u="none" strike="noStrike" baseline="0">
              <a:solidFill>
                <a:srgbClr val="000000"/>
              </a:solidFill>
              <a:latin typeface="Arial"/>
              <a:ea typeface="Arial"/>
              <a:cs typeface="Arial"/>
            </a:defRPr>
          </a:pPr>
          <a:endParaRPr lang="fr-FR"/>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25400">
              <a:solidFill>
                <a:srgbClr val="0000FF"/>
              </a:solidFill>
              <a:prstDash val="solid"/>
            </a:ln>
          </c:spPr>
          <c:marker>
            <c:symbol val="square"/>
            <c:size val="5"/>
            <c:spPr>
              <a:solidFill>
                <a:srgbClr val="0000FF"/>
              </a:solidFill>
              <a:ln>
                <a:solidFill>
                  <a:srgbClr val="0000FF"/>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2"/>
          <c:order val="1"/>
          <c:spPr>
            <a:ln w="25400">
              <a:solidFill>
                <a:srgbClr val="FF00FF"/>
              </a:solidFill>
              <a:prstDash val="solid"/>
            </a:ln>
          </c:spPr>
          <c:marker>
            <c:symbol val="square"/>
            <c:size val="5"/>
            <c:spPr>
              <a:solidFill>
                <a:srgbClr val="FF00FF"/>
              </a:solidFill>
              <a:ln>
                <a:solidFill>
                  <a:srgbClr val="FF00FF"/>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Lst>
        </c:ser>
        <c:dLbls>
          <c:showLegendKey val="0"/>
          <c:showVal val="0"/>
          <c:showCatName val="0"/>
          <c:showSerName val="0"/>
          <c:showPercent val="0"/>
          <c:showBubbleSize val="0"/>
        </c:dLbls>
        <c:marker val="1"/>
        <c:smooth val="0"/>
        <c:axId val="155166952"/>
        <c:axId val="155169696"/>
      </c:lineChart>
      <c:catAx>
        <c:axId val="1551669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r-FR"/>
          </a:p>
        </c:txPr>
        <c:crossAx val="155169696"/>
        <c:crosses val="autoZero"/>
        <c:auto val="0"/>
        <c:lblAlgn val="ctr"/>
        <c:lblOffset val="100"/>
        <c:tickLblSkip val="2"/>
        <c:tickMarkSkip val="1"/>
        <c:noMultiLvlLbl val="0"/>
      </c:catAx>
      <c:valAx>
        <c:axId val="155169696"/>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r-FR"/>
          </a:p>
        </c:txPr>
        <c:crossAx val="155166952"/>
        <c:crosses val="autoZero"/>
        <c:crossBetween val="between"/>
      </c:valAx>
      <c:spPr>
        <a:no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strRef>
              <c:f>#REF!</c:f>
              <c:strCache>
                <c:ptCount val="1"/>
                <c:pt idx="0">
                  <c:v>#REF!</c:v>
                </c:pt>
              </c:strCache>
            </c:strRef>
          </c:tx>
          <c:spPr>
            <a:ln w="25400">
              <a:solidFill>
                <a:srgbClr val="FF00FF"/>
              </a:solidFill>
              <a:prstDash val="solid"/>
            </a:ln>
          </c:spPr>
          <c:marker>
            <c:symbol val="diamond"/>
            <c:size val="5"/>
            <c:spPr>
              <a:solidFill>
                <a:srgbClr val="FF00FF"/>
              </a:solidFill>
              <a:ln>
                <a:solidFill>
                  <a:srgbClr val="FF00FF"/>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0"/>
          <c:order val="2"/>
          <c:tx>
            <c:v>Présents</c:v>
          </c:tx>
          <c:spPr>
            <a:ln w="25400">
              <a:solidFill>
                <a:srgbClr val="FF00FF"/>
              </a:solidFill>
              <a:prstDash val="sysDash"/>
            </a:ln>
          </c:spPr>
          <c:marker>
            <c:symbol val="diamond"/>
            <c:size val="5"/>
            <c:spPr>
              <a:solidFill>
                <a:srgbClr val="FF00FF"/>
              </a:solidFill>
              <a:ln>
                <a:solidFill>
                  <a:srgbClr val="FF00FF"/>
                </a:solidFill>
                <a:prstDash val="solid"/>
              </a:ln>
            </c:spPr>
          </c:marker>
          <c:val>
            <c:numRef>
              <c:f>#REF!</c:f>
              <c:numCache>
                <c:formatCode>General</c:formatCode>
                <c:ptCount val="1"/>
                <c:pt idx="0">
                  <c:v>1</c:v>
                </c:pt>
              </c:numCache>
            </c:numRef>
          </c:val>
          <c:smooth val="0"/>
        </c:ser>
        <c:dLbls>
          <c:showLegendKey val="0"/>
          <c:showVal val="0"/>
          <c:showCatName val="0"/>
          <c:showSerName val="0"/>
          <c:showPercent val="0"/>
          <c:showBubbleSize val="0"/>
        </c:dLbls>
        <c:marker val="1"/>
        <c:smooth val="0"/>
        <c:axId val="155169304"/>
        <c:axId val="155167736"/>
      </c:lineChart>
      <c:lineChart>
        <c:grouping val="standard"/>
        <c:varyColors val="0"/>
        <c:ser>
          <c:idx val="3"/>
          <c:order val="1"/>
          <c:tx>
            <c:strRef>
              <c:f>#REF!</c:f>
              <c:strCache>
                <c:ptCount val="1"/>
                <c:pt idx="0">
                  <c:v>#REF!</c:v>
                </c:pt>
              </c:strCache>
            </c:strRef>
          </c:tx>
          <c:spPr>
            <a:ln w="25400">
              <a:solidFill>
                <a:srgbClr val="0000FF"/>
              </a:solidFill>
              <a:prstDash val="solid"/>
            </a:ln>
          </c:spPr>
          <c:marker>
            <c:symbol val="x"/>
            <c:size val="5"/>
            <c:spPr>
              <a:solidFill>
                <a:srgbClr val="0000FF"/>
              </a:solidFill>
              <a:ln>
                <a:solidFill>
                  <a:srgbClr val="0000FF"/>
                </a:solidFill>
                <a:prstDash val="solid"/>
              </a:ln>
            </c:spPr>
          </c:marker>
          <c:val>
            <c:numRef>
              <c:f>#REF!</c:f>
              <c:numCache>
                <c:formatCode>General</c:formatCode>
                <c:ptCount val="1"/>
                <c:pt idx="0">
                  <c:v>1</c:v>
                </c:pt>
              </c:numCache>
            </c:numRef>
          </c:val>
          <c:smooth val="0"/>
        </c:ser>
        <c:ser>
          <c:idx val="2"/>
          <c:order val="3"/>
          <c:tx>
            <c:strRef>
              <c:f>#REF!</c:f>
              <c:strCache>
                <c:ptCount val="1"/>
                <c:pt idx="0">
                  <c:v>#REF!</c:v>
                </c:pt>
              </c:strCache>
            </c:strRef>
          </c:tx>
          <c:spPr>
            <a:ln w="25400">
              <a:solidFill>
                <a:srgbClr val="0000FF"/>
              </a:solidFill>
              <a:prstDash val="sysDash"/>
            </a:ln>
          </c:spPr>
          <c:marker>
            <c:symbol val="triangle"/>
            <c:size val="5"/>
            <c:spPr>
              <a:solidFill>
                <a:srgbClr val="0000FF"/>
              </a:solidFill>
              <a:ln>
                <a:solidFill>
                  <a:srgbClr val="0000FF"/>
                </a:solidFill>
                <a:prstDash val="solid"/>
              </a:ln>
            </c:spPr>
          </c:marker>
          <c:val>
            <c:numRef>
              <c:f>#REF!</c:f>
              <c:numCache>
                <c:formatCode>General</c:formatCode>
                <c:ptCount val="1"/>
                <c:pt idx="0">
                  <c:v>1</c:v>
                </c:pt>
              </c:numCache>
            </c:numRef>
          </c:val>
          <c:smooth val="0"/>
        </c:ser>
        <c:dLbls>
          <c:showLegendKey val="0"/>
          <c:showVal val="0"/>
          <c:showCatName val="0"/>
          <c:showSerName val="0"/>
          <c:showPercent val="0"/>
          <c:showBubbleSize val="0"/>
        </c:dLbls>
        <c:marker val="1"/>
        <c:smooth val="0"/>
        <c:axId val="155168912"/>
        <c:axId val="168859128"/>
      </c:lineChart>
      <c:catAx>
        <c:axId val="15516930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r-FR"/>
          </a:p>
        </c:txPr>
        <c:crossAx val="155167736"/>
        <c:crosses val="autoZero"/>
        <c:auto val="0"/>
        <c:lblAlgn val="ctr"/>
        <c:lblOffset val="100"/>
        <c:tickLblSkip val="1"/>
        <c:tickMarkSkip val="1"/>
        <c:noMultiLvlLbl val="0"/>
      </c:catAx>
      <c:valAx>
        <c:axId val="155167736"/>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r-FR"/>
          </a:p>
        </c:txPr>
        <c:crossAx val="155169304"/>
        <c:crosses val="autoZero"/>
        <c:crossBetween val="between"/>
      </c:valAx>
      <c:catAx>
        <c:axId val="155168912"/>
        <c:scaling>
          <c:orientation val="minMax"/>
        </c:scaling>
        <c:delete val="1"/>
        <c:axPos val="b"/>
        <c:majorTickMark val="out"/>
        <c:minorTickMark val="none"/>
        <c:tickLblPos val="nextTo"/>
        <c:crossAx val="168859128"/>
        <c:crosses val="autoZero"/>
        <c:auto val="1"/>
        <c:lblAlgn val="ctr"/>
        <c:lblOffset val="100"/>
        <c:noMultiLvlLbl val="0"/>
      </c:catAx>
      <c:valAx>
        <c:axId val="168859128"/>
        <c:scaling>
          <c:orientation val="minMax"/>
        </c:scaling>
        <c:delete val="0"/>
        <c:axPos val="r"/>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r-FR"/>
          </a:p>
        </c:txPr>
        <c:crossAx val="155168912"/>
        <c:crosses val="max"/>
        <c:crossBetween val="between"/>
      </c:valAx>
      <c:spPr>
        <a:no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a.</a:t>
            </a:r>
            <a:r>
              <a:rPr lang="fr-FR" baseline="0"/>
              <a:t> Ensemble</a:t>
            </a:r>
            <a:endParaRPr lang="fr-FR"/>
          </a:p>
        </c:rich>
      </c:tx>
      <c:layout>
        <c:manualLayout>
          <c:xMode val="edge"/>
          <c:yMode val="edge"/>
          <c:x val="0.4314542657089494"/>
          <c:y val="1.2738825557253104E-2"/>
        </c:manualLayout>
      </c:layout>
      <c:overlay val="0"/>
      <c:spPr>
        <a:noFill/>
        <a:ln w="25400">
          <a:noFill/>
        </a:ln>
      </c:spPr>
    </c:title>
    <c:autoTitleDeleted val="0"/>
    <c:plotArea>
      <c:layout>
        <c:manualLayout>
          <c:layoutTarget val="inner"/>
          <c:xMode val="edge"/>
          <c:yMode val="edge"/>
          <c:x val="4.6656588987669716E-2"/>
          <c:y val="9.5018115063661951E-2"/>
          <c:w val="0.91414425297369439"/>
          <c:h val="0.69919965922742389"/>
        </c:manualLayout>
      </c:layout>
      <c:lineChart>
        <c:grouping val="standard"/>
        <c:varyColors val="0"/>
        <c:ser>
          <c:idx val="0"/>
          <c:order val="0"/>
          <c:tx>
            <c:strRef>
              <c:f>'D1-2'!$B$3</c:f>
              <c:strCache>
                <c:ptCount val="1"/>
                <c:pt idx="0">
                  <c:v>Nombre de candidats présents (Ech. gauche)</c:v>
                </c:pt>
              </c:strCache>
            </c:strRef>
          </c:tx>
          <c:spPr>
            <a:ln w="28575" cap="rnd">
              <a:solidFill>
                <a:schemeClr val="accent1"/>
              </a:solidFill>
              <a:round/>
            </a:ln>
            <a:effectLst/>
          </c:spPr>
          <c:marker>
            <c:symbol val="none"/>
          </c:marker>
          <c:cat>
            <c:numRef>
              <c:f>'D1-2'!$A$4:$A$37</c:f>
              <c:numCache>
                <c:formatCode>General</c:formatCode>
                <c:ptCount val="34"/>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pt idx="31">
                  <c:v>2016</c:v>
                </c:pt>
                <c:pt idx="32">
                  <c:v>2017</c:v>
                </c:pt>
                <c:pt idx="33">
                  <c:v>2018</c:v>
                </c:pt>
              </c:numCache>
            </c:numRef>
          </c:cat>
          <c:val>
            <c:numRef>
              <c:f>'D1-2'!$B$4:$B$37</c:f>
              <c:numCache>
                <c:formatCode>General</c:formatCode>
                <c:ptCount val="34"/>
                <c:pt idx="0">
                  <c:v>387.67500000000001</c:v>
                </c:pt>
                <c:pt idx="1">
                  <c:v>278.56700000000001</c:v>
                </c:pt>
                <c:pt idx="2">
                  <c:v>244.81800000000001</c:v>
                </c:pt>
                <c:pt idx="3">
                  <c:v>205.446</c:v>
                </c:pt>
                <c:pt idx="4">
                  <c:v>255.62200000000001</c:v>
                </c:pt>
                <c:pt idx="5">
                  <c:v>222.458</c:v>
                </c:pt>
                <c:pt idx="6">
                  <c:v>255.50700000000001</c:v>
                </c:pt>
                <c:pt idx="7">
                  <c:v>315.60300000000001</c:v>
                </c:pt>
                <c:pt idx="8">
                  <c:v>465.601</c:v>
                </c:pt>
                <c:pt idx="9">
                  <c:v>563.5</c:v>
                </c:pt>
                <c:pt idx="10">
                  <c:v>618.81700000000001</c:v>
                </c:pt>
                <c:pt idx="11">
                  <c:v>634.11300000000006</c:v>
                </c:pt>
                <c:pt idx="12">
                  <c:v>641.928</c:v>
                </c:pt>
                <c:pt idx="13">
                  <c:v>613.476</c:v>
                </c:pt>
                <c:pt idx="14">
                  <c:v>554.25599999999997</c:v>
                </c:pt>
                <c:pt idx="15">
                  <c:v>521.30600000000004</c:v>
                </c:pt>
                <c:pt idx="16">
                  <c:v>472.33600000000001</c:v>
                </c:pt>
                <c:pt idx="17">
                  <c:v>578.75199999999995</c:v>
                </c:pt>
                <c:pt idx="18">
                  <c:v>575.86500000000001</c:v>
                </c:pt>
                <c:pt idx="19">
                  <c:v>570.40300000000002</c:v>
                </c:pt>
                <c:pt idx="20">
                  <c:v>538.39499999999998</c:v>
                </c:pt>
                <c:pt idx="21">
                  <c:v>467.75400000000002</c:v>
                </c:pt>
                <c:pt idx="22">
                  <c:v>421.57600000000002</c:v>
                </c:pt>
                <c:pt idx="23">
                  <c:v>360.91300000000001</c:v>
                </c:pt>
                <c:pt idx="24">
                  <c:v>345.15699999999998</c:v>
                </c:pt>
                <c:pt idx="25">
                  <c:v>316.43700000000001</c:v>
                </c:pt>
                <c:pt idx="26">
                  <c:v>242.72</c:v>
                </c:pt>
                <c:pt idx="27">
                  <c:v>239.809</c:v>
                </c:pt>
                <c:pt idx="28">
                  <c:v>232.12899999999999</c:v>
                </c:pt>
                <c:pt idx="29">
                  <c:v>301.46199999999999</c:v>
                </c:pt>
                <c:pt idx="30">
                  <c:v>259.53399999999999</c:v>
                </c:pt>
                <c:pt idx="31">
                  <c:v>296.97000000000003</c:v>
                </c:pt>
                <c:pt idx="32">
                  <c:v>256.108</c:v>
                </c:pt>
                <c:pt idx="33">
                  <c:v>227.82851000000002</c:v>
                </c:pt>
              </c:numCache>
            </c:numRef>
          </c:val>
          <c:smooth val="0"/>
        </c:ser>
        <c:dLbls>
          <c:showLegendKey val="0"/>
          <c:showVal val="0"/>
          <c:showCatName val="0"/>
          <c:showSerName val="0"/>
          <c:showPercent val="0"/>
          <c:showBubbleSize val="0"/>
        </c:dLbls>
        <c:marker val="1"/>
        <c:smooth val="0"/>
        <c:axId val="168856384"/>
        <c:axId val="168855992"/>
      </c:lineChart>
      <c:lineChart>
        <c:grouping val="standard"/>
        <c:varyColors val="0"/>
        <c:ser>
          <c:idx val="1"/>
          <c:order val="1"/>
          <c:tx>
            <c:strRef>
              <c:f>'D1-2'!$C$3</c:f>
              <c:strCache>
                <c:ptCount val="1"/>
                <c:pt idx="0">
                  <c:v>Sélectivité (Ech. droite)</c:v>
                </c:pt>
              </c:strCache>
            </c:strRef>
          </c:tx>
          <c:spPr>
            <a:ln w="28575" cap="rnd">
              <a:solidFill>
                <a:schemeClr val="accent2"/>
              </a:solidFill>
              <a:round/>
            </a:ln>
            <a:effectLst/>
          </c:spPr>
          <c:marker>
            <c:symbol val="none"/>
          </c:marker>
          <c:cat>
            <c:numRef>
              <c:f>'D1-2'!$A$4:$A$37</c:f>
              <c:numCache>
                <c:formatCode>General</c:formatCode>
                <c:ptCount val="34"/>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pt idx="31">
                  <c:v>2016</c:v>
                </c:pt>
                <c:pt idx="32">
                  <c:v>2017</c:v>
                </c:pt>
                <c:pt idx="33">
                  <c:v>2018</c:v>
                </c:pt>
              </c:numCache>
            </c:numRef>
          </c:cat>
          <c:val>
            <c:numRef>
              <c:f>'D1-2'!$C$4:$C$37</c:f>
              <c:numCache>
                <c:formatCode>0</c:formatCode>
                <c:ptCount val="34"/>
                <c:pt idx="0">
                  <c:v>16.376943224062185</c:v>
                </c:pt>
                <c:pt idx="1">
                  <c:v>12.110555603860535</c:v>
                </c:pt>
                <c:pt idx="2">
                  <c:v>10.517140647821979</c:v>
                </c:pt>
                <c:pt idx="3">
                  <c:v>8.486348052377215</c:v>
                </c:pt>
                <c:pt idx="4">
                  <c:v>7.6469426827809031</c:v>
                </c:pt>
                <c:pt idx="5">
                  <c:v>6.5396125466678416</c:v>
                </c:pt>
                <c:pt idx="6">
                  <c:v>8.2434908856267146</c:v>
                </c:pt>
                <c:pt idx="7">
                  <c:v>8.3829951126221847</c:v>
                </c:pt>
                <c:pt idx="8">
                  <c:v>11.217138864797146</c:v>
                </c:pt>
                <c:pt idx="9">
                  <c:v>12.953129669218216</c:v>
                </c:pt>
                <c:pt idx="10">
                  <c:v>14.1234052265206</c:v>
                </c:pt>
                <c:pt idx="11">
                  <c:v>14.701342359678206</c:v>
                </c:pt>
                <c:pt idx="12">
                  <c:v>16.517291066282421</c:v>
                </c:pt>
                <c:pt idx="13">
                  <c:v>15.034334027692685</c:v>
                </c:pt>
                <c:pt idx="14">
                  <c:v>13.561106897311051</c:v>
                </c:pt>
                <c:pt idx="15">
                  <c:v>12.498046078971976</c:v>
                </c:pt>
                <c:pt idx="16">
                  <c:v>10.421781916067252</c:v>
                </c:pt>
                <c:pt idx="17">
                  <c:v>11.181668888502482</c:v>
                </c:pt>
                <c:pt idx="18">
                  <c:v>12.402597402597403</c:v>
                </c:pt>
                <c:pt idx="19">
                  <c:v>13.966088830125852</c:v>
                </c:pt>
                <c:pt idx="20">
                  <c:v>13.136070853462158</c:v>
                </c:pt>
                <c:pt idx="21">
                  <c:v>14.085157637989701</c:v>
                </c:pt>
                <c:pt idx="22">
                  <c:v>12.933762847062434</c:v>
                </c:pt>
                <c:pt idx="23">
                  <c:v>11.363401656119141</c:v>
                </c:pt>
                <c:pt idx="24">
                  <c:v>12.860757135405022</c:v>
                </c:pt>
                <c:pt idx="25">
                  <c:v>11.769582682436956</c:v>
                </c:pt>
                <c:pt idx="26">
                  <c:v>11.379811524215857</c:v>
                </c:pt>
                <c:pt idx="27">
                  <c:v>10.585724375386246</c:v>
                </c:pt>
                <c:pt idx="28">
                  <c:v>8.7233746711762485</c:v>
                </c:pt>
                <c:pt idx="29">
                  <c:v>6.3378955114054456</c:v>
                </c:pt>
                <c:pt idx="30">
                  <c:v>7.5083608169877909</c:v>
                </c:pt>
                <c:pt idx="31">
                  <c:v>7.3367591471699987</c:v>
                </c:pt>
                <c:pt idx="32">
                  <c:v>6.6263389391979306</c:v>
                </c:pt>
                <c:pt idx="33">
                  <c:v>6.1921699779849435</c:v>
                </c:pt>
              </c:numCache>
            </c:numRef>
          </c:val>
          <c:smooth val="0"/>
        </c:ser>
        <c:dLbls>
          <c:showLegendKey val="0"/>
          <c:showVal val="0"/>
          <c:showCatName val="0"/>
          <c:showSerName val="0"/>
          <c:showPercent val="0"/>
          <c:showBubbleSize val="0"/>
        </c:dLbls>
        <c:marker val="1"/>
        <c:smooth val="0"/>
        <c:axId val="168858344"/>
        <c:axId val="168859912"/>
      </c:lineChart>
      <c:catAx>
        <c:axId val="1688563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68855992"/>
        <c:crosses val="autoZero"/>
        <c:auto val="1"/>
        <c:lblAlgn val="ctr"/>
        <c:lblOffset val="100"/>
        <c:noMultiLvlLbl val="0"/>
      </c:catAx>
      <c:valAx>
        <c:axId val="168855992"/>
        <c:scaling>
          <c:orientation val="minMax"/>
          <c:min val="2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accent1"/>
                </a:solidFill>
                <a:latin typeface="+mn-lt"/>
                <a:ea typeface="+mn-ea"/>
                <a:cs typeface="+mn-cs"/>
              </a:defRPr>
            </a:pPr>
            <a:endParaRPr lang="fr-FR"/>
          </a:p>
        </c:txPr>
        <c:crossAx val="168856384"/>
        <c:crosses val="autoZero"/>
        <c:crossBetween val="between"/>
      </c:valAx>
      <c:catAx>
        <c:axId val="168858344"/>
        <c:scaling>
          <c:orientation val="minMax"/>
        </c:scaling>
        <c:delete val="1"/>
        <c:axPos val="b"/>
        <c:numFmt formatCode="General" sourceLinked="1"/>
        <c:majorTickMark val="out"/>
        <c:minorTickMark val="none"/>
        <c:tickLblPos val="nextTo"/>
        <c:crossAx val="168859912"/>
        <c:crosses val="autoZero"/>
        <c:auto val="1"/>
        <c:lblAlgn val="ctr"/>
        <c:lblOffset val="100"/>
        <c:noMultiLvlLbl val="0"/>
      </c:catAx>
      <c:valAx>
        <c:axId val="168859912"/>
        <c:scaling>
          <c:orientation val="minMax"/>
          <c:min val="6"/>
        </c:scaling>
        <c:delete val="0"/>
        <c:axPos val="r"/>
        <c:numFmt formatCode="0" sourceLinked="1"/>
        <c:majorTickMark val="out"/>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accent2"/>
                </a:solidFill>
                <a:latin typeface="+mn-lt"/>
                <a:ea typeface="+mn-ea"/>
                <a:cs typeface="+mn-cs"/>
              </a:defRPr>
            </a:pPr>
            <a:endParaRPr lang="fr-FR"/>
          </a:p>
        </c:txPr>
        <c:crossAx val="168858344"/>
        <c:crosses val="max"/>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200" b="0" i="0" u="none" strike="noStrike" kern="1200" spc="0" baseline="0">
                <a:solidFill>
                  <a:schemeClr val="tx1">
                    <a:lumMod val="65000"/>
                    <a:lumOff val="35000"/>
                  </a:schemeClr>
                </a:solidFill>
                <a:latin typeface="+mn-lt"/>
                <a:ea typeface="+mn-ea"/>
                <a:cs typeface="+mn-cs"/>
              </a:defRPr>
            </a:pPr>
            <a:r>
              <a:rPr lang="fr-FR" sz="1200"/>
              <a:t>b.</a:t>
            </a:r>
            <a:r>
              <a:rPr lang="fr-FR" sz="1200" baseline="0"/>
              <a:t> Catégorie A (hors enseignants)</a:t>
            </a:r>
            <a:endParaRPr lang="fr-FR" sz="1200"/>
          </a:p>
        </c:rich>
      </c:tx>
      <c:layout>
        <c:manualLayout>
          <c:xMode val="edge"/>
          <c:yMode val="edge"/>
          <c:x val="0.30496314826318355"/>
          <c:y val="1.8416275040718723E-3"/>
        </c:manualLayout>
      </c:layout>
      <c:overlay val="0"/>
      <c:spPr>
        <a:noFill/>
        <a:ln w="25400">
          <a:noFill/>
        </a:ln>
      </c:spPr>
    </c:title>
    <c:autoTitleDeleted val="0"/>
    <c:plotArea>
      <c:layout>
        <c:manualLayout>
          <c:layoutTarget val="inner"/>
          <c:xMode val="edge"/>
          <c:yMode val="edge"/>
          <c:x val="4.6656588987669716E-2"/>
          <c:y val="0.12222247927114635"/>
          <c:w val="0.91414425297369439"/>
          <c:h val="0.67199529086371024"/>
        </c:manualLayout>
      </c:layout>
      <c:lineChart>
        <c:grouping val="standard"/>
        <c:varyColors val="0"/>
        <c:ser>
          <c:idx val="0"/>
          <c:order val="0"/>
          <c:tx>
            <c:strRef>
              <c:f>'D1-2'!$B$3</c:f>
              <c:strCache>
                <c:ptCount val="1"/>
                <c:pt idx="0">
                  <c:v>Nombre de candidats présents (Ech. gauche)</c:v>
                </c:pt>
              </c:strCache>
            </c:strRef>
          </c:tx>
          <c:spPr>
            <a:ln w="28575" cap="rnd">
              <a:solidFill>
                <a:schemeClr val="accent1"/>
              </a:solidFill>
              <a:round/>
            </a:ln>
            <a:effectLst/>
          </c:spPr>
          <c:marker>
            <c:symbol val="none"/>
          </c:marker>
          <c:cat>
            <c:numRef>
              <c:f>'D1-2'!$A$4:$A$37</c:f>
              <c:numCache>
                <c:formatCode>General</c:formatCode>
                <c:ptCount val="34"/>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pt idx="31">
                  <c:v>2016</c:v>
                </c:pt>
                <c:pt idx="32">
                  <c:v>2017</c:v>
                </c:pt>
                <c:pt idx="33">
                  <c:v>2018</c:v>
                </c:pt>
              </c:numCache>
            </c:numRef>
          </c:cat>
          <c:val>
            <c:numRef>
              <c:f>'D1-2'!$B$40:$B$73</c:f>
              <c:numCache>
                <c:formatCode>General</c:formatCode>
                <c:ptCount val="34"/>
                <c:pt idx="0">
                  <c:v>48.655999999999999</c:v>
                </c:pt>
                <c:pt idx="1">
                  <c:v>23.108000000000001</c:v>
                </c:pt>
                <c:pt idx="2">
                  <c:v>21.745999999999999</c:v>
                </c:pt>
                <c:pt idx="3">
                  <c:v>16.539000000000001</c:v>
                </c:pt>
                <c:pt idx="4">
                  <c:v>18.794</c:v>
                </c:pt>
                <c:pt idx="5">
                  <c:v>16.911999999999999</c:v>
                </c:pt>
                <c:pt idx="6">
                  <c:v>16.542999999999999</c:v>
                </c:pt>
                <c:pt idx="7">
                  <c:v>29.297000000000001</c:v>
                </c:pt>
                <c:pt idx="8">
                  <c:v>50.213000000000001</c:v>
                </c:pt>
                <c:pt idx="9">
                  <c:v>65.344999999999999</c:v>
                </c:pt>
                <c:pt idx="10">
                  <c:v>70.716999999999999</c:v>
                </c:pt>
                <c:pt idx="11">
                  <c:v>77.325000000000003</c:v>
                </c:pt>
                <c:pt idx="12">
                  <c:v>78.387</c:v>
                </c:pt>
                <c:pt idx="13">
                  <c:v>85.983000000000004</c:v>
                </c:pt>
                <c:pt idx="14">
                  <c:v>71.712999999999994</c:v>
                </c:pt>
                <c:pt idx="15">
                  <c:v>70.754000000000005</c:v>
                </c:pt>
                <c:pt idx="16">
                  <c:v>70.227999999999994</c:v>
                </c:pt>
                <c:pt idx="17">
                  <c:v>101.006</c:v>
                </c:pt>
                <c:pt idx="18">
                  <c:v>99.32</c:v>
                </c:pt>
                <c:pt idx="19">
                  <c:v>109.497</c:v>
                </c:pt>
                <c:pt idx="20">
                  <c:v>102.19199999999999</c:v>
                </c:pt>
                <c:pt idx="21">
                  <c:v>139.989</c:v>
                </c:pt>
                <c:pt idx="22">
                  <c:v>109.149</c:v>
                </c:pt>
                <c:pt idx="23">
                  <c:v>88.543000000000006</c:v>
                </c:pt>
                <c:pt idx="24">
                  <c:v>89.061000000000007</c:v>
                </c:pt>
                <c:pt idx="25">
                  <c:v>86.694000000000003</c:v>
                </c:pt>
                <c:pt idx="26">
                  <c:v>82.905000000000001</c:v>
                </c:pt>
                <c:pt idx="27">
                  <c:v>76.497</c:v>
                </c:pt>
                <c:pt idx="28">
                  <c:v>79.06</c:v>
                </c:pt>
                <c:pt idx="29">
                  <c:v>80.436000000000007</c:v>
                </c:pt>
                <c:pt idx="30">
                  <c:v>77.817999999999998</c:v>
                </c:pt>
                <c:pt idx="31">
                  <c:v>83.534000000000006</c:v>
                </c:pt>
                <c:pt idx="32">
                  <c:v>78.097999999999999</c:v>
                </c:pt>
                <c:pt idx="33">
                  <c:v>44.985999999999997</c:v>
                </c:pt>
              </c:numCache>
            </c:numRef>
          </c:val>
          <c:smooth val="0"/>
        </c:ser>
        <c:dLbls>
          <c:showLegendKey val="0"/>
          <c:showVal val="0"/>
          <c:showCatName val="0"/>
          <c:showSerName val="0"/>
          <c:showPercent val="0"/>
          <c:showBubbleSize val="0"/>
        </c:dLbls>
        <c:marker val="1"/>
        <c:smooth val="0"/>
        <c:axId val="168860304"/>
        <c:axId val="168860696"/>
      </c:lineChart>
      <c:lineChart>
        <c:grouping val="standard"/>
        <c:varyColors val="0"/>
        <c:ser>
          <c:idx val="1"/>
          <c:order val="1"/>
          <c:tx>
            <c:strRef>
              <c:f>'D1-2'!$C$3</c:f>
              <c:strCache>
                <c:ptCount val="1"/>
                <c:pt idx="0">
                  <c:v>Sélectivité (Ech. droite)</c:v>
                </c:pt>
              </c:strCache>
            </c:strRef>
          </c:tx>
          <c:spPr>
            <a:ln w="28575" cap="rnd">
              <a:solidFill>
                <a:schemeClr val="accent2"/>
              </a:solidFill>
              <a:round/>
            </a:ln>
            <a:effectLst/>
          </c:spPr>
          <c:marker>
            <c:symbol val="none"/>
          </c:marker>
          <c:cat>
            <c:numRef>
              <c:f>'D1-2'!$A$4:$A$37</c:f>
              <c:numCache>
                <c:formatCode>General</c:formatCode>
                <c:ptCount val="34"/>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pt idx="31">
                  <c:v>2016</c:v>
                </c:pt>
                <c:pt idx="32">
                  <c:v>2017</c:v>
                </c:pt>
                <c:pt idx="33">
                  <c:v>2018</c:v>
                </c:pt>
              </c:numCache>
            </c:numRef>
          </c:cat>
          <c:val>
            <c:numRef>
              <c:f>'D1-2'!$C$40:$C$73</c:f>
              <c:numCache>
                <c:formatCode>0</c:formatCode>
                <c:ptCount val="34"/>
                <c:pt idx="0">
                  <c:v>21.443807844865578</c:v>
                </c:pt>
                <c:pt idx="1">
                  <c:v>16.238931834153199</c:v>
                </c:pt>
                <c:pt idx="2">
                  <c:v>18.778929188255614</c:v>
                </c:pt>
                <c:pt idx="3">
                  <c:v>12.269287833827894</c:v>
                </c:pt>
                <c:pt idx="4">
                  <c:v>10.534753363228699</c:v>
                </c:pt>
                <c:pt idx="5">
                  <c:v>8.6772703950743963</c:v>
                </c:pt>
                <c:pt idx="6">
                  <c:v>7.3786797502230153</c:v>
                </c:pt>
                <c:pt idx="7">
                  <c:v>11.751704773365423</c:v>
                </c:pt>
                <c:pt idx="8">
                  <c:v>21.142315789473685</c:v>
                </c:pt>
                <c:pt idx="9">
                  <c:v>23.122788393489028</c:v>
                </c:pt>
                <c:pt idx="10">
                  <c:v>25.301252236135959</c:v>
                </c:pt>
                <c:pt idx="11">
                  <c:v>29.855212355212359</c:v>
                </c:pt>
                <c:pt idx="12">
                  <c:v>33.04679595278246</c:v>
                </c:pt>
                <c:pt idx="13">
                  <c:v>28.843676618584372</c:v>
                </c:pt>
                <c:pt idx="14">
                  <c:v>25.197821503865072</c:v>
                </c:pt>
                <c:pt idx="15">
                  <c:v>21.797288971041283</c:v>
                </c:pt>
                <c:pt idx="16">
                  <c:v>17.179060665362034</c:v>
                </c:pt>
                <c:pt idx="17">
                  <c:v>23.704764139873269</c:v>
                </c:pt>
                <c:pt idx="18">
                  <c:v>29.798979897989796</c:v>
                </c:pt>
                <c:pt idx="19">
                  <c:v>33.140738498789347</c:v>
                </c:pt>
                <c:pt idx="20">
                  <c:v>31.855361596009971</c:v>
                </c:pt>
                <c:pt idx="21">
                  <c:v>36.154183884297524</c:v>
                </c:pt>
                <c:pt idx="22">
                  <c:v>26.569863680623175</c:v>
                </c:pt>
                <c:pt idx="23">
                  <c:v>22.415949367088608</c:v>
                </c:pt>
                <c:pt idx="24">
                  <c:v>22.719642857142858</c:v>
                </c:pt>
                <c:pt idx="25">
                  <c:v>23.622343324250682</c:v>
                </c:pt>
                <c:pt idx="26">
                  <c:v>23.53918228279387</c:v>
                </c:pt>
                <c:pt idx="27">
                  <c:v>22.97207207207207</c:v>
                </c:pt>
                <c:pt idx="28">
                  <c:v>26.909462219196733</c:v>
                </c:pt>
                <c:pt idx="29">
                  <c:v>19.115019011406844</c:v>
                </c:pt>
                <c:pt idx="30">
                  <c:v>25.861748089066136</c:v>
                </c:pt>
                <c:pt idx="31">
                  <c:v>22.552375809935207</c:v>
                </c:pt>
                <c:pt idx="32">
                  <c:v>19.17927308447937</c:v>
                </c:pt>
                <c:pt idx="33">
                  <c:v>11.954823279298431</c:v>
                </c:pt>
              </c:numCache>
            </c:numRef>
          </c:val>
          <c:smooth val="0"/>
        </c:ser>
        <c:dLbls>
          <c:showLegendKey val="0"/>
          <c:showVal val="0"/>
          <c:showCatName val="0"/>
          <c:showSerName val="0"/>
          <c:showPercent val="0"/>
          <c:showBubbleSize val="0"/>
        </c:dLbls>
        <c:marker val="1"/>
        <c:smooth val="0"/>
        <c:axId val="168861088"/>
        <c:axId val="168857952"/>
      </c:lineChart>
      <c:catAx>
        <c:axId val="168860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68860696"/>
        <c:crosses val="autoZero"/>
        <c:auto val="1"/>
        <c:lblAlgn val="ctr"/>
        <c:lblOffset val="100"/>
        <c:noMultiLvlLbl val="0"/>
      </c:catAx>
      <c:valAx>
        <c:axId val="168860696"/>
        <c:scaling>
          <c:orientation val="minMax"/>
          <c:min val="1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accent1"/>
                </a:solidFill>
                <a:latin typeface="+mn-lt"/>
                <a:ea typeface="+mn-ea"/>
                <a:cs typeface="+mn-cs"/>
              </a:defRPr>
            </a:pPr>
            <a:endParaRPr lang="fr-FR"/>
          </a:p>
        </c:txPr>
        <c:crossAx val="168860304"/>
        <c:crosses val="autoZero"/>
        <c:crossBetween val="between"/>
      </c:valAx>
      <c:catAx>
        <c:axId val="168861088"/>
        <c:scaling>
          <c:orientation val="minMax"/>
        </c:scaling>
        <c:delete val="1"/>
        <c:axPos val="b"/>
        <c:numFmt formatCode="General" sourceLinked="1"/>
        <c:majorTickMark val="out"/>
        <c:minorTickMark val="none"/>
        <c:tickLblPos val="nextTo"/>
        <c:crossAx val="168857952"/>
        <c:crosses val="autoZero"/>
        <c:auto val="1"/>
        <c:lblAlgn val="ctr"/>
        <c:lblOffset val="100"/>
        <c:noMultiLvlLbl val="0"/>
      </c:catAx>
      <c:valAx>
        <c:axId val="168857952"/>
        <c:scaling>
          <c:orientation val="minMax"/>
          <c:min val="6"/>
        </c:scaling>
        <c:delete val="0"/>
        <c:axPos val="r"/>
        <c:numFmt formatCode="0" sourceLinked="1"/>
        <c:majorTickMark val="out"/>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accent2"/>
                </a:solidFill>
                <a:latin typeface="+mn-lt"/>
                <a:ea typeface="+mn-ea"/>
                <a:cs typeface="+mn-cs"/>
              </a:defRPr>
            </a:pPr>
            <a:endParaRPr lang="fr-FR"/>
          </a:p>
        </c:txPr>
        <c:crossAx val="168861088"/>
        <c:crosses val="max"/>
        <c:crossBetween val="between"/>
      </c:valAx>
      <c:spPr>
        <a:noFill/>
        <a:ln w="25400">
          <a:noFill/>
        </a:ln>
      </c:spPr>
    </c:plotArea>
    <c:legend>
      <c:legendPos val="b"/>
      <c:layout>
        <c:manualLayout>
          <c:xMode val="edge"/>
          <c:yMode val="edge"/>
          <c:x val="2.6858841918925444E-2"/>
          <c:y val="0.92807403027190771"/>
          <c:w val="0.96905228636581042"/>
          <c:h val="7.1925969728092287E-2"/>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sz="1200"/>
              <a:t>c.</a:t>
            </a:r>
            <a:r>
              <a:rPr lang="fr-FR" sz="1200" baseline="0"/>
              <a:t> Enseignants</a:t>
            </a:r>
            <a:endParaRPr lang="fr-FR" sz="1200"/>
          </a:p>
        </c:rich>
      </c:tx>
      <c:layout>
        <c:manualLayout>
          <c:xMode val="edge"/>
          <c:yMode val="edge"/>
          <c:x val="0.3919036458772418"/>
          <c:y val="1.2738684344298859E-2"/>
        </c:manualLayout>
      </c:layout>
      <c:overlay val="0"/>
      <c:spPr>
        <a:noFill/>
        <a:ln w="25400">
          <a:noFill/>
        </a:ln>
      </c:spPr>
    </c:title>
    <c:autoTitleDeleted val="0"/>
    <c:plotArea>
      <c:layout>
        <c:manualLayout>
          <c:layoutTarget val="inner"/>
          <c:xMode val="edge"/>
          <c:yMode val="edge"/>
          <c:x val="4.6656588987669716E-2"/>
          <c:y val="9.5018115063661951E-2"/>
          <c:w val="0.91414425297369439"/>
          <c:h val="0.69919965922742389"/>
        </c:manualLayout>
      </c:layout>
      <c:lineChart>
        <c:grouping val="standard"/>
        <c:varyColors val="0"/>
        <c:ser>
          <c:idx val="0"/>
          <c:order val="0"/>
          <c:tx>
            <c:strRef>
              <c:f>'D1-2'!$B$3</c:f>
              <c:strCache>
                <c:ptCount val="1"/>
                <c:pt idx="0">
                  <c:v>Nombre de candidats présents (Ech. gauche)</c:v>
                </c:pt>
              </c:strCache>
            </c:strRef>
          </c:tx>
          <c:spPr>
            <a:ln w="28575" cap="rnd">
              <a:solidFill>
                <a:schemeClr val="accent1"/>
              </a:solidFill>
              <a:round/>
            </a:ln>
            <a:effectLst/>
          </c:spPr>
          <c:marker>
            <c:symbol val="none"/>
          </c:marker>
          <c:cat>
            <c:numRef>
              <c:f>'D1-2'!$A$4:$A$37</c:f>
              <c:numCache>
                <c:formatCode>General</c:formatCode>
                <c:ptCount val="34"/>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pt idx="31">
                  <c:v>2016</c:v>
                </c:pt>
                <c:pt idx="32">
                  <c:v>2017</c:v>
                </c:pt>
                <c:pt idx="33">
                  <c:v>2018</c:v>
                </c:pt>
              </c:numCache>
            </c:numRef>
          </c:cat>
          <c:val>
            <c:numRef>
              <c:f>'D1-2'!$B$76:$B$109</c:f>
              <c:numCache>
                <c:formatCode>General</c:formatCode>
                <c:ptCount val="34"/>
                <c:pt idx="0">
                  <c:v>37.215000000000003</c:v>
                </c:pt>
                <c:pt idx="1">
                  <c:v>41.158000000000001</c:v>
                </c:pt>
                <c:pt idx="2">
                  <c:v>34.582999999999998</c:v>
                </c:pt>
                <c:pt idx="3">
                  <c:v>59.070999999999998</c:v>
                </c:pt>
                <c:pt idx="4">
                  <c:v>77.805000000000007</c:v>
                </c:pt>
                <c:pt idx="5">
                  <c:v>49.844000000000001</c:v>
                </c:pt>
                <c:pt idx="6">
                  <c:v>66.635999999999996</c:v>
                </c:pt>
                <c:pt idx="7">
                  <c:v>75.650000000000006</c:v>
                </c:pt>
                <c:pt idx="8">
                  <c:v>91.435000000000002</c:v>
                </c:pt>
                <c:pt idx="9">
                  <c:v>130.91200000000001</c:v>
                </c:pt>
                <c:pt idx="10">
                  <c:v>157.578</c:v>
                </c:pt>
                <c:pt idx="11">
                  <c:v>162.93600000000001</c:v>
                </c:pt>
                <c:pt idx="12">
                  <c:v>171.602</c:v>
                </c:pt>
                <c:pt idx="13">
                  <c:v>169.18600000000001</c:v>
                </c:pt>
                <c:pt idx="14">
                  <c:v>165.614</c:v>
                </c:pt>
                <c:pt idx="15">
                  <c:v>156.38300000000001</c:v>
                </c:pt>
                <c:pt idx="16">
                  <c:v>153.91200000000001</c:v>
                </c:pt>
                <c:pt idx="17">
                  <c:v>148.578</c:v>
                </c:pt>
                <c:pt idx="18">
                  <c:v>156.90799999999999</c:v>
                </c:pt>
                <c:pt idx="19">
                  <c:v>158.47900000000001</c:v>
                </c:pt>
                <c:pt idx="20">
                  <c:v>149.018</c:v>
                </c:pt>
                <c:pt idx="21">
                  <c:v>130.00899999999999</c:v>
                </c:pt>
                <c:pt idx="22">
                  <c:v>114.813</c:v>
                </c:pt>
                <c:pt idx="23">
                  <c:v>101.636</c:v>
                </c:pt>
                <c:pt idx="24">
                  <c:v>94.073999999999998</c:v>
                </c:pt>
                <c:pt idx="25">
                  <c:v>81.192999999999998</c:v>
                </c:pt>
                <c:pt idx="26">
                  <c:v>44.207000000000001</c:v>
                </c:pt>
                <c:pt idx="27">
                  <c:v>47.218000000000004</c:v>
                </c:pt>
                <c:pt idx="28">
                  <c:v>52.975000000000001</c:v>
                </c:pt>
                <c:pt idx="29">
                  <c:v>114.271</c:v>
                </c:pt>
                <c:pt idx="30">
                  <c:v>72.066000000000003</c:v>
                </c:pt>
                <c:pt idx="31">
                  <c:v>76.278000000000006</c:v>
                </c:pt>
                <c:pt idx="32">
                  <c:v>76.411000000000001</c:v>
                </c:pt>
                <c:pt idx="33">
                  <c:v>78.325500000000005</c:v>
                </c:pt>
              </c:numCache>
            </c:numRef>
          </c:val>
          <c:smooth val="0"/>
        </c:ser>
        <c:dLbls>
          <c:showLegendKey val="0"/>
          <c:showVal val="0"/>
          <c:showCatName val="0"/>
          <c:showSerName val="0"/>
          <c:showPercent val="0"/>
          <c:showBubbleSize val="0"/>
        </c:dLbls>
        <c:marker val="1"/>
        <c:smooth val="0"/>
        <c:axId val="168857560"/>
        <c:axId val="168858736"/>
      </c:lineChart>
      <c:lineChart>
        <c:grouping val="standard"/>
        <c:varyColors val="0"/>
        <c:ser>
          <c:idx val="1"/>
          <c:order val="1"/>
          <c:tx>
            <c:strRef>
              <c:f>'D1-2'!$C$3</c:f>
              <c:strCache>
                <c:ptCount val="1"/>
                <c:pt idx="0">
                  <c:v>Sélectivité (Ech. droite)</c:v>
                </c:pt>
              </c:strCache>
            </c:strRef>
          </c:tx>
          <c:spPr>
            <a:ln w="28575" cap="rnd">
              <a:solidFill>
                <a:schemeClr val="accent2"/>
              </a:solidFill>
              <a:round/>
            </a:ln>
            <a:effectLst/>
          </c:spPr>
          <c:marker>
            <c:symbol val="none"/>
          </c:marker>
          <c:cat>
            <c:numRef>
              <c:f>'D1-2'!$A$4:$A$37</c:f>
              <c:numCache>
                <c:formatCode>General</c:formatCode>
                <c:ptCount val="34"/>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pt idx="31">
                  <c:v>2016</c:v>
                </c:pt>
                <c:pt idx="32">
                  <c:v>2017</c:v>
                </c:pt>
                <c:pt idx="33">
                  <c:v>2018</c:v>
                </c:pt>
              </c:numCache>
            </c:numRef>
          </c:cat>
          <c:val>
            <c:numRef>
              <c:f>'D1-2'!$C$76:$C$109</c:f>
              <c:numCache>
                <c:formatCode>0</c:formatCode>
                <c:ptCount val="34"/>
                <c:pt idx="0">
                  <c:v>3.8874960827326857</c:v>
                </c:pt>
                <c:pt idx="1">
                  <c:v>4.2221994255231845</c:v>
                </c:pt>
                <c:pt idx="2">
                  <c:v>3.4274529236868183</c:v>
                </c:pt>
                <c:pt idx="3">
                  <c:v>4.9886833882273454</c:v>
                </c:pt>
                <c:pt idx="4">
                  <c:v>4.8245178892540466</c:v>
                </c:pt>
                <c:pt idx="5">
                  <c:v>2.682236452671797</c:v>
                </c:pt>
                <c:pt idx="6">
                  <c:v>3.8442367601246104</c:v>
                </c:pt>
                <c:pt idx="7">
                  <c:v>3.0742035110533164</c:v>
                </c:pt>
                <c:pt idx="8">
                  <c:v>2.8640563821456539</c:v>
                </c:pt>
                <c:pt idx="9">
                  <c:v>4.144489821762118</c:v>
                </c:pt>
                <c:pt idx="10">
                  <c:v>5.0053363826948738</c:v>
                </c:pt>
                <c:pt idx="11">
                  <c:v>5.5683674515566803</c:v>
                </c:pt>
                <c:pt idx="12">
                  <c:v>6.7709122474747474</c:v>
                </c:pt>
                <c:pt idx="13">
                  <c:v>6.949802826158396</c:v>
                </c:pt>
                <c:pt idx="14">
                  <c:v>6.8100662033800736</c:v>
                </c:pt>
                <c:pt idx="15">
                  <c:v>6.4902676903921979</c:v>
                </c:pt>
                <c:pt idx="16">
                  <c:v>5.8523898247081645</c:v>
                </c:pt>
                <c:pt idx="17">
                  <c:v>5.1857875815852852</c:v>
                </c:pt>
                <c:pt idx="18">
                  <c:v>5.4711810035217407</c:v>
                </c:pt>
                <c:pt idx="19">
                  <c:v>6.4474776240846223</c:v>
                </c:pt>
                <c:pt idx="20">
                  <c:v>5.7803723816912331</c:v>
                </c:pt>
                <c:pt idx="21">
                  <c:v>6.4392768697374931</c:v>
                </c:pt>
                <c:pt idx="22">
                  <c:v>5.6914192237148669</c:v>
                </c:pt>
                <c:pt idx="23">
                  <c:v>5.6609112175559764</c:v>
                </c:pt>
                <c:pt idx="24">
                  <c:v>6.1494312982089161</c:v>
                </c:pt>
                <c:pt idx="25">
                  <c:v>5.3251787236833472</c:v>
                </c:pt>
                <c:pt idx="26">
                  <c:v>3.8666141870025368</c:v>
                </c:pt>
                <c:pt idx="27">
                  <c:v>3.5986586388232604</c:v>
                </c:pt>
                <c:pt idx="28">
                  <c:v>2.8139275470094551</c:v>
                </c:pt>
                <c:pt idx="29">
                  <c:v>3.1575297043382151</c:v>
                </c:pt>
                <c:pt idx="30">
                  <c:v>3.0229026845637583</c:v>
                </c:pt>
                <c:pt idx="31">
                  <c:v>2.9852066374452102</c:v>
                </c:pt>
                <c:pt idx="32">
                  <c:v>2.9809620411188704</c:v>
                </c:pt>
                <c:pt idx="33">
                  <c:v>3.6191433324092048</c:v>
                </c:pt>
              </c:numCache>
            </c:numRef>
          </c:val>
          <c:smooth val="0"/>
        </c:ser>
        <c:dLbls>
          <c:showLegendKey val="0"/>
          <c:showVal val="0"/>
          <c:showCatName val="0"/>
          <c:showSerName val="0"/>
          <c:showPercent val="0"/>
          <c:showBubbleSize val="0"/>
        </c:dLbls>
        <c:marker val="1"/>
        <c:smooth val="0"/>
        <c:axId val="168853640"/>
        <c:axId val="168859520"/>
      </c:lineChart>
      <c:catAx>
        <c:axId val="1688575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68858736"/>
        <c:crosses val="autoZero"/>
        <c:auto val="1"/>
        <c:lblAlgn val="ctr"/>
        <c:lblOffset val="100"/>
        <c:noMultiLvlLbl val="0"/>
      </c:catAx>
      <c:valAx>
        <c:axId val="168858736"/>
        <c:scaling>
          <c:orientation val="minMax"/>
          <c:max val="180"/>
          <c:min val="3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accent1"/>
                </a:solidFill>
                <a:latin typeface="+mn-lt"/>
                <a:ea typeface="+mn-ea"/>
                <a:cs typeface="+mn-cs"/>
              </a:defRPr>
            </a:pPr>
            <a:endParaRPr lang="fr-FR"/>
          </a:p>
        </c:txPr>
        <c:crossAx val="168857560"/>
        <c:crosses val="autoZero"/>
        <c:crossBetween val="between"/>
      </c:valAx>
      <c:catAx>
        <c:axId val="168853640"/>
        <c:scaling>
          <c:orientation val="minMax"/>
        </c:scaling>
        <c:delete val="1"/>
        <c:axPos val="b"/>
        <c:numFmt formatCode="General" sourceLinked="1"/>
        <c:majorTickMark val="out"/>
        <c:minorTickMark val="none"/>
        <c:tickLblPos val="nextTo"/>
        <c:crossAx val="168859520"/>
        <c:crosses val="autoZero"/>
        <c:auto val="1"/>
        <c:lblAlgn val="ctr"/>
        <c:lblOffset val="100"/>
        <c:noMultiLvlLbl val="0"/>
      </c:catAx>
      <c:valAx>
        <c:axId val="168859520"/>
        <c:scaling>
          <c:orientation val="minMax"/>
          <c:min val="2"/>
        </c:scaling>
        <c:delete val="0"/>
        <c:axPos val="r"/>
        <c:numFmt formatCode="0" sourceLinked="1"/>
        <c:majorTickMark val="out"/>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accent2"/>
                </a:solidFill>
                <a:latin typeface="+mn-lt"/>
                <a:ea typeface="+mn-ea"/>
                <a:cs typeface="+mn-cs"/>
              </a:defRPr>
            </a:pPr>
            <a:endParaRPr lang="fr-FR"/>
          </a:p>
        </c:txPr>
        <c:crossAx val="168853640"/>
        <c:crosses val="max"/>
        <c:crossBetween val="between"/>
      </c:valAx>
      <c:spPr>
        <a:noFill/>
        <a:ln w="25400">
          <a:noFill/>
        </a:ln>
      </c:spPr>
    </c:plotArea>
    <c:legend>
      <c:legendPos val="b"/>
      <c:layout>
        <c:manualLayout>
          <c:xMode val="edge"/>
          <c:yMode val="edge"/>
          <c:x val="4.6315623823253362E-2"/>
          <c:y val="0.9206095878331414"/>
          <c:w val="0.94448532263231555"/>
          <c:h val="7.9390412166858604E-2"/>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fr-FR" sz="1200"/>
              <a:t>d.</a:t>
            </a:r>
            <a:r>
              <a:rPr lang="fr-FR" sz="1200" baseline="0"/>
              <a:t> Catégorie B</a:t>
            </a:r>
            <a:endParaRPr lang="fr-FR" sz="1200"/>
          </a:p>
        </c:rich>
      </c:tx>
      <c:layout>
        <c:manualLayout>
          <c:xMode val="edge"/>
          <c:yMode val="edge"/>
          <c:x val="0.40906065846246831"/>
          <c:y val="1.2738952378034457E-2"/>
        </c:manualLayout>
      </c:layout>
      <c:overlay val="0"/>
      <c:spPr>
        <a:noFill/>
        <a:ln w="25400">
          <a:noFill/>
        </a:ln>
      </c:spPr>
    </c:title>
    <c:autoTitleDeleted val="0"/>
    <c:plotArea>
      <c:layout>
        <c:manualLayout>
          <c:layoutTarget val="inner"/>
          <c:xMode val="edge"/>
          <c:yMode val="edge"/>
          <c:x val="6.7000886334595014E-2"/>
          <c:y val="8.4326430377551553E-2"/>
          <c:w val="0.91414425297369439"/>
          <c:h val="0.69919965922742389"/>
        </c:manualLayout>
      </c:layout>
      <c:lineChart>
        <c:grouping val="standard"/>
        <c:varyColors val="0"/>
        <c:ser>
          <c:idx val="0"/>
          <c:order val="0"/>
          <c:tx>
            <c:strRef>
              <c:f>'D1-2'!$B$3</c:f>
              <c:strCache>
                <c:ptCount val="1"/>
                <c:pt idx="0">
                  <c:v>Nombre de candidats présents (Ech. gauche)</c:v>
                </c:pt>
              </c:strCache>
            </c:strRef>
          </c:tx>
          <c:spPr>
            <a:ln w="28575" cap="rnd">
              <a:solidFill>
                <a:schemeClr val="accent1"/>
              </a:solidFill>
              <a:round/>
            </a:ln>
            <a:effectLst/>
          </c:spPr>
          <c:marker>
            <c:symbol val="none"/>
          </c:marker>
          <c:cat>
            <c:numRef>
              <c:f>'D1-2'!$A$4:$A$37</c:f>
              <c:numCache>
                <c:formatCode>General</c:formatCode>
                <c:ptCount val="34"/>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pt idx="31">
                  <c:v>2016</c:v>
                </c:pt>
                <c:pt idx="32">
                  <c:v>2017</c:v>
                </c:pt>
                <c:pt idx="33">
                  <c:v>2018</c:v>
                </c:pt>
              </c:numCache>
            </c:numRef>
          </c:cat>
          <c:val>
            <c:numRef>
              <c:f>'D1-2'!$B$112:$B$145</c:f>
              <c:numCache>
                <c:formatCode>General</c:formatCode>
                <c:ptCount val="34"/>
                <c:pt idx="0">
                  <c:v>110.084</c:v>
                </c:pt>
                <c:pt idx="1">
                  <c:v>82.061999999999998</c:v>
                </c:pt>
                <c:pt idx="2">
                  <c:v>65.888000000000005</c:v>
                </c:pt>
                <c:pt idx="3">
                  <c:v>57.899000000000001</c:v>
                </c:pt>
                <c:pt idx="4">
                  <c:v>68.997</c:v>
                </c:pt>
                <c:pt idx="5">
                  <c:v>61.286999999999999</c:v>
                </c:pt>
                <c:pt idx="6">
                  <c:v>64.963999999999999</c:v>
                </c:pt>
                <c:pt idx="7">
                  <c:v>73.406999999999996</c:v>
                </c:pt>
                <c:pt idx="8">
                  <c:v>131.208</c:v>
                </c:pt>
                <c:pt idx="9">
                  <c:v>147.70699999999999</c:v>
                </c:pt>
                <c:pt idx="10">
                  <c:v>147</c:v>
                </c:pt>
                <c:pt idx="11">
                  <c:v>126.23099999999999</c:v>
                </c:pt>
                <c:pt idx="12">
                  <c:v>150.24</c:v>
                </c:pt>
                <c:pt idx="13">
                  <c:v>149.952</c:v>
                </c:pt>
                <c:pt idx="14">
                  <c:v>125.777</c:v>
                </c:pt>
                <c:pt idx="15">
                  <c:v>116.5</c:v>
                </c:pt>
                <c:pt idx="16">
                  <c:v>101.994</c:v>
                </c:pt>
                <c:pt idx="17">
                  <c:v>111.98099999999999</c:v>
                </c:pt>
                <c:pt idx="18">
                  <c:v>101.559</c:v>
                </c:pt>
                <c:pt idx="19">
                  <c:v>104.66200000000001</c:v>
                </c:pt>
                <c:pt idx="20">
                  <c:v>95.385000000000005</c:v>
                </c:pt>
                <c:pt idx="21">
                  <c:v>100.812</c:v>
                </c:pt>
                <c:pt idx="22">
                  <c:v>93.858000000000004</c:v>
                </c:pt>
                <c:pt idx="23">
                  <c:v>71.311999999999998</c:v>
                </c:pt>
                <c:pt idx="24">
                  <c:v>67.468000000000004</c:v>
                </c:pt>
                <c:pt idx="25">
                  <c:v>73.635999999999996</c:v>
                </c:pt>
                <c:pt idx="26">
                  <c:v>61.176000000000002</c:v>
                </c:pt>
                <c:pt idx="27">
                  <c:v>55.987000000000002</c:v>
                </c:pt>
                <c:pt idx="28">
                  <c:v>59.350999999999999</c:v>
                </c:pt>
                <c:pt idx="29">
                  <c:v>62.277999999999999</c:v>
                </c:pt>
                <c:pt idx="30">
                  <c:v>60.185000000000002</c:v>
                </c:pt>
                <c:pt idx="31">
                  <c:v>84.897999999999996</c:v>
                </c:pt>
                <c:pt idx="32">
                  <c:v>59.15</c:v>
                </c:pt>
                <c:pt idx="33">
                  <c:v>65.259929999999997</c:v>
                </c:pt>
              </c:numCache>
            </c:numRef>
          </c:val>
          <c:smooth val="0"/>
        </c:ser>
        <c:dLbls>
          <c:showLegendKey val="0"/>
          <c:showVal val="0"/>
          <c:showCatName val="0"/>
          <c:showSerName val="0"/>
          <c:showPercent val="0"/>
          <c:showBubbleSize val="0"/>
        </c:dLbls>
        <c:marker val="1"/>
        <c:smooth val="0"/>
        <c:axId val="168854816"/>
        <c:axId val="168855208"/>
      </c:lineChart>
      <c:lineChart>
        <c:grouping val="standard"/>
        <c:varyColors val="0"/>
        <c:ser>
          <c:idx val="1"/>
          <c:order val="1"/>
          <c:tx>
            <c:strRef>
              <c:f>'D1-2'!$C$3</c:f>
              <c:strCache>
                <c:ptCount val="1"/>
                <c:pt idx="0">
                  <c:v>Sélectivité (Ech. droite)</c:v>
                </c:pt>
              </c:strCache>
            </c:strRef>
          </c:tx>
          <c:spPr>
            <a:ln w="28575" cap="rnd">
              <a:solidFill>
                <a:schemeClr val="accent2"/>
              </a:solidFill>
              <a:round/>
            </a:ln>
            <a:effectLst/>
          </c:spPr>
          <c:marker>
            <c:symbol val="none"/>
          </c:marker>
          <c:cat>
            <c:numRef>
              <c:f>'D1-2'!$A$4:$A$37</c:f>
              <c:numCache>
                <c:formatCode>General</c:formatCode>
                <c:ptCount val="34"/>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pt idx="31">
                  <c:v>2016</c:v>
                </c:pt>
                <c:pt idx="32">
                  <c:v>2017</c:v>
                </c:pt>
                <c:pt idx="33">
                  <c:v>2018</c:v>
                </c:pt>
              </c:numCache>
            </c:numRef>
          </c:cat>
          <c:val>
            <c:numRef>
              <c:f>'D1-2'!$C$112:$C$145</c:f>
              <c:numCache>
                <c:formatCode>0</c:formatCode>
                <c:ptCount val="34"/>
                <c:pt idx="0">
                  <c:v>12.750057910586055</c:v>
                </c:pt>
                <c:pt idx="1">
                  <c:v>12.126791783655976</c:v>
                </c:pt>
                <c:pt idx="2">
                  <c:v>8.83454009117726</c:v>
                </c:pt>
                <c:pt idx="3">
                  <c:v>7.6667108050847466</c:v>
                </c:pt>
                <c:pt idx="4">
                  <c:v>7.9025312106287942</c:v>
                </c:pt>
                <c:pt idx="5">
                  <c:v>9.9057701632455135</c:v>
                </c:pt>
                <c:pt idx="6">
                  <c:v>18.434733257661748</c:v>
                </c:pt>
                <c:pt idx="7">
                  <c:v>26.405395683453239</c:v>
                </c:pt>
                <c:pt idx="8">
                  <c:v>56.701815038893692</c:v>
                </c:pt>
                <c:pt idx="9">
                  <c:v>45.7297213622291</c:v>
                </c:pt>
                <c:pt idx="10">
                  <c:v>54.6875</c:v>
                </c:pt>
                <c:pt idx="11">
                  <c:v>45.969045884923524</c:v>
                </c:pt>
                <c:pt idx="12">
                  <c:v>51.469681397738952</c:v>
                </c:pt>
                <c:pt idx="13">
                  <c:v>38.243305279265492</c:v>
                </c:pt>
                <c:pt idx="14">
                  <c:v>31.818112825701999</c:v>
                </c:pt>
                <c:pt idx="15">
                  <c:v>28.532941464609355</c:v>
                </c:pt>
                <c:pt idx="16">
                  <c:v>21.108029801324506</c:v>
                </c:pt>
                <c:pt idx="17">
                  <c:v>20.00017860332202</c:v>
                </c:pt>
                <c:pt idx="18">
                  <c:v>24.186472969754703</c:v>
                </c:pt>
                <c:pt idx="19">
                  <c:v>28.840451915128135</c:v>
                </c:pt>
                <c:pt idx="20">
                  <c:v>29.476205191594559</c:v>
                </c:pt>
                <c:pt idx="21">
                  <c:v>16.928967254408061</c:v>
                </c:pt>
                <c:pt idx="22">
                  <c:v>18.571032845271073</c:v>
                </c:pt>
                <c:pt idx="23">
                  <c:v>13.455094339622642</c:v>
                </c:pt>
                <c:pt idx="24">
                  <c:v>21.169752117979293</c:v>
                </c:pt>
                <c:pt idx="25">
                  <c:v>24.431320504313206</c:v>
                </c:pt>
                <c:pt idx="26">
                  <c:v>21.175493250259606</c:v>
                </c:pt>
                <c:pt idx="27">
                  <c:v>16.883896260554888</c:v>
                </c:pt>
                <c:pt idx="28">
                  <c:v>20.39553264604811</c:v>
                </c:pt>
                <c:pt idx="29">
                  <c:v>15.838758901322482</c:v>
                </c:pt>
                <c:pt idx="30">
                  <c:v>13.703324225865209</c:v>
                </c:pt>
                <c:pt idx="31">
                  <c:v>11.98447204968944</c:v>
                </c:pt>
                <c:pt idx="32">
                  <c:v>11.037506997574175</c:v>
                </c:pt>
                <c:pt idx="33">
                  <c:v>9.7679883251010331</c:v>
                </c:pt>
              </c:numCache>
            </c:numRef>
          </c:val>
          <c:smooth val="0"/>
        </c:ser>
        <c:dLbls>
          <c:showLegendKey val="0"/>
          <c:showVal val="0"/>
          <c:showCatName val="0"/>
          <c:showSerName val="0"/>
          <c:showPercent val="0"/>
          <c:showBubbleSize val="0"/>
        </c:dLbls>
        <c:marker val="1"/>
        <c:smooth val="0"/>
        <c:axId val="168855600"/>
        <c:axId val="168597368"/>
      </c:lineChart>
      <c:catAx>
        <c:axId val="168854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68855208"/>
        <c:crosses val="autoZero"/>
        <c:auto val="1"/>
        <c:lblAlgn val="ctr"/>
        <c:lblOffset val="100"/>
        <c:noMultiLvlLbl val="0"/>
      </c:catAx>
      <c:valAx>
        <c:axId val="168855208"/>
        <c:scaling>
          <c:orientation val="minMax"/>
          <c:max val="160"/>
          <c:min val="5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accent1"/>
                </a:solidFill>
                <a:latin typeface="+mn-lt"/>
                <a:ea typeface="+mn-ea"/>
                <a:cs typeface="+mn-cs"/>
              </a:defRPr>
            </a:pPr>
            <a:endParaRPr lang="fr-FR"/>
          </a:p>
        </c:txPr>
        <c:crossAx val="168854816"/>
        <c:crosses val="autoZero"/>
        <c:crossBetween val="between"/>
      </c:valAx>
      <c:catAx>
        <c:axId val="168855600"/>
        <c:scaling>
          <c:orientation val="minMax"/>
        </c:scaling>
        <c:delete val="1"/>
        <c:axPos val="b"/>
        <c:numFmt formatCode="General" sourceLinked="1"/>
        <c:majorTickMark val="out"/>
        <c:minorTickMark val="none"/>
        <c:tickLblPos val="nextTo"/>
        <c:crossAx val="168597368"/>
        <c:crosses val="autoZero"/>
        <c:auto val="1"/>
        <c:lblAlgn val="ctr"/>
        <c:lblOffset val="100"/>
        <c:noMultiLvlLbl val="0"/>
      </c:catAx>
      <c:valAx>
        <c:axId val="168597368"/>
        <c:scaling>
          <c:orientation val="minMax"/>
          <c:max val="57"/>
          <c:min val="7"/>
        </c:scaling>
        <c:delete val="0"/>
        <c:axPos val="r"/>
        <c:numFmt formatCode="0" sourceLinked="1"/>
        <c:majorTickMark val="out"/>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accent2"/>
                </a:solidFill>
                <a:latin typeface="+mn-lt"/>
                <a:ea typeface="+mn-ea"/>
                <a:cs typeface="+mn-cs"/>
              </a:defRPr>
            </a:pPr>
            <a:endParaRPr lang="fr-FR"/>
          </a:p>
        </c:txPr>
        <c:crossAx val="168855600"/>
        <c:crosses val="max"/>
        <c:crossBetween val="between"/>
      </c:valAx>
      <c:spPr>
        <a:noFill/>
        <a:ln w="25400">
          <a:noFill/>
        </a:ln>
      </c:spPr>
    </c:plotArea>
    <c:legend>
      <c:legendPos val="b"/>
      <c:layout>
        <c:manualLayout>
          <c:xMode val="edge"/>
          <c:yMode val="edge"/>
          <c:x val="3.7871877088646227E-2"/>
          <c:y val="0.90978726880929772"/>
          <c:w val="0.91571675054498114"/>
          <c:h val="9.0212731190702278E-2"/>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fr-FR" sz="1200"/>
              <a:t>e.</a:t>
            </a:r>
            <a:r>
              <a:rPr lang="fr-FR" sz="1200" baseline="0"/>
              <a:t> Catégorie C</a:t>
            </a:r>
            <a:endParaRPr lang="fr-FR" sz="1200"/>
          </a:p>
        </c:rich>
      </c:tx>
      <c:layout>
        <c:manualLayout>
          <c:xMode val="edge"/>
          <c:yMode val="edge"/>
          <c:x val="0.42330596255767816"/>
          <c:y val="2.0470398398643747E-3"/>
        </c:manualLayout>
      </c:layout>
      <c:overlay val="0"/>
      <c:spPr>
        <a:noFill/>
        <a:ln w="25400">
          <a:noFill/>
        </a:ln>
      </c:spPr>
    </c:title>
    <c:autoTitleDeleted val="0"/>
    <c:plotArea>
      <c:layout>
        <c:manualLayout>
          <c:layoutTarget val="inner"/>
          <c:xMode val="edge"/>
          <c:yMode val="edge"/>
          <c:x val="6.7169640994655555E-2"/>
          <c:y val="0.12716173345035126"/>
          <c:w val="0.91414425297369439"/>
          <c:h val="0.6563719551521191"/>
        </c:manualLayout>
      </c:layout>
      <c:lineChart>
        <c:grouping val="standard"/>
        <c:varyColors val="0"/>
        <c:ser>
          <c:idx val="0"/>
          <c:order val="0"/>
          <c:tx>
            <c:strRef>
              <c:f>'D1-2'!$B$3</c:f>
              <c:strCache>
                <c:ptCount val="1"/>
                <c:pt idx="0">
                  <c:v>Nombre de candidats présents (Ech. gauche)</c:v>
                </c:pt>
              </c:strCache>
            </c:strRef>
          </c:tx>
          <c:spPr>
            <a:ln w="28575" cap="rnd">
              <a:solidFill>
                <a:schemeClr val="accent1"/>
              </a:solidFill>
              <a:round/>
            </a:ln>
            <a:effectLst/>
          </c:spPr>
          <c:marker>
            <c:symbol val="none"/>
          </c:marker>
          <c:cat>
            <c:numRef>
              <c:f>'D1-2'!$A$4:$A$37</c:f>
              <c:numCache>
                <c:formatCode>General</c:formatCode>
                <c:ptCount val="34"/>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pt idx="31">
                  <c:v>2016</c:v>
                </c:pt>
                <c:pt idx="32">
                  <c:v>2017</c:v>
                </c:pt>
                <c:pt idx="33">
                  <c:v>2018</c:v>
                </c:pt>
              </c:numCache>
            </c:numRef>
          </c:cat>
          <c:val>
            <c:numRef>
              <c:f>'D1-2'!$B$148:$B$181</c:f>
              <c:numCache>
                <c:formatCode>General</c:formatCode>
                <c:ptCount val="34"/>
                <c:pt idx="0">
                  <c:v>191.72</c:v>
                </c:pt>
                <c:pt idx="1">
                  <c:v>132.239</c:v>
                </c:pt>
                <c:pt idx="2">
                  <c:v>122.601</c:v>
                </c:pt>
                <c:pt idx="3">
                  <c:v>71.936999999999998</c:v>
                </c:pt>
                <c:pt idx="4">
                  <c:v>90.025999999999996</c:v>
                </c:pt>
                <c:pt idx="5">
                  <c:v>94.415000000000006</c:v>
                </c:pt>
                <c:pt idx="6">
                  <c:v>107.364</c:v>
                </c:pt>
                <c:pt idx="7">
                  <c:v>137.249</c:v>
                </c:pt>
                <c:pt idx="8">
                  <c:v>192.745</c:v>
                </c:pt>
                <c:pt idx="9">
                  <c:v>219.536</c:v>
                </c:pt>
                <c:pt idx="10">
                  <c:v>243.52199999999999</c:v>
                </c:pt>
                <c:pt idx="11">
                  <c:v>267.62099999999998</c:v>
                </c:pt>
                <c:pt idx="12">
                  <c:v>241.69900000000001</c:v>
                </c:pt>
                <c:pt idx="13">
                  <c:v>208.35499999999999</c:v>
                </c:pt>
                <c:pt idx="14">
                  <c:v>191.15199999999999</c:v>
                </c:pt>
                <c:pt idx="15">
                  <c:v>177.66900000000001</c:v>
                </c:pt>
                <c:pt idx="16">
                  <c:v>146.202</c:v>
                </c:pt>
                <c:pt idx="17">
                  <c:v>217.18700000000001</c:v>
                </c:pt>
                <c:pt idx="18">
                  <c:v>218.078</c:v>
                </c:pt>
                <c:pt idx="19">
                  <c:v>197.76499999999999</c:v>
                </c:pt>
                <c:pt idx="20">
                  <c:v>191.8</c:v>
                </c:pt>
                <c:pt idx="21">
                  <c:v>96.944000000000003</c:v>
                </c:pt>
                <c:pt idx="22">
                  <c:v>103.756</c:v>
                </c:pt>
                <c:pt idx="23">
                  <c:v>99.421999999999997</c:v>
                </c:pt>
                <c:pt idx="24">
                  <c:v>94.554000000000002</c:v>
                </c:pt>
                <c:pt idx="25">
                  <c:v>74.914000000000001</c:v>
                </c:pt>
                <c:pt idx="26">
                  <c:v>54.432000000000002</c:v>
                </c:pt>
                <c:pt idx="27">
                  <c:v>60.106999999999999</c:v>
                </c:pt>
                <c:pt idx="28">
                  <c:v>40.743000000000002</c:v>
                </c:pt>
                <c:pt idx="29">
                  <c:v>44.476999999999997</c:v>
                </c:pt>
                <c:pt idx="30">
                  <c:v>49.465000000000003</c:v>
                </c:pt>
                <c:pt idx="31">
                  <c:v>52.26</c:v>
                </c:pt>
                <c:pt idx="32">
                  <c:v>42.448999999999998</c:v>
                </c:pt>
                <c:pt idx="33">
                  <c:v>39.257080000000002</c:v>
                </c:pt>
              </c:numCache>
            </c:numRef>
          </c:val>
          <c:smooth val="0"/>
        </c:ser>
        <c:dLbls>
          <c:showLegendKey val="0"/>
          <c:showVal val="0"/>
          <c:showCatName val="0"/>
          <c:showSerName val="0"/>
          <c:showPercent val="0"/>
          <c:showBubbleSize val="0"/>
        </c:dLbls>
        <c:marker val="1"/>
        <c:smooth val="0"/>
        <c:axId val="168595800"/>
        <c:axId val="168591880"/>
      </c:lineChart>
      <c:lineChart>
        <c:grouping val="standard"/>
        <c:varyColors val="0"/>
        <c:ser>
          <c:idx val="1"/>
          <c:order val="1"/>
          <c:tx>
            <c:strRef>
              <c:f>'D1-2'!$C$3</c:f>
              <c:strCache>
                <c:ptCount val="1"/>
                <c:pt idx="0">
                  <c:v>Sélectivité (Ech. droite)</c:v>
                </c:pt>
              </c:strCache>
            </c:strRef>
          </c:tx>
          <c:spPr>
            <a:ln w="28575" cap="rnd">
              <a:solidFill>
                <a:schemeClr val="accent2"/>
              </a:solidFill>
              <a:round/>
            </a:ln>
            <a:effectLst/>
          </c:spPr>
          <c:marker>
            <c:symbol val="none"/>
          </c:marker>
          <c:cat>
            <c:numRef>
              <c:f>'D1-2'!$A$4:$A$37</c:f>
              <c:numCache>
                <c:formatCode>General</c:formatCode>
                <c:ptCount val="34"/>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pt idx="31">
                  <c:v>2016</c:v>
                </c:pt>
                <c:pt idx="32">
                  <c:v>2017</c:v>
                </c:pt>
                <c:pt idx="33">
                  <c:v>2018</c:v>
                </c:pt>
              </c:numCache>
            </c:numRef>
          </c:cat>
          <c:val>
            <c:numRef>
              <c:f>'D1-2'!$C$148:$C$181</c:f>
              <c:numCache>
                <c:formatCode>0</c:formatCode>
                <c:ptCount val="34"/>
                <c:pt idx="0">
                  <c:v>59.987484355444302</c:v>
                </c:pt>
                <c:pt idx="1">
                  <c:v>26.113546603475513</c:v>
                </c:pt>
                <c:pt idx="2">
                  <c:v>26.815616797900262</c:v>
                </c:pt>
                <c:pt idx="3">
                  <c:v>20.743079584775085</c:v>
                </c:pt>
                <c:pt idx="4">
                  <c:v>13.266430887120542</c:v>
                </c:pt>
                <c:pt idx="5">
                  <c:v>12.937106056453823</c:v>
                </c:pt>
                <c:pt idx="6">
                  <c:v>13.598986700443319</c:v>
                </c:pt>
                <c:pt idx="7">
                  <c:v>17.670786661516672</c:v>
                </c:pt>
                <c:pt idx="8">
                  <c:v>39.383939517776867</c:v>
                </c:pt>
                <c:pt idx="9">
                  <c:v>37.46348122866894</c:v>
                </c:pt>
                <c:pt idx="10">
                  <c:v>35.550656934306573</c:v>
                </c:pt>
                <c:pt idx="11">
                  <c:v>31.352038425492033</c:v>
                </c:pt>
                <c:pt idx="12">
                  <c:v>29.371612589622071</c:v>
                </c:pt>
                <c:pt idx="13">
                  <c:v>21.796736060257349</c:v>
                </c:pt>
                <c:pt idx="14">
                  <c:v>19.599302778632214</c:v>
                </c:pt>
                <c:pt idx="15">
                  <c:v>17.27121609798775</c:v>
                </c:pt>
                <c:pt idx="16">
                  <c:v>14.471147184004751</c:v>
                </c:pt>
                <c:pt idx="17">
                  <c:v>16.39394625603865</c:v>
                </c:pt>
                <c:pt idx="18">
                  <c:v>21.338356164383562</c:v>
                </c:pt>
                <c:pt idx="19">
                  <c:v>21.198949512273554</c:v>
                </c:pt>
                <c:pt idx="20">
                  <c:v>21.889979456745035</c:v>
                </c:pt>
                <c:pt idx="21">
                  <c:v>30.370927318295738</c:v>
                </c:pt>
                <c:pt idx="22">
                  <c:v>31.826993865030676</c:v>
                </c:pt>
                <c:pt idx="23">
                  <c:v>21.817423743691023</c:v>
                </c:pt>
                <c:pt idx="24">
                  <c:v>21.329573652154298</c:v>
                </c:pt>
                <c:pt idx="25">
                  <c:v>15.118869828456106</c:v>
                </c:pt>
                <c:pt idx="26">
                  <c:v>15.618938307030131</c:v>
                </c:pt>
                <c:pt idx="27">
                  <c:v>20.819882230689295</c:v>
                </c:pt>
                <c:pt idx="28">
                  <c:v>21.044938016528928</c:v>
                </c:pt>
                <c:pt idx="29">
                  <c:v>13.748686244204018</c:v>
                </c:pt>
                <c:pt idx="30">
                  <c:v>14.876691729323309</c:v>
                </c:pt>
                <c:pt idx="31">
                  <c:v>12.632342277012329</c:v>
                </c:pt>
                <c:pt idx="32">
                  <c:v>11.837423312883436</c:v>
                </c:pt>
                <c:pt idx="33">
                  <c:v>8.3401487146802644</c:v>
                </c:pt>
              </c:numCache>
            </c:numRef>
          </c:val>
          <c:smooth val="0"/>
        </c:ser>
        <c:dLbls>
          <c:showLegendKey val="0"/>
          <c:showVal val="0"/>
          <c:showCatName val="0"/>
          <c:showSerName val="0"/>
          <c:showPercent val="0"/>
          <c:showBubbleSize val="0"/>
        </c:dLbls>
        <c:marker val="1"/>
        <c:smooth val="0"/>
        <c:axId val="168591488"/>
        <c:axId val="168592272"/>
      </c:lineChart>
      <c:catAx>
        <c:axId val="168595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68591880"/>
        <c:crosses val="autoZero"/>
        <c:auto val="1"/>
        <c:lblAlgn val="ctr"/>
        <c:lblOffset val="100"/>
        <c:noMultiLvlLbl val="0"/>
      </c:catAx>
      <c:valAx>
        <c:axId val="168591880"/>
        <c:scaling>
          <c:orientation val="minMax"/>
          <c:max val="280"/>
          <c:min val="3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accent1"/>
                </a:solidFill>
                <a:latin typeface="+mn-lt"/>
                <a:ea typeface="+mn-ea"/>
                <a:cs typeface="+mn-cs"/>
              </a:defRPr>
            </a:pPr>
            <a:endParaRPr lang="fr-FR"/>
          </a:p>
        </c:txPr>
        <c:crossAx val="168595800"/>
        <c:crosses val="autoZero"/>
        <c:crossBetween val="between"/>
      </c:valAx>
      <c:catAx>
        <c:axId val="168591488"/>
        <c:scaling>
          <c:orientation val="minMax"/>
        </c:scaling>
        <c:delete val="1"/>
        <c:axPos val="b"/>
        <c:numFmt formatCode="General" sourceLinked="1"/>
        <c:majorTickMark val="out"/>
        <c:minorTickMark val="none"/>
        <c:tickLblPos val="nextTo"/>
        <c:crossAx val="168592272"/>
        <c:crosses val="autoZero"/>
        <c:auto val="1"/>
        <c:lblAlgn val="ctr"/>
        <c:lblOffset val="100"/>
        <c:noMultiLvlLbl val="0"/>
      </c:catAx>
      <c:valAx>
        <c:axId val="168592272"/>
        <c:scaling>
          <c:orientation val="minMax"/>
          <c:max val="60"/>
          <c:min val="7"/>
        </c:scaling>
        <c:delete val="0"/>
        <c:axPos val="r"/>
        <c:numFmt formatCode="0" sourceLinked="1"/>
        <c:majorTickMark val="out"/>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accent2"/>
                </a:solidFill>
                <a:latin typeface="+mn-lt"/>
                <a:ea typeface="+mn-ea"/>
                <a:cs typeface="+mn-cs"/>
              </a:defRPr>
            </a:pPr>
            <a:endParaRPr lang="fr-FR"/>
          </a:p>
        </c:txPr>
        <c:crossAx val="168591488"/>
        <c:crosses val="max"/>
        <c:crossBetween val="between"/>
      </c:valAx>
      <c:spPr>
        <a:noFill/>
        <a:ln w="25400">
          <a:noFill/>
        </a:ln>
      </c:spPr>
    </c:plotArea>
    <c:legend>
      <c:legendPos val="b"/>
      <c:layout>
        <c:manualLayout>
          <c:xMode val="edge"/>
          <c:yMode val="edge"/>
          <c:x val="3.3720570795888208E-2"/>
          <c:y val="0.90978726880929772"/>
          <c:w val="0.92970353009942286"/>
          <c:h val="9.0212731190702278E-2"/>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'D1-3'!$B$2</c:f>
              <c:strCache>
                <c:ptCount val="1"/>
                <c:pt idx="0">
                  <c:v>Cat A (hors enseignants)</c:v>
                </c:pt>
              </c:strCache>
            </c:strRef>
          </c:tx>
          <c:spPr>
            <a:ln w="28575" cap="rnd">
              <a:solidFill>
                <a:srgbClr val="FF0000"/>
              </a:solidFill>
              <a:round/>
            </a:ln>
            <a:effectLst/>
          </c:spPr>
          <c:marker>
            <c:symbol val="none"/>
          </c:marker>
          <c:cat>
            <c:numRef>
              <c:extLst>
                <c:ext xmlns:c15="http://schemas.microsoft.com/office/drawing/2012/chart" uri="{02D57815-91ED-43cb-92C2-25804820EDAC}">
                  <c15:fullRef>
                    <c15:sqref>'D1-3'!$A$3:$A$43</c15:sqref>
                  </c15:fullRef>
                </c:ext>
              </c:extLst>
              <c:f>('D1-3'!$A$3:$A$4,'D1-3'!$A$10:$A$43)</c:f>
              <c:numCache>
                <c:formatCode>General</c:formatCode>
                <c:ptCount val="34"/>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pt idx="31">
                  <c:v>2016</c:v>
                </c:pt>
                <c:pt idx="32">
                  <c:v>2017</c:v>
                </c:pt>
                <c:pt idx="33">
                  <c:v>2018</c:v>
                </c:pt>
              </c:numCache>
            </c:numRef>
          </c:cat>
          <c:val>
            <c:numRef>
              <c:extLst>
                <c:ext xmlns:c15="http://schemas.microsoft.com/office/drawing/2012/chart" uri="{02D57815-91ED-43cb-92C2-25804820EDAC}">
                  <c15:fullRef>
                    <c15:sqref>'D1-3'!$B$3:$B$43</c15:sqref>
                  </c15:fullRef>
                </c:ext>
              </c:extLst>
              <c:f>('D1-3'!$B$3:$B$4,'D1-3'!$B$10:$B$43)</c:f>
              <c:numCache>
                <c:formatCode>_-* #\ ##0\ _€_-;\-* #\ ##0\ _€_-;_-* "-"??\ _€_-;_-@_-</c:formatCode>
                <c:ptCount val="34"/>
                <c:pt idx="0">
                  <c:v>61482.345862833652</c:v>
                </c:pt>
                <c:pt idx="1">
                  <c:v>62328.940392416524</c:v>
                </c:pt>
                <c:pt idx="2">
                  <c:v>71724.622687570256</c:v>
                </c:pt>
                <c:pt idx="3">
                  <c:v>68453.233622933607</c:v>
                </c:pt>
                <c:pt idx="4">
                  <c:v>77288.994125907688</c:v>
                </c:pt>
                <c:pt idx="5">
                  <c:v>83964.417916657374</c:v>
                </c:pt>
                <c:pt idx="6">
                  <c:v>88558.608049191927</c:v>
                </c:pt>
                <c:pt idx="7">
                  <c:v>95647.965116119332</c:v>
                </c:pt>
                <c:pt idx="8">
                  <c:v>99869.338222190869</c:v>
                </c:pt>
                <c:pt idx="9">
                  <c:v>120166.97223039922</c:v>
                </c:pt>
                <c:pt idx="10">
                  <c:v>129730.01725128001</c:v>
                </c:pt>
                <c:pt idx="11">
                  <c:v>152650.99296089498</c:v>
                </c:pt>
                <c:pt idx="12">
                  <c:v>157765.52862987624</c:v>
                </c:pt>
                <c:pt idx="13">
                  <c:v>151410.25331008909</c:v>
                </c:pt>
                <c:pt idx="14">
                  <c:v>160558.20748988938</c:v>
                </c:pt>
                <c:pt idx="15">
                  <c:v>146048.01694053048</c:v>
                </c:pt>
                <c:pt idx="16">
                  <c:v>140291.80514801203</c:v>
                </c:pt>
                <c:pt idx="17">
                  <c:v>181719.12944434257</c:v>
                </c:pt>
                <c:pt idx="18">
                  <c:v>172957.43594831496</c:v>
                </c:pt>
                <c:pt idx="19">
                  <c:v>167124.73904526088</c:v>
                </c:pt>
                <c:pt idx="20">
                  <c:v>166691.73502197157</c:v>
                </c:pt>
                <c:pt idx="21">
                  <c:v>177900.04366344018</c:v>
                </c:pt>
                <c:pt idx="22">
                  <c:v>175441.96494276312</c:v>
                </c:pt>
                <c:pt idx="23">
                  <c:v>187563.29890437267</c:v>
                </c:pt>
                <c:pt idx="24">
                  <c:v>183703.39003655262</c:v>
                </c:pt>
                <c:pt idx="25">
                  <c:v>199904.63970177513</c:v>
                </c:pt>
                <c:pt idx="26">
                  <c:v>191870.04470804351</c:v>
                </c:pt>
                <c:pt idx="27">
                  <c:v>183785.54328690501</c:v>
                </c:pt>
                <c:pt idx="28">
                  <c:v>201928.01473782334</c:v>
                </c:pt>
                <c:pt idx="29">
                  <c:v>198179.88083329389</c:v>
                </c:pt>
                <c:pt idx="30">
                  <c:v>216805.33494191387</c:v>
                </c:pt>
                <c:pt idx="31">
                  <c:v>229650.89748015458</c:v>
                </c:pt>
                <c:pt idx="32">
                  <c:v>264758.33607613982</c:v>
                </c:pt>
                <c:pt idx="33">
                  <c:v>235100.97788108554</c:v>
                </c:pt>
              </c:numCache>
            </c:numRef>
          </c:val>
          <c:smooth val="0"/>
        </c:ser>
        <c:ser>
          <c:idx val="1"/>
          <c:order val="1"/>
          <c:tx>
            <c:strRef>
              <c:f>'D1-3'!$C$2</c:f>
              <c:strCache>
                <c:ptCount val="1"/>
                <c:pt idx="0">
                  <c:v>Cat B</c:v>
                </c:pt>
              </c:strCache>
            </c:strRef>
          </c:tx>
          <c:spPr>
            <a:ln w="28575" cap="rnd">
              <a:solidFill>
                <a:schemeClr val="accent3"/>
              </a:solidFill>
              <a:round/>
            </a:ln>
            <a:effectLst/>
          </c:spPr>
          <c:marker>
            <c:symbol val="none"/>
          </c:marker>
          <c:cat>
            <c:numRef>
              <c:extLst>
                <c:ext xmlns:c15="http://schemas.microsoft.com/office/drawing/2012/chart" uri="{02D57815-91ED-43cb-92C2-25804820EDAC}">
                  <c15:fullRef>
                    <c15:sqref>'D1-3'!$A$3:$A$43</c15:sqref>
                  </c15:fullRef>
                </c:ext>
              </c:extLst>
              <c:f>('D1-3'!$A$3:$A$4,'D1-3'!$A$10:$A$43)</c:f>
              <c:numCache>
                <c:formatCode>General</c:formatCode>
                <c:ptCount val="34"/>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pt idx="31">
                  <c:v>2016</c:v>
                </c:pt>
                <c:pt idx="32">
                  <c:v>2017</c:v>
                </c:pt>
                <c:pt idx="33">
                  <c:v>2018</c:v>
                </c:pt>
              </c:numCache>
            </c:numRef>
          </c:cat>
          <c:val>
            <c:numRef>
              <c:extLst>
                <c:ext xmlns:c15="http://schemas.microsoft.com/office/drawing/2012/chart" uri="{02D57815-91ED-43cb-92C2-25804820EDAC}">
                  <c15:fullRef>
                    <c15:sqref>'D1-3'!$C$3:$C$43</c15:sqref>
                  </c15:fullRef>
                </c:ext>
              </c:extLst>
              <c:f>('D1-3'!$C$3:$C$4,'D1-3'!$C$10:$C$43)</c:f>
              <c:numCache>
                <c:formatCode>_-* #\ ##0\ _€_-;\-* #\ ##0\ _€_-;_-* "-"??\ _€_-;_-@_-</c:formatCode>
                <c:ptCount val="34"/>
                <c:pt idx="0">
                  <c:v>137855.64741457897</c:v>
                </c:pt>
                <c:pt idx="1">
                  <c:v>131416.05931878812</c:v>
                </c:pt>
                <c:pt idx="2">
                  <c:v>130417.64214044114</c:v>
                </c:pt>
                <c:pt idx="3">
                  <c:v>142555.5398857985</c:v>
                </c:pt>
                <c:pt idx="4">
                  <c:v>154482.58162162633</c:v>
                </c:pt>
                <c:pt idx="5">
                  <c:v>160808.29397722436</c:v>
                </c:pt>
                <c:pt idx="6">
                  <c:v>163813.01822985162</c:v>
                </c:pt>
                <c:pt idx="7">
                  <c:v>182854.89810058149</c:v>
                </c:pt>
                <c:pt idx="8">
                  <c:v>188549.26965561771</c:v>
                </c:pt>
                <c:pt idx="9">
                  <c:v>201280.2043062599</c:v>
                </c:pt>
                <c:pt idx="10">
                  <c:v>214283.07507865917</c:v>
                </c:pt>
                <c:pt idx="11">
                  <c:v>220715.20007571497</c:v>
                </c:pt>
                <c:pt idx="12">
                  <c:v>227745.05028787383</c:v>
                </c:pt>
                <c:pt idx="13">
                  <c:v>221328.88188519445</c:v>
                </c:pt>
                <c:pt idx="14">
                  <c:v>210847.12366544129</c:v>
                </c:pt>
                <c:pt idx="15">
                  <c:v>192124.18496243097</c:v>
                </c:pt>
                <c:pt idx="16">
                  <c:v>184375.05125677201</c:v>
                </c:pt>
                <c:pt idx="17">
                  <c:v>212757.47304833157</c:v>
                </c:pt>
                <c:pt idx="18">
                  <c:v>203143.00106078183</c:v>
                </c:pt>
                <c:pt idx="19">
                  <c:v>196064.65478907982</c:v>
                </c:pt>
                <c:pt idx="20">
                  <c:v>194160.9233261818</c:v>
                </c:pt>
                <c:pt idx="21">
                  <c:v>207668.56203779634</c:v>
                </c:pt>
                <c:pt idx="22">
                  <c:v>202674.07828304646</c:v>
                </c:pt>
                <c:pt idx="23">
                  <c:v>207529.90241601606</c:v>
                </c:pt>
                <c:pt idx="24">
                  <c:v>214124.83242692443</c:v>
                </c:pt>
                <c:pt idx="25">
                  <c:v>227676.64822900237</c:v>
                </c:pt>
                <c:pt idx="26">
                  <c:v>219255.92458781559</c:v>
                </c:pt>
                <c:pt idx="27">
                  <c:v>211277.51881353417</c:v>
                </c:pt>
                <c:pt idx="28">
                  <c:v>226096.67429321355</c:v>
                </c:pt>
                <c:pt idx="29">
                  <c:v>231795.46537766917</c:v>
                </c:pt>
                <c:pt idx="30">
                  <c:v>243232.06813166296</c:v>
                </c:pt>
                <c:pt idx="31">
                  <c:v>255060.54616020244</c:v>
                </c:pt>
                <c:pt idx="32">
                  <c:v>275819.44210447959</c:v>
                </c:pt>
                <c:pt idx="33">
                  <c:v>256202.01916880117</c:v>
                </c:pt>
              </c:numCache>
            </c:numRef>
          </c:val>
          <c:smooth val="0"/>
        </c:ser>
        <c:ser>
          <c:idx val="2"/>
          <c:order val="2"/>
          <c:tx>
            <c:strRef>
              <c:f>'D1-3'!$D$2</c:f>
              <c:strCache>
                <c:ptCount val="1"/>
                <c:pt idx="0">
                  <c:v>Cat C</c:v>
                </c:pt>
              </c:strCache>
            </c:strRef>
          </c:tx>
          <c:spPr>
            <a:ln w="28575" cap="rnd">
              <a:solidFill>
                <a:schemeClr val="accent4"/>
              </a:solidFill>
              <a:round/>
            </a:ln>
            <a:effectLst/>
          </c:spPr>
          <c:marker>
            <c:symbol val="none"/>
          </c:marker>
          <c:cat>
            <c:numRef>
              <c:extLst>
                <c:ext xmlns:c15="http://schemas.microsoft.com/office/drawing/2012/chart" uri="{02D57815-91ED-43cb-92C2-25804820EDAC}">
                  <c15:fullRef>
                    <c15:sqref>'D1-3'!$A$3:$A$43</c15:sqref>
                  </c15:fullRef>
                </c:ext>
              </c:extLst>
              <c:f>('D1-3'!$A$3:$A$4,'D1-3'!$A$10:$A$43)</c:f>
              <c:numCache>
                <c:formatCode>General</c:formatCode>
                <c:ptCount val="34"/>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pt idx="31">
                  <c:v>2016</c:v>
                </c:pt>
                <c:pt idx="32">
                  <c:v>2017</c:v>
                </c:pt>
                <c:pt idx="33">
                  <c:v>2018</c:v>
                </c:pt>
              </c:numCache>
            </c:numRef>
          </c:cat>
          <c:val>
            <c:numRef>
              <c:extLst>
                <c:ext xmlns:c15="http://schemas.microsoft.com/office/drawing/2012/chart" uri="{02D57815-91ED-43cb-92C2-25804820EDAC}">
                  <c15:fullRef>
                    <c15:sqref>'D1-3'!$D$3:$D$43</c15:sqref>
                  </c15:fullRef>
                </c:ext>
              </c:extLst>
              <c:f>('D1-3'!$D$3:$D$4,'D1-3'!$D$10:$D$43)</c:f>
              <c:numCache>
                <c:formatCode>_-* #\ ##0\ _€_-;\-* #\ ##0\ _€_-;_-* "-"??\ _€_-;_-@_-</c:formatCode>
                <c:ptCount val="34"/>
                <c:pt idx="0">
                  <c:v>224263.4520404776</c:v>
                </c:pt>
                <c:pt idx="1">
                  <c:v>209869.9489907707</c:v>
                </c:pt>
                <c:pt idx="2">
                  <c:v>239495.20953444386</c:v>
                </c:pt>
                <c:pt idx="3">
                  <c:v>211082.16821632942</c:v>
                </c:pt>
                <c:pt idx="4">
                  <c:v>217573.96179389613</c:v>
                </c:pt>
                <c:pt idx="5">
                  <c:v>225651.45515965758</c:v>
                </c:pt>
                <c:pt idx="6">
                  <c:v>234475.93426713487</c:v>
                </c:pt>
                <c:pt idx="7">
                  <c:v>258550.20586578702</c:v>
                </c:pt>
                <c:pt idx="8">
                  <c:v>262605.17383076</c:v>
                </c:pt>
                <c:pt idx="9">
                  <c:v>265958.36422146403</c:v>
                </c:pt>
                <c:pt idx="10">
                  <c:v>280841.2402710875</c:v>
                </c:pt>
                <c:pt idx="11">
                  <c:v>273388.59751822206</c:v>
                </c:pt>
                <c:pt idx="12">
                  <c:v>281363.23318911874</c:v>
                </c:pt>
                <c:pt idx="13">
                  <c:v>281323.01639469102</c:v>
                </c:pt>
                <c:pt idx="14">
                  <c:v>269196.30190468929</c:v>
                </c:pt>
                <c:pt idx="15">
                  <c:v>263562.45901081536</c:v>
                </c:pt>
                <c:pt idx="16">
                  <c:v>266967.65039417072</c:v>
                </c:pt>
                <c:pt idx="17">
                  <c:v>269109.11052174686</c:v>
                </c:pt>
                <c:pt idx="18">
                  <c:v>262378.99525870697</c:v>
                </c:pt>
                <c:pt idx="19">
                  <c:v>248713.04010493658</c:v>
                </c:pt>
                <c:pt idx="20">
                  <c:v>247813.6899939641</c:v>
                </c:pt>
                <c:pt idx="21">
                  <c:v>262405.17146712489</c:v>
                </c:pt>
                <c:pt idx="22">
                  <c:v>251459.46518935601</c:v>
                </c:pt>
                <c:pt idx="23">
                  <c:v>245850.99938075768</c:v>
                </c:pt>
                <c:pt idx="24">
                  <c:v>266743.76812401129</c:v>
                </c:pt>
                <c:pt idx="25">
                  <c:v>274671.8678613744</c:v>
                </c:pt>
                <c:pt idx="26">
                  <c:v>263299.10347209702</c:v>
                </c:pt>
                <c:pt idx="27">
                  <c:v>255414.85315780438</c:v>
                </c:pt>
                <c:pt idx="28">
                  <c:v>263827.61583029199</c:v>
                </c:pt>
                <c:pt idx="29">
                  <c:v>285916.1965460761</c:v>
                </c:pt>
                <c:pt idx="30">
                  <c:v>282051.55686639744</c:v>
                </c:pt>
                <c:pt idx="31">
                  <c:v>290819.65234866051</c:v>
                </c:pt>
                <c:pt idx="32">
                  <c:v>284440.57900989224</c:v>
                </c:pt>
                <c:pt idx="33">
                  <c:v>284522.30135969241</c:v>
                </c:pt>
              </c:numCache>
            </c:numRef>
          </c:val>
          <c:smooth val="0"/>
        </c:ser>
        <c:ser>
          <c:idx val="3"/>
          <c:order val="3"/>
          <c:tx>
            <c:strRef>
              <c:f>'D1-3'!$E$2</c:f>
              <c:strCache>
                <c:ptCount val="1"/>
                <c:pt idx="0">
                  <c:v>Enseignants</c:v>
                </c:pt>
              </c:strCache>
            </c:strRef>
          </c:tx>
          <c:spPr>
            <a:ln w="28575" cap="rnd">
              <a:solidFill>
                <a:srgbClr val="00B0F0"/>
              </a:solidFill>
              <a:round/>
            </a:ln>
            <a:effectLst/>
          </c:spPr>
          <c:marker>
            <c:symbol val="none"/>
          </c:marker>
          <c:cat>
            <c:numRef>
              <c:extLst>
                <c:ext xmlns:c15="http://schemas.microsoft.com/office/drawing/2012/chart" uri="{02D57815-91ED-43cb-92C2-25804820EDAC}">
                  <c15:fullRef>
                    <c15:sqref>'D1-3'!$A$3:$A$43</c15:sqref>
                  </c15:fullRef>
                </c:ext>
              </c:extLst>
              <c:f>('D1-3'!$A$3:$A$4,'D1-3'!$A$10:$A$43)</c:f>
              <c:numCache>
                <c:formatCode>General</c:formatCode>
                <c:ptCount val="34"/>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pt idx="31">
                  <c:v>2016</c:v>
                </c:pt>
                <c:pt idx="32">
                  <c:v>2017</c:v>
                </c:pt>
                <c:pt idx="33">
                  <c:v>2018</c:v>
                </c:pt>
              </c:numCache>
            </c:numRef>
          </c:cat>
          <c:val>
            <c:numRef>
              <c:extLst>
                <c:ext xmlns:c15="http://schemas.microsoft.com/office/drawing/2012/chart" uri="{02D57815-91ED-43cb-92C2-25804820EDAC}">
                  <c15:fullRef>
                    <c15:sqref>'D1-3'!$E$3:$E$43</c15:sqref>
                  </c15:fullRef>
                </c:ext>
              </c:extLst>
              <c:f>('D1-3'!$E$3:$E$4,'D1-3'!$E$10:$E$43)</c:f>
              <c:numCache>
                <c:formatCode>_-* #\ ##0\ _€_-;\-* #\ ##0\ _€_-;_-* "-"??\ _€_-;_-@_-</c:formatCode>
                <c:ptCount val="34"/>
                <c:pt idx="0">
                  <c:v>108990.78958872592</c:v>
                </c:pt>
                <c:pt idx="1">
                  <c:v>105712.73809860386</c:v>
                </c:pt>
                <c:pt idx="2">
                  <c:v>111374.6029511407</c:v>
                </c:pt>
                <c:pt idx="3">
                  <c:v>113826.53780529367</c:v>
                </c:pt>
                <c:pt idx="4">
                  <c:v>120241.75108059184</c:v>
                </c:pt>
                <c:pt idx="5">
                  <c:v>120120.95159865286</c:v>
                </c:pt>
                <c:pt idx="6">
                  <c:v>120508.88564470811</c:v>
                </c:pt>
                <c:pt idx="7">
                  <c:v>130394.54981299353</c:v>
                </c:pt>
                <c:pt idx="8">
                  <c:v>134769.56689077895</c:v>
                </c:pt>
                <c:pt idx="9">
                  <c:v>147475.14532975224</c:v>
                </c:pt>
                <c:pt idx="10">
                  <c:v>150402.03337675199</c:v>
                </c:pt>
                <c:pt idx="11">
                  <c:v>161965.79899126725</c:v>
                </c:pt>
                <c:pt idx="12">
                  <c:v>161248.09288230553</c:v>
                </c:pt>
                <c:pt idx="13">
                  <c:v>150468.29153847622</c:v>
                </c:pt>
                <c:pt idx="14">
                  <c:v>157963.50513386389</c:v>
                </c:pt>
                <c:pt idx="15">
                  <c:v>144185.51123381918</c:v>
                </c:pt>
                <c:pt idx="16">
                  <c:v>141295.86020811897</c:v>
                </c:pt>
                <c:pt idx="17">
                  <c:v>183467.32315998655</c:v>
                </c:pt>
                <c:pt idx="18">
                  <c:v>173881.12320870342</c:v>
                </c:pt>
                <c:pt idx="19">
                  <c:v>165842.11482673406</c:v>
                </c:pt>
                <c:pt idx="20">
                  <c:v>165601.42559378268</c:v>
                </c:pt>
                <c:pt idx="21">
                  <c:v>176600.7605885505</c:v>
                </c:pt>
                <c:pt idx="22">
                  <c:v>174208.90961353044</c:v>
                </c:pt>
                <c:pt idx="23">
                  <c:v>186747.37251373724</c:v>
                </c:pt>
                <c:pt idx="24">
                  <c:v>182260.97458063046</c:v>
                </c:pt>
                <c:pt idx="25">
                  <c:v>198551.87952804918</c:v>
                </c:pt>
                <c:pt idx="26">
                  <c:v>190456.68165326261</c:v>
                </c:pt>
                <c:pt idx="27">
                  <c:v>182364.06284121668</c:v>
                </c:pt>
                <c:pt idx="28">
                  <c:v>200641.36982288107</c:v>
                </c:pt>
                <c:pt idx="29">
                  <c:v>196447.03452648711</c:v>
                </c:pt>
                <c:pt idx="30">
                  <c:v>215314.30031822799</c:v>
                </c:pt>
                <c:pt idx="31">
                  <c:v>228163.13605691202</c:v>
                </c:pt>
                <c:pt idx="32">
                  <c:v>263870.76132458064</c:v>
                </c:pt>
                <c:pt idx="33">
                  <c:v>233817.97743754176</c:v>
                </c:pt>
              </c:numCache>
            </c:numRef>
          </c:val>
          <c:smooth val="0"/>
        </c:ser>
        <c:dLbls>
          <c:showLegendKey val="0"/>
          <c:showVal val="0"/>
          <c:showCatName val="0"/>
          <c:showSerName val="0"/>
          <c:showPercent val="0"/>
          <c:showBubbleSize val="0"/>
        </c:dLbls>
        <c:smooth val="0"/>
        <c:axId val="168598544"/>
        <c:axId val="168592664"/>
      </c:lineChart>
      <c:catAx>
        <c:axId val="1685985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68592664"/>
        <c:crosses val="autoZero"/>
        <c:auto val="1"/>
        <c:lblAlgn val="ctr"/>
        <c:lblOffset val="100"/>
        <c:noMultiLvlLbl val="0"/>
      </c:catAx>
      <c:valAx>
        <c:axId val="168592664"/>
        <c:scaling>
          <c:orientation val="minMax"/>
        </c:scaling>
        <c:delete val="0"/>
        <c:axPos val="l"/>
        <c:majorGridlines>
          <c:spPr>
            <a:ln w="9525" cap="flat" cmpd="sng" algn="ctr">
              <a:solidFill>
                <a:schemeClr val="tx1">
                  <a:lumMod val="15000"/>
                  <a:lumOff val="85000"/>
                </a:schemeClr>
              </a:solidFill>
              <a:round/>
            </a:ln>
            <a:effectLst/>
          </c:spPr>
        </c:majorGridlines>
        <c:numFmt formatCode="_-* #\ ##0\ _€_-;\-* #\ ##0\ _€_-;_-* &quot;-&quot;??\ _€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6859854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spPr>
            <a:ln w="12700">
              <a:solidFill>
                <a:srgbClr val="0000FF"/>
              </a:solidFill>
              <a:prstDash val="solid"/>
            </a:ln>
          </c:spPr>
          <c:marker>
            <c:symbol val="square"/>
            <c:size val="5"/>
            <c:spPr>
              <a:solidFill>
                <a:srgbClr val="0000FF"/>
              </a:solidFill>
              <a:ln>
                <a:solidFill>
                  <a:srgbClr val="0000FF"/>
                </a:solidFill>
                <a:prstDash val="solid"/>
              </a:ln>
            </c:spPr>
          </c:marker>
          <c:val>
            <c:numRef>
              <c:f>#REF!</c:f>
              <c:numCache>
                <c:formatCode>General</c:formatCode>
                <c:ptCount val="1"/>
                <c:pt idx="0">
                  <c:v>0</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marker val="1"/>
        <c:smooth val="0"/>
        <c:axId val="153144680"/>
        <c:axId val="153143504"/>
      </c:lineChart>
      <c:lineChart>
        <c:grouping val="standard"/>
        <c:varyColors val="0"/>
        <c:ser>
          <c:idx val="0"/>
          <c:order val="1"/>
          <c:spPr>
            <a:ln w="25400">
              <a:solidFill>
                <a:srgbClr val="FF00FF"/>
              </a:solidFill>
              <a:prstDash val="solid"/>
            </a:ln>
          </c:spPr>
          <c:marker>
            <c:symbol val="diamond"/>
            <c:size val="5"/>
            <c:spPr>
              <a:solidFill>
                <a:srgbClr val="FF00FF"/>
              </a:solidFill>
              <a:ln>
                <a:solidFill>
                  <a:srgbClr val="FF00FF"/>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marker val="1"/>
        <c:smooth val="0"/>
        <c:axId val="153145856"/>
        <c:axId val="153138408"/>
      </c:lineChart>
      <c:catAx>
        <c:axId val="15314468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53143504"/>
        <c:crosses val="autoZero"/>
        <c:auto val="0"/>
        <c:lblAlgn val="ctr"/>
        <c:lblOffset val="100"/>
        <c:tickLblSkip val="2"/>
        <c:tickMarkSkip val="1"/>
        <c:noMultiLvlLbl val="0"/>
      </c:catAx>
      <c:valAx>
        <c:axId val="153143504"/>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53144680"/>
        <c:crosses val="autoZero"/>
        <c:crossBetween val="between"/>
      </c:valAx>
      <c:catAx>
        <c:axId val="153145856"/>
        <c:scaling>
          <c:orientation val="minMax"/>
        </c:scaling>
        <c:delete val="1"/>
        <c:axPos val="b"/>
        <c:numFmt formatCode="General" sourceLinked="1"/>
        <c:majorTickMark val="out"/>
        <c:minorTickMark val="none"/>
        <c:tickLblPos val="nextTo"/>
        <c:crossAx val="153138408"/>
        <c:crosses val="autoZero"/>
        <c:auto val="0"/>
        <c:lblAlgn val="ctr"/>
        <c:lblOffset val="100"/>
        <c:noMultiLvlLbl val="0"/>
      </c:catAx>
      <c:valAx>
        <c:axId val="153138408"/>
        <c:scaling>
          <c:orientation val="minMax"/>
        </c:scaling>
        <c:delete val="0"/>
        <c:axPos val="r"/>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53145856"/>
        <c:crosses val="max"/>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oddHeader>&amp;A</c:oddHeader>
      <c:oddFooter>Page &amp;P</c:oddFooter>
    </c:headerFooter>
    <c:pageMargins b="0.984251969" l="0.78740157499999996" r="0.78740157499999996" t="0.984251969"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a. Catégorie A (hors enseignants)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lineChart>
        <c:grouping val="standard"/>
        <c:varyColors val="0"/>
        <c:ser>
          <c:idx val="0"/>
          <c:order val="0"/>
          <c:tx>
            <c:strRef>
              <c:f>'D1-4'!$B$3</c:f>
              <c:strCache>
                <c:ptCount val="1"/>
                <c:pt idx="0">
                  <c:v>Vivier</c:v>
                </c:pt>
              </c:strCache>
            </c:strRef>
          </c:tx>
          <c:spPr>
            <a:ln w="28575" cap="rnd">
              <a:solidFill>
                <a:schemeClr val="accent1"/>
              </a:solidFill>
              <a:round/>
            </a:ln>
            <a:effectLst/>
          </c:spPr>
          <c:marker>
            <c:symbol val="none"/>
          </c:marker>
          <c:cat>
            <c:numRef>
              <c:f>'D1-4'!$A$4:$A$37</c:f>
              <c:numCache>
                <c:formatCode>General</c:formatCode>
                <c:ptCount val="34"/>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pt idx="31">
                  <c:v>2016</c:v>
                </c:pt>
                <c:pt idx="32">
                  <c:v>2017</c:v>
                </c:pt>
                <c:pt idx="33">
                  <c:v>2018</c:v>
                </c:pt>
              </c:numCache>
            </c:numRef>
          </c:cat>
          <c:val>
            <c:numRef>
              <c:f>'D1-4'!$B$4:$B$37</c:f>
              <c:numCache>
                <c:formatCode>General</c:formatCode>
                <c:ptCount val="34"/>
                <c:pt idx="0">
                  <c:v>1</c:v>
                </c:pt>
                <c:pt idx="1">
                  <c:v>1.0137697174319205</c:v>
                </c:pt>
                <c:pt idx="2">
                  <c:v>1.1665889074497406</c:v>
                </c:pt>
                <c:pt idx="3">
                  <c:v>1.1133803153128194</c:v>
                </c:pt>
                <c:pt idx="4">
                  <c:v>1.2570924716883511</c:v>
                </c:pt>
                <c:pt idx="5">
                  <c:v>1.3656671153046254</c:v>
                </c:pt>
                <c:pt idx="6">
                  <c:v>1.4403908440117916</c:v>
                </c:pt>
                <c:pt idx="7">
                  <c:v>1.5556980426463991</c:v>
                </c:pt>
                <c:pt idx="8">
                  <c:v>1.6243579652116404</c:v>
                </c:pt>
                <c:pt idx="9">
                  <c:v>1.9544955636287875</c:v>
                </c:pt>
                <c:pt idx="10">
                  <c:v>2.1100368801916889</c:v>
                </c:pt>
                <c:pt idx="11">
                  <c:v>2.4828426895333062</c:v>
                </c:pt>
                <c:pt idx="12">
                  <c:v>2.5660297507490855</c:v>
                </c:pt>
                <c:pt idx="13">
                  <c:v>2.4626622680904751</c:v>
                </c:pt>
                <c:pt idx="14">
                  <c:v>2.6114522020368676</c:v>
                </c:pt>
                <c:pt idx="15">
                  <c:v>2.3754463966999837</c:v>
                </c:pt>
                <c:pt idx="16">
                  <c:v>2.2818225814122512</c:v>
                </c:pt>
                <c:pt idx="17">
                  <c:v>2.9556310334962745</c:v>
                </c:pt>
                <c:pt idx="18">
                  <c:v>2.8131235645136363</c:v>
                </c:pt>
                <c:pt idx="19">
                  <c:v>2.7182557317854128</c:v>
                </c:pt>
                <c:pt idx="20">
                  <c:v>2.7112129942773917</c:v>
                </c:pt>
                <c:pt idx="21">
                  <c:v>2.8935142465177375</c:v>
                </c:pt>
                <c:pt idx="22">
                  <c:v>2.8535340101396232</c:v>
                </c:pt>
                <c:pt idx="23">
                  <c:v>3.0506854654313922</c:v>
                </c:pt>
                <c:pt idx="24">
                  <c:v>2.9879046978199635</c:v>
                </c:pt>
                <c:pt idx="25">
                  <c:v>3.2514152948516264</c:v>
                </c:pt>
                <c:pt idx="26">
                  <c:v>3.1207339605437801</c:v>
                </c:pt>
                <c:pt idx="27">
                  <c:v>2.9892409065998899</c:v>
                </c:pt>
                <c:pt idx="28">
                  <c:v>3.2843251490163055</c:v>
                </c:pt>
                <c:pt idx="29">
                  <c:v>3.223362382356564</c:v>
                </c:pt>
                <c:pt idx="30">
                  <c:v>3.5263022563518263</c:v>
                </c:pt>
                <c:pt idx="31">
                  <c:v>3.7352331674608301</c:v>
                </c:pt>
                <c:pt idx="32">
                  <c:v>4.3062497430857984</c:v>
                </c:pt>
                <c:pt idx="33">
                  <c:v>3.8238778072260402</c:v>
                </c:pt>
              </c:numCache>
            </c:numRef>
          </c:val>
          <c:smooth val="0"/>
        </c:ser>
        <c:ser>
          <c:idx val="1"/>
          <c:order val="1"/>
          <c:tx>
            <c:strRef>
              <c:f>'D1-4'!$C$3</c:f>
              <c:strCache>
                <c:ptCount val="1"/>
                <c:pt idx="0">
                  <c:v>Postes offerts</c:v>
                </c:pt>
              </c:strCache>
            </c:strRef>
          </c:tx>
          <c:spPr>
            <a:ln w="28575" cap="rnd">
              <a:solidFill>
                <a:schemeClr val="accent2"/>
              </a:solidFill>
              <a:round/>
            </a:ln>
            <a:effectLst/>
          </c:spPr>
          <c:marker>
            <c:symbol val="none"/>
          </c:marker>
          <c:cat>
            <c:numRef>
              <c:f>'D1-4'!$A$4:$A$37</c:f>
              <c:numCache>
                <c:formatCode>General</c:formatCode>
                <c:ptCount val="34"/>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pt idx="31">
                  <c:v>2016</c:v>
                </c:pt>
                <c:pt idx="32">
                  <c:v>2017</c:v>
                </c:pt>
                <c:pt idx="33">
                  <c:v>2018</c:v>
                </c:pt>
              </c:numCache>
            </c:numRef>
          </c:cat>
          <c:val>
            <c:numRef>
              <c:f>'D1-4'!$C$4:$C$37</c:f>
              <c:numCache>
                <c:formatCode>General</c:formatCode>
                <c:ptCount val="34"/>
                <c:pt idx="0">
                  <c:v>1</c:v>
                </c:pt>
                <c:pt idx="1">
                  <c:v>0.62714852357866901</c:v>
                </c:pt>
                <c:pt idx="2">
                  <c:v>0.51035698545614805</c:v>
                </c:pt>
                <c:pt idx="3">
                  <c:v>0.59409431467606877</c:v>
                </c:pt>
                <c:pt idx="4">
                  <c:v>0.78624944909651828</c:v>
                </c:pt>
                <c:pt idx="5">
                  <c:v>0.85896870868223885</c:v>
                </c:pt>
                <c:pt idx="6">
                  <c:v>0.98810048479506385</c:v>
                </c:pt>
                <c:pt idx="7">
                  <c:v>1.0987219039224327</c:v>
                </c:pt>
                <c:pt idx="8">
                  <c:v>1.0467166152490084</c:v>
                </c:pt>
                <c:pt idx="9">
                  <c:v>1.2454825914499779</c:v>
                </c:pt>
                <c:pt idx="10">
                  <c:v>1.2318201851035697</c:v>
                </c:pt>
                <c:pt idx="11">
                  <c:v>1.1414720141031289</c:v>
                </c:pt>
                <c:pt idx="12">
                  <c:v>1.0453944468929042</c:v>
                </c:pt>
                <c:pt idx="13">
                  <c:v>1.3137946231820183</c:v>
                </c:pt>
                <c:pt idx="14">
                  <c:v>1.254297047157338</c:v>
                </c:pt>
                <c:pt idx="15">
                  <c:v>1.4305861613045394</c:v>
                </c:pt>
                <c:pt idx="16">
                  <c:v>1.8016747465843983</c:v>
                </c:pt>
                <c:pt idx="17">
                  <c:v>1.877919788453063</c:v>
                </c:pt>
                <c:pt idx="18">
                  <c:v>1.4689290436315559</c:v>
                </c:pt>
                <c:pt idx="19">
                  <c:v>1.4561480828558835</c:v>
                </c:pt>
                <c:pt idx="20">
                  <c:v>1.4138386954605553</c:v>
                </c:pt>
                <c:pt idx="21">
                  <c:v>1.7064786249449095</c:v>
                </c:pt>
                <c:pt idx="22">
                  <c:v>1.8104892022917582</c:v>
                </c:pt>
                <c:pt idx="23">
                  <c:v>1.740855002203614</c:v>
                </c:pt>
                <c:pt idx="24">
                  <c:v>1.7276333186425736</c:v>
                </c:pt>
                <c:pt idx="25">
                  <c:v>1.6174526223005727</c:v>
                </c:pt>
                <c:pt idx="26">
                  <c:v>1.5522256500661082</c:v>
                </c:pt>
                <c:pt idx="27">
                  <c:v>1.4676068752754516</c:v>
                </c:pt>
                <c:pt idx="28">
                  <c:v>1.2948435434111945</c:v>
                </c:pt>
                <c:pt idx="29">
                  <c:v>1.8545614808285589</c:v>
                </c:pt>
                <c:pt idx="30">
                  <c:v>1.3261348611723225</c:v>
                </c:pt>
                <c:pt idx="31">
                  <c:v>1.6324371970030851</c:v>
                </c:pt>
                <c:pt idx="32">
                  <c:v>1.7946231820185103</c:v>
                </c:pt>
                <c:pt idx="33">
                  <c:v>1.6584398413397972</c:v>
                </c:pt>
              </c:numCache>
            </c:numRef>
          </c:val>
          <c:smooth val="0"/>
        </c:ser>
        <c:dLbls>
          <c:showLegendKey val="0"/>
          <c:showVal val="0"/>
          <c:showCatName val="0"/>
          <c:showSerName val="0"/>
          <c:showPercent val="0"/>
          <c:showBubbleSize val="0"/>
        </c:dLbls>
        <c:smooth val="0"/>
        <c:axId val="168595016"/>
        <c:axId val="168596976"/>
      </c:lineChart>
      <c:catAx>
        <c:axId val="1685950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68596976"/>
        <c:crosses val="autoZero"/>
        <c:auto val="1"/>
        <c:lblAlgn val="ctr"/>
        <c:lblOffset val="100"/>
        <c:noMultiLvlLbl val="0"/>
      </c:catAx>
      <c:valAx>
        <c:axId val="1685969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685950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c. Catégorie B</a:t>
            </a:r>
            <a:endParaRPr lang="fr-FR" sz="1400" b="0" i="0" u="none" strike="noStrike" baseline="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lineChart>
        <c:grouping val="standard"/>
        <c:varyColors val="0"/>
        <c:ser>
          <c:idx val="0"/>
          <c:order val="0"/>
          <c:tx>
            <c:strRef>
              <c:f>'D1-4'!$D$3</c:f>
              <c:strCache>
                <c:ptCount val="1"/>
                <c:pt idx="0">
                  <c:v>Vivier</c:v>
                </c:pt>
              </c:strCache>
            </c:strRef>
          </c:tx>
          <c:spPr>
            <a:ln w="28575" cap="rnd">
              <a:solidFill>
                <a:schemeClr val="accent1"/>
              </a:solidFill>
              <a:round/>
            </a:ln>
            <a:effectLst/>
          </c:spPr>
          <c:marker>
            <c:symbol val="none"/>
          </c:marker>
          <c:cat>
            <c:numRef>
              <c:f>'D1-4'!$A$4:$A$37</c:f>
              <c:numCache>
                <c:formatCode>General</c:formatCode>
                <c:ptCount val="34"/>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pt idx="31">
                  <c:v>2016</c:v>
                </c:pt>
                <c:pt idx="32">
                  <c:v>2017</c:v>
                </c:pt>
                <c:pt idx="33">
                  <c:v>2018</c:v>
                </c:pt>
              </c:numCache>
            </c:numRef>
          </c:cat>
          <c:val>
            <c:numRef>
              <c:f>'D1-4'!$D$4:$D$37</c:f>
              <c:numCache>
                <c:formatCode>General</c:formatCode>
                <c:ptCount val="34"/>
                <c:pt idx="0">
                  <c:v>1</c:v>
                </c:pt>
                <c:pt idx="1">
                  <c:v>0.95328745527250824</c:v>
                </c:pt>
                <c:pt idx="2">
                  <c:v>0.94604497230520257</c:v>
                </c:pt>
                <c:pt idx="3">
                  <c:v>1.0340928540786243</c:v>
                </c:pt>
                <c:pt idx="4">
                  <c:v>1.1206111938021988</c:v>
                </c:pt>
                <c:pt idx="5">
                  <c:v>1.1664976879301792</c:v>
                </c:pt>
                <c:pt idx="6">
                  <c:v>1.1882938515910775</c:v>
                </c:pt>
                <c:pt idx="7">
                  <c:v>1.3264229759893291</c:v>
                </c:pt>
                <c:pt idx="8">
                  <c:v>1.3677297462365523</c:v>
                </c:pt>
                <c:pt idx="9">
                  <c:v>1.4600794967865309</c:v>
                </c:pt>
                <c:pt idx="10">
                  <c:v>1.5544018623643097</c:v>
                </c:pt>
                <c:pt idx="11">
                  <c:v>1.6010602700370269</c:v>
                </c:pt>
                <c:pt idx="12">
                  <c:v>1.6520545553202239</c:v>
                </c:pt>
                <c:pt idx="13">
                  <c:v>1.6055118962198407</c:v>
                </c:pt>
                <c:pt idx="14">
                  <c:v>1.529477592102934</c:v>
                </c:pt>
                <c:pt idx="15">
                  <c:v>1.393662055676602</c:v>
                </c:pt>
                <c:pt idx="16">
                  <c:v>1.3374501133224765</c:v>
                </c:pt>
                <c:pt idx="17">
                  <c:v>1.5433351990905186</c:v>
                </c:pt>
                <c:pt idx="18">
                  <c:v>1.4735921586865535</c:v>
                </c:pt>
                <c:pt idx="19">
                  <c:v>1.4222460846993559</c:v>
                </c:pt>
                <c:pt idx="20">
                  <c:v>1.4084364838697805</c:v>
                </c:pt>
                <c:pt idx="21">
                  <c:v>1.5064204182601684</c:v>
                </c:pt>
                <c:pt idx="22">
                  <c:v>1.4701906094099748</c:v>
                </c:pt>
                <c:pt idx="23">
                  <c:v>1.5054145862585</c:v>
                </c:pt>
                <c:pt idx="24">
                  <c:v>1.5532539757546384</c:v>
                </c:pt>
                <c:pt idx="25">
                  <c:v>1.6515583691997833</c:v>
                </c:pt>
                <c:pt idx="26">
                  <c:v>1.5904747371606636</c:v>
                </c:pt>
                <c:pt idx="27">
                  <c:v>1.532599663314123</c:v>
                </c:pt>
                <c:pt idx="28">
                  <c:v>1.6400972940431211</c:v>
                </c:pt>
                <c:pt idx="29">
                  <c:v>1.681436123400742</c:v>
                </c:pt>
                <c:pt idx="30">
                  <c:v>1.764396836062734</c:v>
                </c:pt>
                <c:pt idx="31">
                  <c:v>1.850200198132967</c:v>
                </c:pt>
                <c:pt idx="32">
                  <c:v>2.0007844965175523</c:v>
                </c:pt>
                <c:pt idx="33">
                  <c:v>1.8584804030430053</c:v>
                </c:pt>
              </c:numCache>
            </c:numRef>
          </c:val>
          <c:smooth val="0"/>
        </c:ser>
        <c:ser>
          <c:idx val="1"/>
          <c:order val="1"/>
          <c:tx>
            <c:strRef>
              <c:f>'D1-4'!$E$3</c:f>
              <c:strCache>
                <c:ptCount val="1"/>
                <c:pt idx="0">
                  <c:v>Postes offerts</c:v>
                </c:pt>
              </c:strCache>
            </c:strRef>
          </c:tx>
          <c:spPr>
            <a:ln w="28575" cap="rnd">
              <a:solidFill>
                <a:schemeClr val="accent2"/>
              </a:solidFill>
              <a:round/>
            </a:ln>
            <a:effectLst/>
          </c:spPr>
          <c:marker>
            <c:symbol val="none"/>
          </c:marker>
          <c:cat>
            <c:numRef>
              <c:f>'D1-4'!$A$4:$A$37</c:f>
              <c:numCache>
                <c:formatCode>General</c:formatCode>
                <c:ptCount val="34"/>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pt idx="31">
                  <c:v>2016</c:v>
                </c:pt>
                <c:pt idx="32">
                  <c:v>2017</c:v>
                </c:pt>
                <c:pt idx="33">
                  <c:v>2018</c:v>
                </c:pt>
              </c:numCache>
            </c:numRef>
          </c:cat>
          <c:val>
            <c:numRef>
              <c:f>'D1-4'!$E$4:$E$37</c:f>
              <c:numCache>
                <c:formatCode>General</c:formatCode>
                <c:ptCount val="34"/>
                <c:pt idx="0">
                  <c:v>1</c:v>
                </c:pt>
                <c:pt idx="1">
                  <c:v>0.78376187167014133</c:v>
                </c:pt>
                <c:pt idx="2">
                  <c:v>0.86379430159833215</c:v>
                </c:pt>
                <c:pt idx="3">
                  <c:v>0.87468149177669674</c:v>
                </c:pt>
                <c:pt idx="4">
                  <c:v>1.0112346536946952</c:v>
                </c:pt>
                <c:pt idx="5">
                  <c:v>0.71658559184618953</c:v>
                </c:pt>
                <c:pt idx="6">
                  <c:v>0.40815381051656241</c:v>
                </c:pt>
                <c:pt idx="7">
                  <c:v>0.32198285846652763</c:v>
                </c:pt>
                <c:pt idx="8">
                  <c:v>0.26801019226314571</c:v>
                </c:pt>
                <c:pt idx="9">
                  <c:v>0.37410238591614547</c:v>
                </c:pt>
                <c:pt idx="10">
                  <c:v>0.31132731063238361</c:v>
                </c:pt>
                <c:pt idx="11">
                  <c:v>0.31804493861477878</c:v>
                </c:pt>
                <c:pt idx="12">
                  <c:v>0.33808200138985406</c:v>
                </c:pt>
                <c:pt idx="13">
                  <c:v>0.45413481584433629</c:v>
                </c:pt>
                <c:pt idx="14">
                  <c:v>0.45784109335186468</c:v>
                </c:pt>
                <c:pt idx="15">
                  <c:v>0.47289784572619875</c:v>
                </c:pt>
                <c:pt idx="16">
                  <c:v>0.55964790363678474</c:v>
                </c:pt>
                <c:pt idx="17">
                  <c:v>0.64848274264535555</c:v>
                </c:pt>
                <c:pt idx="18">
                  <c:v>0.48633310169098909</c:v>
                </c:pt>
                <c:pt idx="19">
                  <c:v>0.42031503358813987</c:v>
                </c:pt>
                <c:pt idx="20">
                  <c:v>0.37479731294880703</c:v>
                </c:pt>
                <c:pt idx="21">
                  <c:v>0.68971507991660874</c:v>
                </c:pt>
                <c:pt idx="22">
                  <c:v>0.58536020384526288</c:v>
                </c:pt>
                <c:pt idx="23">
                  <c:v>0.61385221218438724</c:v>
                </c:pt>
                <c:pt idx="24">
                  <c:v>0.36912207551540416</c:v>
                </c:pt>
                <c:pt idx="25">
                  <c:v>0.34908501274032888</c:v>
                </c:pt>
                <c:pt idx="26">
                  <c:v>0.33460736622654619</c:v>
                </c:pt>
                <c:pt idx="27">
                  <c:v>0.38406300671762794</c:v>
                </c:pt>
                <c:pt idx="28">
                  <c:v>0.3370396108408617</c:v>
                </c:pt>
                <c:pt idx="29">
                  <c:v>0.45540884873754922</c:v>
                </c:pt>
                <c:pt idx="30">
                  <c:v>0.50868658790826971</c:v>
                </c:pt>
                <c:pt idx="31">
                  <c:v>0.82047718322909424</c:v>
                </c:pt>
                <c:pt idx="32">
                  <c:v>0.62068566133889269</c:v>
                </c:pt>
                <c:pt idx="33">
                  <c:v>0.77380125086865881</c:v>
                </c:pt>
              </c:numCache>
            </c:numRef>
          </c:val>
          <c:smooth val="0"/>
        </c:ser>
        <c:dLbls>
          <c:showLegendKey val="0"/>
          <c:showVal val="0"/>
          <c:showCatName val="0"/>
          <c:showSerName val="0"/>
          <c:showPercent val="0"/>
          <c:showBubbleSize val="0"/>
        </c:dLbls>
        <c:smooth val="0"/>
        <c:axId val="168593448"/>
        <c:axId val="168594624"/>
      </c:lineChart>
      <c:catAx>
        <c:axId val="168593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68594624"/>
        <c:crosses val="autoZero"/>
        <c:auto val="1"/>
        <c:lblAlgn val="ctr"/>
        <c:lblOffset val="100"/>
        <c:noMultiLvlLbl val="0"/>
      </c:catAx>
      <c:valAx>
        <c:axId val="1685946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685934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d. Catégorie C</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lineChart>
        <c:grouping val="standard"/>
        <c:varyColors val="0"/>
        <c:ser>
          <c:idx val="0"/>
          <c:order val="0"/>
          <c:tx>
            <c:strRef>
              <c:f>'D1-4'!$F$3</c:f>
              <c:strCache>
                <c:ptCount val="1"/>
                <c:pt idx="0">
                  <c:v>Vivier</c:v>
                </c:pt>
              </c:strCache>
            </c:strRef>
          </c:tx>
          <c:spPr>
            <a:ln w="28575" cap="rnd">
              <a:solidFill>
                <a:schemeClr val="accent1"/>
              </a:solidFill>
              <a:round/>
            </a:ln>
            <a:effectLst/>
          </c:spPr>
          <c:marker>
            <c:symbol val="none"/>
          </c:marker>
          <c:cat>
            <c:numRef>
              <c:f>'D1-4'!$A$4:$A$37</c:f>
              <c:numCache>
                <c:formatCode>General</c:formatCode>
                <c:ptCount val="34"/>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pt idx="31">
                  <c:v>2016</c:v>
                </c:pt>
                <c:pt idx="32">
                  <c:v>2017</c:v>
                </c:pt>
                <c:pt idx="33">
                  <c:v>2018</c:v>
                </c:pt>
              </c:numCache>
            </c:numRef>
          </c:cat>
          <c:val>
            <c:numRef>
              <c:f>'D1-4'!$F$4:$F$37</c:f>
              <c:numCache>
                <c:formatCode>General</c:formatCode>
                <c:ptCount val="34"/>
                <c:pt idx="0">
                  <c:v>1</c:v>
                </c:pt>
                <c:pt idx="1">
                  <c:v>0.93581877511138556</c:v>
                </c:pt>
                <c:pt idx="2">
                  <c:v>1.0679190360951774</c:v>
                </c:pt>
                <c:pt idx="3">
                  <c:v>0.94122411073129708</c:v>
                </c:pt>
                <c:pt idx="4">
                  <c:v>0.97017128655732066</c:v>
                </c:pt>
                <c:pt idx="5">
                  <c:v>1.0061891632655751</c:v>
                </c:pt>
                <c:pt idx="6">
                  <c:v>1.0455378802642081</c:v>
                </c:pt>
                <c:pt idx="7">
                  <c:v>1.1528860521558411</c:v>
                </c:pt>
                <c:pt idx="8">
                  <c:v>1.1709673218771379</c:v>
                </c:pt>
                <c:pt idx="9">
                  <c:v>1.1859193363948615</c:v>
                </c:pt>
                <c:pt idx="10">
                  <c:v>1.2522826957127107</c:v>
                </c:pt>
                <c:pt idx="11">
                  <c:v>1.2190510537083761</c:v>
                </c:pt>
                <c:pt idx="12">
                  <c:v>1.2546102837047881</c:v>
                </c:pt>
                <c:pt idx="13">
                  <c:v>1.254430955356536</c:v>
                </c:pt>
                <c:pt idx="14">
                  <c:v>1.2003574343272916</c:v>
                </c:pt>
                <c:pt idx="15">
                  <c:v>1.175235896053382</c:v>
                </c:pt>
                <c:pt idx="16">
                  <c:v>1.1904197851462011</c:v>
                </c:pt>
                <c:pt idx="17">
                  <c:v>1.1999686443476978</c:v>
                </c:pt>
                <c:pt idx="18">
                  <c:v>1.1699587822778623</c:v>
                </c:pt>
                <c:pt idx="19">
                  <c:v>1.1090217235220567</c:v>
                </c:pt>
                <c:pt idx="20">
                  <c:v>1.105011484212933</c:v>
                </c:pt>
                <c:pt idx="21">
                  <c:v>1.1700755030728907</c:v>
                </c:pt>
                <c:pt idx="22">
                  <c:v>1.1212681464653891</c:v>
                </c:pt>
                <c:pt idx="23">
                  <c:v>1.0962597656633937</c:v>
                </c:pt>
                <c:pt idx="24">
                  <c:v>1.1894214848519604</c:v>
                </c:pt>
                <c:pt idx="25">
                  <c:v>1.2247732091977186</c:v>
                </c:pt>
                <c:pt idx="26">
                  <c:v>1.1740615828234635</c:v>
                </c:pt>
                <c:pt idx="27">
                  <c:v>1.1389053848671884</c:v>
                </c:pt>
                <c:pt idx="28">
                  <c:v>1.176418241268637</c:v>
                </c:pt>
                <c:pt idx="29">
                  <c:v>1.2749121354578574</c:v>
                </c:pt>
                <c:pt idx="30">
                  <c:v>1.2576795474257196</c:v>
                </c:pt>
                <c:pt idx="31">
                  <c:v>1.2967768475095536</c:v>
                </c:pt>
                <c:pt idx="32">
                  <c:v>1.2683322958863275</c:v>
                </c:pt>
                <c:pt idx="33">
                  <c:v>1.2686966992211401</c:v>
                </c:pt>
              </c:numCache>
            </c:numRef>
          </c:val>
          <c:smooth val="0"/>
        </c:ser>
        <c:ser>
          <c:idx val="1"/>
          <c:order val="1"/>
          <c:tx>
            <c:strRef>
              <c:f>'D1-4'!$G$3</c:f>
              <c:strCache>
                <c:ptCount val="1"/>
                <c:pt idx="0">
                  <c:v>Postes offerts</c:v>
                </c:pt>
              </c:strCache>
            </c:strRef>
          </c:tx>
          <c:spPr>
            <a:ln w="28575" cap="rnd">
              <a:solidFill>
                <a:schemeClr val="accent2"/>
              </a:solidFill>
              <a:round/>
            </a:ln>
            <a:effectLst/>
          </c:spPr>
          <c:marker>
            <c:symbol val="none"/>
          </c:marker>
          <c:cat>
            <c:numRef>
              <c:f>'D1-4'!$A$4:$A$37</c:f>
              <c:numCache>
                <c:formatCode>General</c:formatCode>
                <c:ptCount val="34"/>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pt idx="31">
                  <c:v>2016</c:v>
                </c:pt>
                <c:pt idx="32">
                  <c:v>2017</c:v>
                </c:pt>
                <c:pt idx="33">
                  <c:v>2018</c:v>
                </c:pt>
              </c:numCache>
            </c:numRef>
          </c:cat>
          <c:val>
            <c:numRef>
              <c:f>'D1-4'!$G$4:$G$37</c:f>
              <c:numCache>
                <c:formatCode>General</c:formatCode>
                <c:ptCount val="34"/>
                <c:pt idx="0">
                  <c:v>1</c:v>
                </c:pt>
                <c:pt idx="1">
                  <c:v>1.5844806007509387</c:v>
                </c:pt>
                <c:pt idx="2">
                  <c:v>1.4305381727158948</c:v>
                </c:pt>
                <c:pt idx="3">
                  <c:v>1.0851063829787233</c:v>
                </c:pt>
                <c:pt idx="4">
                  <c:v>2.1232790988735917</c:v>
                </c:pt>
                <c:pt idx="5">
                  <c:v>2.2834793491864831</c:v>
                </c:pt>
                <c:pt idx="6">
                  <c:v>2.4702753441802252</c:v>
                </c:pt>
                <c:pt idx="7">
                  <c:v>2.4302252816020027</c:v>
                </c:pt>
                <c:pt idx="8">
                  <c:v>1.5312891113892364</c:v>
                </c:pt>
                <c:pt idx="9">
                  <c:v>1.8335419274092615</c:v>
                </c:pt>
                <c:pt idx="10">
                  <c:v>2.1433041301627029</c:v>
                </c:pt>
                <c:pt idx="11">
                  <c:v>2.6708385481852313</c:v>
                </c:pt>
                <c:pt idx="12">
                  <c:v>2.5747809762202749</c:v>
                </c:pt>
                <c:pt idx="13">
                  <c:v>2.9909261576971211</c:v>
                </c:pt>
                <c:pt idx="14">
                  <c:v>3.05162703379224</c:v>
                </c:pt>
                <c:pt idx="15">
                  <c:v>3.2187108886107634</c:v>
                </c:pt>
                <c:pt idx="16">
                  <c:v>3.1611389236545682</c:v>
                </c:pt>
                <c:pt idx="17">
                  <c:v>4.1451814768460569</c:v>
                </c:pt>
                <c:pt idx="18">
                  <c:v>3.1977471839799749</c:v>
                </c:pt>
                <c:pt idx="19">
                  <c:v>2.9189612015018773</c:v>
                </c:pt>
                <c:pt idx="20">
                  <c:v>2.7415519399249062</c:v>
                </c:pt>
                <c:pt idx="21">
                  <c:v>0.99874843554443049</c:v>
                </c:pt>
                <c:pt idx="22">
                  <c:v>1.0200250312891113</c:v>
                </c:pt>
                <c:pt idx="23">
                  <c:v>1.4258448060075095</c:v>
                </c:pt>
                <c:pt idx="24">
                  <c:v>1.3870463078848558</c:v>
                </c:pt>
                <c:pt idx="25">
                  <c:v>1.5503754693366707</c:v>
                </c:pt>
                <c:pt idx="26">
                  <c:v>1.0904255319148934</c:v>
                </c:pt>
                <c:pt idx="27">
                  <c:v>0.90331664580725901</c:v>
                </c:pt>
                <c:pt idx="28">
                  <c:v>0.60575719649561943</c:v>
                </c:pt>
                <c:pt idx="29">
                  <c:v>1.0122027534418021</c:v>
                </c:pt>
                <c:pt idx="30">
                  <c:v>1.0403629536921151</c:v>
                </c:pt>
                <c:pt idx="31">
                  <c:v>1.2944305381727157</c:v>
                </c:pt>
                <c:pt idx="32">
                  <c:v>1.1220275344180224</c:v>
                </c:pt>
                <c:pt idx="33">
                  <c:v>1.472778473091364</c:v>
                </c:pt>
              </c:numCache>
            </c:numRef>
          </c:val>
          <c:smooth val="0"/>
        </c:ser>
        <c:dLbls>
          <c:showLegendKey val="0"/>
          <c:showVal val="0"/>
          <c:showCatName val="0"/>
          <c:showSerName val="0"/>
          <c:showPercent val="0"/>
          <c:showBubbleSize val="0"/>
        </c:dLbls>
        <c:smooth val="0"/>
        <c:axId val="168595408"/>
        <c:axId val="168597760"/>
      </c:lineChart>
      <c:catAx>
        <c:axId val="168595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68597760"/>
        <c:crosses val="autoZero"/>
        <c:auto val="1"/>
        <c:lblAlgn val="ctr"/>
        <c:lblOffset val="100"/>
        <c:noMultiLvlLbl val="0"/>
      </c:catAx>
      <c:valAx>
        <c:axId val="1685977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685954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a:t>
            </a:r>
            <a:r>
              <a:rPr lang="en-US" baseline="0"/>
              <a:t> Enseignants</a:t>
            </a:r>
          </a:p>
          <a:p>
            <a:pPr>
              <a:defRPr/>
            </a:pP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lineChart>
        <c:grouping val="standard"/>
        <c:varyColors val="0"/>
        <c:ser>
          <c:idx val="0"/>
          <c:order val="0"/>
          <c:tx>
            <c:strRef>
              <c:f>'D1-4'!$H$3</c:f>
              <c:strCache>
                <c:ptCount val="1"/>
                <c:pt idx="0">
                  <c:v>Vivier</c:v>
                </c:pt>
              </c:strCache>
            </c:strRef>
          </c:tx>
          <c:spPr>
            <a:ln w="28575" cap="rnd">
              <a:solidFill>
                <a:schemeClr val="accent1"/>
              </a:solidFill>
              <a:round/>
            </a:ln>
            <a:effectLst/>
          </c:spPr>
          <c:marker>
            <c:symbol val="none"/>
          </c:marker>
          <c:cat>
            <c:numRef>
              <c:f>'D1-4'!$A$4:$A$37</c:f>
              <c:numCache>
                <c:formatCode>General</c:formatCode>
                <c:ptCount val="34"/>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pt idx="31">
                  <c:v>2016</c:v>
                </c:pt>
                <c:pt idx="32">
                  <c:v>2017</c:v>
                </c:pt>
                <c:pt idx="33">
                  <c:v>2018</c:v>
                </c:pt>
              </c:numCache>
            </c:numRef>
          </c:cat>
          <c:val>
            <c:numRef>
              <c:f>'D1-4'!$H$4:$H$37</c:f>
              <c:numCache>
                <c:formatCode>General</c:formatCode>
                <c:ptCount val="34"/>
                <c:pt idx="0">
                  <c:v>1</c:v>
                </c:pt>
                <c:pt idx="1">
                  <c:v>0.96992359168612585</c:v>
                </c:pt>
                <c:pt idx="2">
                  <c:v>1.0218716955020699</c:v>
                </c:pt>
                <c:pt idx="3">
                  <c:v>1.0443684116319858</c:v>
                </c:pt>
                <c:pt idx="4">
                  <c:v>1.1032285529292993</c:v>
                </c:pt>
                <c:pt idx="5">
                  <c:v>1.1021202071471023</c:v>
                </c:pt>
                <c:pt idx="6">
                  <c:v>1.1056795358529417</c:v>
                </c:pt>
                <c:pt idx="7">
                  <c:v>1.1963813667653402</c:v>
                </c:pt>
                <c:pt idx="8">
                  <c:v>1.2365225300167897</c:v>
                </c:pt>
                <c:pt idx="9">
                  <c:v>1.3530973202987711</c:v>
                </c:pt>
                <c:pt idx="10">
                  <c:v>1.3799517733956272</c:v>
                </c:pt>
                <c:pt idx="11">
                  <c:v>1.4860503314311349</c:v>
                </c:pt>
                <c:pt idx="12">
                  <c:v>1.4794653152873858</c:v>
                </c:pt>
                <c:pt idx="13">
                  <c:v>1.3805596978080867</c:v>
                </c:pt>
                <c:pt idx="14">
                  <c:v>1.4493289362333763</c:v>
                </c:pt>
                <c:pt idx="15">
                  <c:v>1.3229146405664156</c:v>
                </c:pt>
                <c:pt idx="16">
                  <c:v>1.2964018403875726</c:v>
                </c:pt>
                <c:pt idx="17">
                  <c:v>1.6833286909132048</c:v>
                </c:pt>
                <c:pt idx="18">
                  <c:v>1.5953744703092765</c:v>
                </c:pt>
                <c:pt idx="19">
                  <c:v>1.5216158672905777</c:v>
                </c:pt>
                <c:pt idx="20">
                  <c:v>1.5194075225867765</c:v>
                </c:pt>
                <c:pt idx="21">
                  <c:v>1.6203273804598457</c:v>
                </c:pt>
                <c:pt idx="22">
                  <c:v>1.59838193916113</c:v>
                </c:pt>
                <c:pt idx="23">
                  <c:v>1.7134234298001132</c:v>
                </c:pt>
                <c:pt idx="24">
                  <c:v>1.6722603374871197</c:v>
                </c:pt>
                <c:pt idx="25">
                  <c:v>1.8217308111747776</c:v>
                </c:pt>
                <c:pt idx="26">
                  <c:v>1.7474566646589702</c:v>
                </c:pt>
                <c:pt idx="27">
                  <c:v>1.6732061812687384</c:v>
                </c:pt>
                <c:pt idx="28">
                  <c:v>1.8409020668626805</c:v>
                </c:pt>
                <c:pt idx="29">
                  <c:v>1.8024186747134798</c:v>
                </c:pt>
                <c:pt idx="30">
                  <c:v>1.9755274838425452</c:v>
                </c:pt>
                <c:pt idx="31">
                  <c:v>2.0934166723434156</c:v>
                </c:pt>
                <c:pt idx="32">
                  <c:v>2.4210372483793403</c:v>
                </c:pt>
                <c:pt idx="33">
                  <c:v>2.1453003351920668</c:v>
                </c:pt>
              </c:numCache>
            </c:numRef>
          </c:val>
          <c:smooth val="0"/>
        </c:ser>
        <c:ser>
          <c:idx val="1"/>
          <c:order val="1"/>
          <c:tx>
            <c:strRef>
              <c:f>'D1-4'!$I$3</c:f>
              <c:strCache>
                <c:ptCount val="1"/>
                <c:pt idx="0">
                  <c:v>Postes offerts</c:v>
                </c:pt>
              </c:strCache>
            </c:strRef>
          </c:tx>
          <c:spPr>
            <a:ln w="28575" cap="rnd">
              <a:solidFill>
                <a:schemeClr val="accent2"/>
              </a:solidFill>
              <a:round/>
            </a:ln>
            <a:effectLst/>
          </c:spPr>
          <c:marker>
            <c:symbol val="none"/>
          </c:marker>
          <c:cat>
            <c:numRef>
              <c:f>'D1-4'!$A$4:$A$37</c:f>
              <c:numCache>
                <c:formatCode>General</c:formatCode>
                <c:ptCount val="34"/>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pt idx="31">
                  <c:v>2016</c:v>
                </c:pt>
                <c:pt idx="32">
                  <c:v>2017</c:v>
                </c:pt>
                <c:pt idx="33">
                  <c:v>2018</c:v>
                </c:pt>
              </c:numCache>
            </c:numRef>
          </c:cat>
          <c:val>
            <c:numRef>
              <c:f>'D1-4'!$I$4:$I$37</c:f>
              <c:numCache>
                <c:formatCode>General</c:formatCode>
                <c:ptCount val="34"/>
                <c:pt idx="0">
                  <c:v>1</c:v>
                </c:pt>
                <c:pt idx="1">
                  <c:v>1.0182805808001669</c:v>
                </c:pt>
                <c:pt idx="2">
                  <c:v>1.0540060587067794</c:v>
                </c:pt>
                <c:pt idx="3">
                  <c:v>1.236916327170166</c:v>
                </c:pt>
                <c:pt idx="4">
                  <c:v>1.684633866081688</c:v>
                </c:pt>
                <c:pt idx="5">
                  <c:v>1.9411887600543192</c:v>
                </c:pt>
                <c:pt idx="6">
                  <c:v>1.8107176433719836</c:v>
                </c:pt>
                <c:pt idx="7">
                  <c:v>2.5705630418886449</c:v>
                </c:pt>
                <c:pt idx="8">
                  <c:v>3.3349002402590617</c:v>
                </c:pt>
                <c:pt idx="9">
                  <c:v>3.2995926041993102</c:v>
                </c:pt>
                <c:pt idx="10">
                  <c:v>3.2886242557192102</c:v>
                </c:pt>
                <c:pt idx="11">
                  <c:v>3.0566175702496601</c:v>
                </c:pt>
                <c:pt idx="12">
                  <c:v>2.6474459417110623</c:v>
                </c:pt>
                <c:pt idx="13">
                  <c:v>2.5429854799958216</c:v>
                </c:pt>
                <c:pt idx="14">
                  <c:v>2.5403739684529403</c:v>
                </c:pt>
                <c:pt idx="15">
                  <c:v>2.5169748250287265</c:v>
                </c:pt>
                <c:pt idx="16">
                  <c:v>2.7472056826491174</c:v>
                </c:pt>
                <c:pt idx="17">
                  <c:v>2.9928966886033637</c:v>
                </c:pt>
                <c:pt idx="18">
                  <c:v>2.99582158153139</c:v>
                </c:pt>
                <c:pt idx="19">
                  <c:v>2.5676381489606181</c:v>
                </c:pt>
                <c:pt idx="20">
                  <c:v>2.6929907030189075</c:v>
                </c:pt>
                <c:pt idx="21">
                  <c:v>2.1090567220307115</c:v>
                </c:pt>
                <c:pt idx="22">
                  <c:v>2.1072808941815522</c:v>
                </c:pt>
                <c:pt idx="23">
                  <c:v>1.8754831296354331</c:v>
                </c:pt>
                <c:pt idx="24">
                  <c:v>1.5980361433197534</c:v>
                </c:pt>
                <c:pt idx="25">
                  <c:v>1.5927086597722762</c:v>
                </c:pt>
                <c:pt idx="26">
                  <c:v>1.1942964587903477</c:v>
                </c:pt>
                <c:pt idx="27">
                  <c:v>1.3706257181656742</c:v>
                </c:pt>
                <c:pt idx="28">
                  <c:v>1.9665726522511229</c:v>
                </c:pt>
                <c:pt idx="29">
                  <c:v>3.7804241094745636</c:v>
                </c:pt>
                <c:pt idx="30">
                  <c:v>2.49033740729134</c:v>
                </c:pt>
                <c:pt idx="31">
                  <c:v>2.6691737177478321</c:v>
                </c:pt>
                <c:pt idx="32">
                  <c:v>2.6776350151467669</c:v>
                </c:pt>
                <c:pt idx="33">
                  <c:v>2.260733312441241</c:v>
                </c:pt>
              </c:numCache>
            </c:numRef>
          </c:val>
          <c:smooth val="0"/>
        </c:ser>
        <c:dLbls>
          <c:showLegendKey val="0"/>
          <c:showVal val="0"/>
          <c:showCatName val="0"/>
          <c:showSerName val="0"/>
          <c:showPercent val="0"/>
          <c:showBubbleSize val="0"/>
        </c:dLbls>
        <c:smooth val="0"/>
        <c:axId val="168598152"/>
        <c:axId val="169654136"/>
      </c:lineChart>
      <c:catAx>
        <c:axId val="168598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69654136"/>
        <c:crosses val="autoZero"/>
        <c:auto val="1"/>
        <c:lblAlgn val="ctr"/>
        <c:lblOffset val="100"/>
        <c:noMultiLvlLbl val="0"/>
      </c:catAx>
      <c:valAx>
        <c:axId val="1696541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685981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7557805274340705E-2"/>
          <c:y val="5.2805272686665745E-2"/>
          <c:w val="0.93061679790026242"/>
          <c:h val="0.75736600884800165"/>
        </c:manualLayout>
      </c:layout>
      <c:lineChart>
        <c:grouping val="standard"/>
        <c:varyColors val="0"/>
        <c:ser>
          <c:idx val="1"/>
          <c:order val="0"/>
          <c:tx>
            <c:strRef>
              <c:f>'D1-5'!$B$2</c:f>
              <c:strCache>
                <c:ptCount val="1"/>
                <c:pt idx="0">
                  <c:v>Catégorie A hors enseignants</c:v>
                </c:pt>
              </c:strCache>
            </c:strRef>
          </c:tx>
          <c:spPr>
            <a:ln w="28575" cap="rnd">
              <a:solidFill>
                <a:srgbClr val="FF0000"/>
              </a:solidFill>
              <a:round/>
            </a:ln>
            <a:effectLst/>
          </c:spPr>
          <c:marker>
            <c:symbol val="none"/>
          </c:marker>
          <c:cat>
            <c:numRef>
              <c:f>'D1-5'!$A$3:$A$43</c:f>
              <c:numCache>
                <c:formatCode>General</c:formatCode>
                <c:ptCount val="41"/>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pt idx="36">
                  <c:v>2014</c:v>
                </c:pt>
                <c:pt idx="37">
                  <c:v>2015</c:v>
                </c:pt>
                <c:pt idx="38">
                  <c:v>2016</c:v>
                </c:pt>
                <c:pt idx="39">
                  <c:v>2017</c:v>
                </c:pt>
                <c:pt idx="40">
                  <c:v>2018</c:v>
                </c:pt>
              </c:numCache>
            </c:numRef>
          </c:cat>
          <c:val>
            <c:numRef>
              <c:f>'D1-5'!$B$3:$B$43</c:f>
              <c:numCache>
                <c:formatCode>General</c:formatCode>
                <c:ptCount val="41"/>
                <c:pt idx="0">
                  <c:v>6.0722223567859581</c:v>
                </c:pt>
                <c:pt idx="1">
                  <c:v>7.1431427087819719</c:v>
                </c:pt>
                <c:pt idx="2">
                  <c:v>8.9163474645641223</c:v>
                </c:pt>
                <c:pt idx="3">
                  <c:v>9.0865621734934869</c:v>
                </c:pt>
                <c:pt idx="4">
                  <c:v>11.105530241761272</c:v>
                </c:pt>
                <c:pt idx="5">
                  <c:v>10.509787026547157</c:v>
                </c:pt>
                <c:pt idx="6">
                  <c:v>8.7012546040858112</c:v>
                </c:pt>
                <c:pt idx="7">
                  <c:v>10.427371104500798</c:v>
                </c:pt>
                <c:pt idx="8">
                  <c:v>11.840791676249321</c:v>
                </c:pt>
                <c:pt idx="9">
                  <c:v>12.9604916013073</c:v>
                </c:pt>
                <c:pt idx="10">
                  <c:v>10.631085408414357</c:v>
                </c:pt>
                <c:pt idx="11">
                  <c:v>7.7619930609832206</c:v>
                </c:pt>
                <c:pt idx="12">
                  <c:v>7.3102051804140089</c:v>
                </c:pt>
                <c:pt idx="13">
                  <c:v>8.8228211328346209</c:v>
                </c:pt>
                <c:pt idx="14">
                  <c:v>9.2558212359993455</c:v>
                </c:pt>
                <c:pt idx="15">
                  <c:v>12.547842080884198</c:v>
                </c:pt>
                <c:pt idx="16">
                  <c:v>12.582091515453421</c:v>
                </c:pt>
                <c:pt idx="17">
                  <c:v>13.870041389424815</c:v>
                </c:pt>
                <c:pt idx="18">
                  <c:v>15.333898052540999</c:v>
                </c:pt>
                <c:pt idx="19">
                  <c:v>16.307465808271044</c:v>
                </c:pt>
                <c:pt idx="20">
                  <c:v>13.03205278288454</c:v>
                </c:pt>
                <c:pt idx="21">
                  <c:v>12.83302601934809</c:v>
                </c:pt>
                <c:pt idx="22">
                  <c:v>10.870302627996416</c:v>
                </c:pt>
                <c:pt idx="23">
                  <c:v>9.0829295416351279</c:v>
                </c:pt>
                <c:pt idx="24">
                  <c:v>10.209037590304334</c:v>
                </c:pt>
                <c:pt idx="25">
                  <c:v>10.671668714750103</c:v>
                </c:pt>
                <c:pt idx="26">
                  <c:v>11.138198777233892</c:v>
                </c:pt>
                <c:pt idx="27">
                  <c:v>8.7303663225748718</c:v>
                </c:pt>
                <c:pt idx="28">
                  <c:v>9.6159801483162006</c:v>
                </c:pt>
                <c:pt idx="29">
                  <c:v>8.7164847890897548</c:v>
                </c:pt>
                <c:pt idx="30">
                  <c:v>6.1660798762569291</c:v>
                </c:pt>
                <c:pt idx="31">
                  <c:v>9.7078794606731513</c:v>
                </c:pt>
                <c:pt idx="32">
                  <c:v>10.205862469868551</c:v>
                </c:pt>
                <c:pt idx="33">
                  <c:v>9.1490837444576272</c:v>
                </c:pt>
                <c:pt idx="34">
                  <c:v>9.6191602649425487</c:v>
                </c:pt>
                <c:pt idx="35">
                  <c:v>9.1491041518607474</c:v>
                </c:pt>
                <c:pt idx="36">
                  <c:v>10.946805957055151</c:v>
                </c:pt>
                <c:pt idx="37">
                  <c:v>10.2601862435349</c:v>
                </c:pt>
                <c:pt idx="38">
                  <c:v>9.2345021142108035</c:v>
                </c:pt>
                <c:pt idx="39">
                  <c:v>7.433630373277035</c:v>
                </c:pt>
                <c:pt idx="40">
                  <c:v>8.3005709271713179</c:v>
                </c:pt>
              </c:numCache>
            </c:numRef>
          </c:val>
          <c:smooth val="0"/>
        </c:ser>
        <c:ser>
          <c:idx val="2"/>
          <c:order val="1"/>
          <c:tx>
            <c:strRef>
              <c:f>'D1-5'!$C$2</c:f>
              <c:strCache>
                <c:ptCount val="1"/>
                <c:pt idx="0">
                  <c:v>Catégorie B</c:v>
                </c:pt>
              </c:strCache>
            </c:strRef>
          </c:tx>
          <c:spPr>
            <a:ln w="28575" cap="rnd">
              <a:solidFill>
                <a:schemeClr val="accent3"/>
              </a:solidFill>
              <a:round/>
            </a:ln>
            <a:effectLst/>
          </c:spPr>
          <c:marker>
            <c:symbol val="none"/>
          </c:marker>
          <c:cat>
            <c:numRef>
              <c:f>'D1-5'!$A$3:$A$43</c:f>
              <c:numCache>
                <c:formatCode>General</c:formatCode>
                <c:ptCount val="41"/>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pt idx="36">
                  <c:v>2014</c:v>
                </c:pt>
                <c:pt idx="37">
                  <c:v>2015</c:v>
                </c:pt>
                <c:pt idx="38">
                  <c:v>2016</c:v>
                </c:pt>
                <c:pt idx="39">
                  <c:v>2017</c:v>
                </c:pt>
                <c:pt idx="40">
                  <c:v>2018</c:v>
                </c:pt>
              </c:numCache>
            </c:numRef>
          </c:cat>
          <c:val>
            <c:numRef>
              <c:f>'D1-5'!$C$3:$C$43</c:f>
              <c:numCache>
                <c:formatCode>General</c:formatCode>
                <c:ptCount val="41"/>
                <c:pt idx="0">
                  <c:v>7.5180356512978257</c:v>
                </c:pt>
                <c:pt idx="1">
                  <c:v>8.9412467614647042</c:v>
                </c:pt>
                <c:pt idx="2">
                  <c:v>10.405856221452536</c:v>
                </c:pt>
                <c:pt idx="3">
                  <c:v>10.432751313178299</c:v>
                </c:pt>
                <c:pt idx="4">
                  <c:v>13.31592049450944</c:v>
                </c:pt>
                <c:pt idx="5">
                  <c:v>14.940839705861913</c:v>
                </c:pt>
                <c:pt idx="6">
                  <c:v>16.133273671907027</c:v>
                </c:pt>
                <c:pt idx="7">
                  <c:v>17.665272219725914</c:v>
                </c:pt>
                <c:pt idx="8">
                  <c:v>13.893873460611028</c:v>
                </c:pt>
                <c:pt idx="9">
                  <c:v>14.970740730165529</c:v>
                </c:pt>
                <c:pt idx="10">
                  <c:v>13.448793424169258</c:v>
                </c:pt>
                <c:pt idx="11">
                  <c:v>12.62065441121463</c:v>
                </c:pt>
                <c:pt idx="12">
                  <c:v>9.5035302638431371</c:v>
                </c:pt>
                <c:pt idx="13">
                  <c:v>10.561361974515005</c:v>
                </c:pt>
                <c:pt idx="14">
                  <c:v>11.231231482176392</c:v>
                </c:pt>
                <c:pt idx="15">
                  <c:v>15.257342781026189</c:v>
                </c:pt>
                <c:pt idx="16">
                  <c:v>17.685427538459834</c:v>
                </c:pt>
                <c:pt idx="17">
                  <c:v>16.043001339550823</c:v>
                </c:pt>
                <c:pt idx="18">
                  <c:v>16.637438191095942</c:v>
                </c:pt>
                <c:pt idx="19">
                  <c:v>18.825102859049331</c:v>
                </c:pt>
                <c:pt idx="20">
                  <c:v>15.725681360282518</c:v>
                </c:pt>
                <c:pt idx="21">
                  <c:v>14.828668804037012</c:v>
                </c:pt>
                <c:pt idx="22">
                  <c:v>11.306040736086254</c:v>
                </c:pt>
                <c:pt idx="23">
                  <c:v>9.8019739428938415</c:v>
                </c:pt>
                <c:pt idx="24">
                  <c:v>10.947072632299415</c:v>
                </c:pt>
                <c:pt idx="25">
                  <c:v>10.488816299283837</c:v>
                </c:pt>
                <c:pt idx="26">
                  <c:v>11.360421189377846</c:v>
                </c:pt>
                <c:pt idx="27">
                  <c:v>9.9185608672223236</c:v>
                </c:pt>
                <c:pt idx="28">
                  <c:v>10.264028447962716</c:v>
                </c:pt>
                <c:pt idx="29">
                  <c:v>9.3865710450661979</c:v>
                </c:pt>
                <c:pt idx="30">
                  <c:v>7.3116951669583541</c:v>
                </c:pt>
                <c:pt idx="31">
                  <c:v>11.152429964023554</c:v>
                </c:pt>
                <c:pt idx="32">
                  <c:v>11.653256613811619</c:v>
                </c:pt>
                <c:pt idx="33">
                  <c:v>10.666575599624696</c:v>
                </c:pt>
                <c:pt idx="34">
                  <c:v>11.789938690699822</c:v>
                </c:pt>
                <c:pt idx="35">
                  <c:v>11.645899630701324</c:v>
                </c:pt>
                <c:pt idx="36">
                  <c:v>12.591689950709661</c:v>
                </c:pt>
                <c:pt idx="37">
                  <c:v>12.201189603124195</c:v>
                </c:pt>
                <c:pt idx="38">
                  <c:v>11.511547326126232</c:v>
                </c:pt>
                <c:pt idx="39">
                  <c:v>9.9311451048742772</c:v>
                </c:pt>
                <c:pt idx="40">
                  <c:v>10.195400655200759</c:v>
                </c:pt>
              </c:numCache>
            </c:numRef>
          </c:val>
          <c:smooth val="0"/>
        </c:ser>
        <c:ser>
          <c:idx val="3"/>
          <c:order val="2"/>
          <c:tx>
            <c:strRef>
              <c:f>'D1-5'!$D$2</c:f>
              <c:strCache>
                <c:ptCount val="1"/>
                <c:pt idx="0">
                  <c:v>Catégorie C</c:v>
                </c:pt>
              </c:strCache>
            </c:strRef>
          </c:tx>
          <c:spPr>
            <a:ln w="28575" cap="rnd">
              <a:solidFill>
                <a:schemeClr val="accent4"/>
              </a:solidFill>
              <a:round/>
            </a:ln>
            <a:effectLst/>
          </c:spPr>
          <c:marker>
            <c:symbol val="none"/>
          </c:marker>
          <c:cat>
            <c:numRef>
              <c:f>'D1-5'!$A$3:$A$43</c:f>
              <c:numCache>
                <c:formatCode>General</c:formatCode>
                <c:ptCount val="41"/>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pt idx="36">
                  <c:v>2014</c:v>
                </c:pt>
                <c:pt idx="37">
                  <c:v>2015</c:v>
                </c:pt>
                <c:pt idx="38">
                  <c:v>2016</c:v>
                </c:pt>
                <c:pt idx="39">
                  <c:v>2017</c:v>
                </c:pt>
                <c:pt idx="40">
                  <c:v>2018</c:v>
                </c:pt>
              </c:numCache>
            </c:numRef>
          </c:cat>
          <c:val>
            <c:numRef>
              <c:f>'D1-5'!$D$3:$D$43</c:f>
              <c:numCache>
                <c:formatCode>General</c:formatCode>
                <c:ptCount val="41"/>
                <c:pt idx="0">
                  <c:v>11.759448092407728</c:v>
                </c:pt>
                <c:pt idx="1">
                  <c:v>14.752299707483225</c:v>
                </c:pt>
                <c:pt idx="2">
                  <c:v>16.554326352223047</c:v>
                </c:pt>
                <c:pt idx="3">
                  <c:v>19.006595159661778</c:v>
                </c:pt>
                <c:pt idx="4">
                  <c:v>24.366810344426113</c:v>
                </c:pt>
                <c:pt idx="5">
                  <c:v>25.579367146333066</c:v>
                </c:pt>
                <c:pt idx="6">
                  <c:v>29.538126079138049</c:v>
                </c:pt>
                <c:pt idx="7">
                  <c:v>29.406650661916188</c:v>
                </c:pt>
                <c:pt idx="8">
                  <c:v>23.997305304751336</c:v>
                </c:pt>
                <c:pt idx="9">
                  <c:v>27.333533383137688</c:v>
                </c:pt>
                <c:pt idx="10">
                  <c:v>21.405309698729912</c:v>
                </c:pt>
                <c:pt idx="11">
                  <c:v>18.214238097158123</c:v>
                </c:pt>
                <c:pt idx="12">
                  <c:v>13.596328568905161</c:v>
                </c:pt>
                <c:pt idx="13">
                  <c:v>14.089297091920436</c:v>
                </c:pt>
                <c:pt idx="14">
                  <c:v>15.652018776031118</c:v>
                </c:pt>
                <c:pt idx="15">
                  <c:v>19.538087511627058</c:v>
                </c:pt>
                <c:pt idx="16">
                  <c:v>22.085265142567557</c:v>
                </c:pt>
                <c:pt idx="17">
                  <c:v>19.066519393193918</c:v>
                </c:pt>
                <c:pt idx="18">
                  <c:v>18.795812413475662</c:v>
                </c:pt>
                <c:pt idx="19">
                  <c:v>20.758410231948911</c:v>
                </c:pt>
                <c:pt idx="20">
                  <c:v>17.911253559669689</c:v>
                </c:pt>
                <c:pt idx="21">
                  <c:v>17.16982029993742</c:v>
                </c:pt>
                <c:pt idx="22">
                  <c:v>12.756329371692122</c:v>
                </c:pt>
                <c:pt idx="23">
                  <c:v>11.378892088263644</c:v>
                </c:pt>
                <c:pt idx="24">
                  <c:v>12.594334407067898</c:v>
                </c:pt>
                <c:pt idx="25">
                  <c:v>11.001917014544572</c:v>
                </c:pt>
                <c:pt idx="26">
                  <c:v>12.392294183683585</c:v>
                </c:pt>
                <c:pt idx="27">
                  <c:v>12.250680938527285</c:v>
                </c:pt>
                <c:pt idx="28">
                  <c:v>12.12741702617293</c:v>
                </c:pt>
                <c:pt idx="29">
                  <c:v>11.197101236455261</c:v>
                </c:pt>
                <c:pt idx="30">
                  <c:v>9.806293973199212</c:v>
                </c:pt>
                <c:pt idx="31">
                  <c:v>14.268349700588029</c:v>
                </c:pt>
                <c:pt idx="32">
                  <c:v>14.673820372066299</c:v>
                </c:pt>
                <c:pt idx="33">
                  <c:v>13.991055827772255</c:v>
                </c:pt>
                <c:pt idx="34">
                  <c:v>15.759571755994992</c:v>
                </c:pt>
                <c:pt idx="35">
                  <c:v>15.989434380874549</c:v>
                </c:pt>
                <c:pt idx="36">
                  <c:v>15.869019826183163</c:v>
                </c:pt>
                <c:pt idx="37">
                  <c:v>15.874512247967033</c:v>
                </c:pt>
                <c:pt idx="38">
                  <c:v>15.730000059574381</c:v>
                </c:pt>
                <c:pt idx="39">
                  <c:v>14.496859363842654</c:v>
                </c:pt>
                <c:pt idx="40">
                  <c:v>14.014100558968604</c:v>
                </c:pt>
              </c:numCache>
            </c:numRef>
          </c:val>
          <c:smooth val="0"/>
        </c:ser>
        <c:ser>
          <c:idx val="4"/>
          <c:order val="3"/>
          <c:tx>
            <c:strRef>
              <c:f>'D1-5'!$E$2</c:f>
              <c:strCache>
                <c:ptCount val="1"/>
                <c:pt idx="0">
                  <c:v>Enseignants</c:v>
                </c:pt>
              </c:strCache>
            </c:strRef>
          </c:tx>
          <c:spPr>
            <a:ln w="28575" cap="rnd">
              <a:solidFill>
                <a:schemeClr val="accent5"/>
              </a:solidFill>
              <a:round/>
            </a:ln>
            <a:effectLst/>
          </c:spPr>
          <c:marker>
            <c:symbol val="none"/>
          </c:marker>
          <c:dPt>
            <c:idx val="2"/>
            <c:marker>
              <c:symbol val="none"/>
            </c:marker>
            <c:bubble3D val="0"/>
          </c:dPt>
          <c:cat>
            <c:numRef>
              <c:f>'D1-5'!$A$3:$A$43</c:f>
              <c:numCache>
                <c:formatCode>General</c:formatCode>
                <c:ptCount val="41"/>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pt idx="36">
                  <c:v>2014</c:v>
                </c:pt>
                <c:pt idx="37">
                  <c:v>2015</c:v>
                </c:pt>
                <c:pt idx="38">
                  <c:v>2016</c:v>
                </c:pt>
                <c:pt idx="39">
                  <c:v>2017</c:v>
                </c:pt>
                <c:pt idx="40">
                  <c:v>2018</c:v>
                </c:pt>
              </c:numCache>
            </c:numRef>
          </c:cat>
          <c:val>
            <c:numRef>
              <c:f>'D1-5'!$E$3:$E$43</c:f>
              <c:numCache>
                <c:formatCode>General</c:formatCode>
                <c:ptCount val="41"/>
                <c:pt idx="0">
                  <c:v>7.0281726711774057</c:v>
                </c:pt>
                <c:pt idx="1">
                  <c:v>8.2054304671323379</c:v>
                </c:pt>
                <c:pt idx="2">
                  <c:v>9.7870186073422918</c:v>
                </c:pt>
                <c:pt idx="3">
                  <c:v>10.228196840489485</c:v>
                </c:pt>
                <c:pt idx="4">
                  <c:v>12.223678201343917</c:v>
                </c:pt>
                <c:pt idx="5">
                  <c:v>13.306005797831197</c:v>
                </c:pt>
                <c:pt idx="6">
                  <c:v>13.366426703222789</c:v>
                </c:pt>
                <c:pt idx="7">
                  <c:v>15.060778649412187</c:v>
                </c:pt>
                <c:pt idx="8">
                  <c:v>12.555576270050341</c:v>
                </c:pt>
                <c:pt idx="9">
                  <c:v>14.564143921069611</c:v>
                </c:pt>
                <c:pt idx="10">
                  <c:v>12.372973301516758</c:v>
                </c:pt>
                <c:pt idx="11">
                  <c:v>11.098994648272523</c:v>
                </c:pt>
                <c:pt idx="12">
                  <c:v>8.7328255543227229</c:v>
                </c:pt>
                <c:pt idx="13">
                  <c:v>9.8211697817106973</c:v>
                </c:pt>
                <c:pt idx="14">
                  <c:v>10.279935553213702</c:v>
                </c:pt>
                <c:pt idx="15">
                  <c:v>13.880835819581879</c:v>
                </c:pt>
                <c:pt idx="16">
                  <c:v>14.859033668123544</c:v>
                </c:pt>
                <c:pt idx="17">
                  <c:v>14.592054232744314</c:v>
                </c:pt>
                <c:pt idx="18">
                  <c:v>15.610530132059639</c:v>
                </c:pt>
                <c:pt idx="19">
                  <c:v>16.500757593937294</c:v>
                </c:pt>
                <c:pt idx="20">
                  <c:v>12.987081457003748</c:v>
                </c:pt>
                <c:pt idx="21">
                  <c:v>12.687216702074814</c:v>
                </c:pt>
                <c:pt idx="22">
                  <c:v>10.847053365545809</c:v>
                </c:pt>
                <c:pt idx="23">
                  <c:v>9.108514289837089</c:v>
                </c:pt>
                <c:pt idx="24">
                  <c:v>10.280359000009938</c:v>
                </c:pt>
                <c:pt idx="25">
                  <c:v>10.695237832717964</c:v>
                </c:pt>
                <c:pt idx="26">
                  <c:v>11.166930004473713</c:v>
                </c:pt>
                <c:pt idx="27">
                  <c:v>8.7137931244514544</c:v>
                </c:pt>
                <c:pt idx="28">
                  <c:v>9.637326381004927</c:v>
                </c:pt>
                <c:pt idx="29">
                  <c:v>8.7301454655662312</c:v>
                </c:pt>
                <c:pt idx="30">
                  <c:v>6.1564712007343676</c:v>
                </c:pt>
                <c:pt idx="31">
                  <c:v>9.6947659520314353</c:v>
                </c:pt>
                <c:pt idx="32">
                  <c:v>10.182791406499279</c:v>
                </c:pt>
                <c:pt idx="33">
                  <c:v>9.1225906367761773</c:v>
                </c:pt>
                <c:pt idx="34">
                  <c:v>9.5514801164561369</c:v>
                </c:pt>
                <c:pt idx="35">
                  <c:v>9.0592851167130917</c:v>
                </c:pt>
                <c:pt idx="36">
                  <c:v>10.896279459634799</c:v>
                </c:pt>
                <c:pt idx="37">
                  <c:v>10.194132409281705</c:v>
                </c:pt>
                <c:pt idx="38">
                  <c:v>9.1492129286921209</c:v>
                </c:pt>
                <c:pt idx="39">
                  <c:v>7.3336490981962381</c:v>
                </c:pt>
                <c:pt idx="40">
                  <c:v>8.2288921726523672</c:v>
                </c:pt>
              </c:numCache>
            </c:numRef>
          </c:val>
          <c:smooth val="0"/>
        </c:ser>
        <c:dLbls>
          <c:showLegendKey val="0"/>
          <c:showVal val="0"/>
          <c:showCatName val="0"/>
          <c:showSerName val="0"/>
          <c:showPercent val="0"/>
          <c:showBubbleSize val="0"/>
        </c:dLbls>
        <c:smooth val="0"/>
        <c:axId val="169654528"/>
        <c:axId val="169654920"/>
      </c:lineChart>
      <c:catAx>
        <c:axId val="1696545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69654920"/>
        <c:crosses val="autoZero"/>
        <c:auto val="1"/>
        <c:lblAlgn val="ctr"/>
        <c:lblOffset val="100"/>
        <c:noMultiLvlLbl val="0"/>
      </c:catAx>
      <c:valAx>
        <c:axId val="1696549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696545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'D1-6'!$B$3</c:f>
              <c:strCache>
                <c:ptCount val="1"/>
                <c:pt idx="0">
                  <c:v>Catégorie A hors enseignants</c:v>
                </c:pt>
              </c:strCache>
            </c:strRef>
          </c:tx>
          <c:spPr>
            <a:ln w="28575" cap="rnd">
              <a:solidFill>
                <a:srgbClr val="FF0000"/>
              </a:solidFill>
              <a:round/>
            </a:ln>
            <a:effectLst/>
          </c:spPr>
          <c:marker>
            <c:symbol val="none"/>
          </c:marker>
          <c:cat>
            <c:numRef>
              <c:f>'D1-6'!$A$4:$A$38</c:f>
              <c:numCache>
                <c:formatCode>General</c:formatCode>
                <c:ptCount val="35"/>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numCache>
            </c:numRef>
          </c:cat>
          <c:val>
            <c:numRef>
              <c:f>'D1-6'!$B$4:$B$38</c:f>
              <c:numCache>
                <c:formatCode>General</c:formatCode>
                <c:ptCount val="35"/>
                <c:pt idx="0">
                  <c:v>1.1881165799424911</c:v>
                </c:pt>
                <c:pt idx="1">
                  <c:v>1.2504304268187352</c:v>
                </c:pt>
                <c:pt idx="2">
                  <c:v>1.3515322699934078</c:v>
                </c:pt>
                <c:pt idx="3">
                  <c:v>1.2352800232054588</c:v>
                </c:pt>
                <c:pt idx="4">
                  <c:v>1.3454123467493095</c:v>
                </c:pt>
                <c:pt idx="5">
                  <c:v>1.3411496433110361</c:v>
                </c:pt>
                <c:pt idx="6">
                  <c:v>1.4655623266546214</c:v>
                </c:pt>
                <c:pt idx="7">
                  <c:v>1.3014662460631468</c:v>
                </c:pt>
                <c:pt idx="8">
                  <c:v>1.2963529092313111</c:v>
                </c:pt>
                <c:pt idx="9">
                  <c:v>1.2724147885416059</c:v>
                </c:pt>
                <c:pt idx="10">
                  <c:v>1.2091833650098316</c:v>
                </c:pt>
                <c:pt idx="11">
                  <c:v>1.1280948142461125</c:v>
                </c:pt>
                <c:pt idx="12">
                  <c:v>1.219944989826752</c:v>
                </c:pt>
                <c:pt idx="13">
                  <c:v>1.3871780623202921</c:v>
                </c:pt>
                <c:pt idx="14">
                  <c:v>1.3406464031828953</c:v>
                </c:pt>
                <c:pt idx="15">
                  <c:v>1.433465078671361</c:v>
                </c:pt>
                <c:pt idx="16">
                  <c:v>1.3282148303068582</c:v>
                </c:pt>
                <c:pt idx="17">
                  <c:v>1.3656853427082303</c:v>
                </c:pt>
                <c:pt idx="18">
                  <c:v>1.3836614219144574</c:v>
                </c:pt>
                <c:pt idx="19">
                  <c:v>1.348852171674582</c:v>
                </c:pt>
                <c:pt idx="20">
                  <c:v>1.2194565019617927</c:v>
                </c:pt>
                <c:pt idx="21">
                  <c:v>1.3350880022085063</c:v>
                </c:pt>
                <c:pt idx="22">
                  <c:v>1.303452136152103</c:v>
                </c:pt>
                <c:pt idx="23">
                  <c:v>1.3184370986862506</c:v>
                </c:pt>
                <c:pt idx="24">
                  <c:v>1.3310930890656445</c:v>
                </c:pt>
                <c:pt idx="25">
                  <c:v>1.3552581917913122</c:v>
                </c:pt>
                <c:pt idx="26">
                  <c:v>1.3037073414837013</c:v>
                </c:pt>
                <c:pt idx="27">
                  <c:v>1.3479276072937998</c:v>
                </c:pt>
                <c:pt idx="28">
                  <c:v>1.2881830819374183</c:v>
                </c:pt>
                <c:pt idx="29">
                  <c:v>1.3194143329837151</c:v>
                </c:pt>
                <c:pt idx="30">
                  <c:v>1.2754420796052877</c:v>
                </c:pt>
                <c:pt idx="31">
                  <c:v>1.1548656626408116</c:v>
                </c:pt>
                <c:pt idx="32">
                  <c:v>1.1390302757680644</c:v>
                </c:pt>
                <c:pt idx="33">
                  <c:v>1.0983949552098364</c:v>
                </c:pt>
                <c:pt idx="34">
                  <c:v>1.0640881126974631</c:v>
                </c:pt>
              </c:numCache>
            </c:numRef>
          </c:val>
          <c:smooth val="0"/>
        </c:ser>
        <c:ser>
          <c:idx val="1"/>
          <c:order val="1"/>
          <c:tx>
            <c:strRef>
              <c:f>'D1-6'!$C$3</c:f>
              <c:strCache>
                <c:ptCount val="1"/>
                <c:pt idx="0">
                  <c:v>Catégorie B</c:v>
                </c:pt>
              </c:strCache>
            </c:strRef>
          </c:tx>
          <c:spPr>
            <a:ln w="28575" cap="rnd">
              <a:solidFill>
                <a:schemeClr val="bg2">
                  <a:lumMod val="75000"/>
                </a:schemeClr>
              </a:solidFill>
              <a:round/>
            </a:ln>
            <a:effectLst/>
          </c:spPr>
          <c:marker>
            <c:symbol val="none"/>
          </c:marker>
          <c:cat>
            <c:numRef>
              <c:f>'D1-6'!$A$4:$A$38</c:f>
              <c:numCache>
                <c:formatCode>General</c:formatCode>
                <c:ptCount val="35"/>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numCache>
            </c:numRef>
          </c:cat>
          <c:val>
            <c:numRef>
              <c:f>'D1-6'!$C$4:$C$38</c:f>
              <c:numCache>
                <c:formatCode>General</c:formatCode>
                <c:ptCount val="35"/>
                <c:pt idx="0">
                  <c:v>1.1552800091825988</c:v>
                </c:pt>
                <c:pt idx="1">
                  <c:v>1.1883908599085249</c:v>
                </c:pt>
                <c:pt idx="2">
                  <c:v>1.223205116335748</c:v>
                </c:pt>
                <c:pt idx="3">
                  <c:v>1.1915503844151583</c:v>
                </c:pt>
                <c:pt idx="4">
                  <c:v>1.1749390412549932</c:v>
                </c:pt>
                <c:pt idx="5">
                  <c:v>1.2070486564807748</c:v>
                </c:pt>
                <c:pt idx="6">
                  <c:v>1.21834240428443</c:v>
                </c:pt>
                <c:pt idx="7">
                  <c:v>1.1368282647674048</c:v>
                </c:pt>
                <c:pt idx="8">
                  <c:v>1.1503389444484942</c:v>
                </c:pt>
                <c:pt idx="9">
                  <c:v>1.1107715899736348</c:v>
                </c:pt>
                <c:pt idx="10">
                  <c:v>1.1159230916670382</c:v>
                </c:pt>
                <c:pt idx="11">
                  <c:v>1.0732657586557306</c:v>
                </c:pt>
                <c:pt idx="12">
                  <c:v>1.1265276234290196</c:v>
                </c:pt>
                <c:pt idx="13">
                  <c:v>1.1716577103856292</c:v>
                </c:pt>
                <c:pt idx="14">
                  <c:v>1.1592910232398546</c:v>
                </c:pt>
                <c:pt idx="15">
                  <c:v>1.2028310416310803</c:v>
                </c:pt>
                <c:pt idx="16">
                  <c:v>1.1688977592726919</c:v>
                </c:pt>
                <c:pt idx="17">
                  <c:v>1.1589377734247539</c:v>
                </c:pt>
                <c:pt idx="18">
                  <c:v>1.1751462324495434</c:v>
                </c:pt>
                <c:pt idx="19">
                  <c:v>1.1510952848926352</c:v>
                </c:pt>
                <c:pt idx="20">
                  <c:v>1.0635328944352014</c:v>
                </c:pt>
                <c:pt idx="21">
                  <c:v>1.119829458388484</c:v>
                </c:pt>
                <c:pt idx="22">
                  <c:v>1.1227121300368375</c:v>
                </c:pt>
                <c:pt idx="23">
                  <c:v>1.1417910538496749</c:v>
                </c:pt>
                <c:pt idx="24">
                  <c:v>1.1229603504255989</c:v>
                </c:pt>
                <c:pt idx="25">
                  <c:v>1.1330503310983695</c:v>
                </c:pt>
                <c:pt idx="26">
                  <c:v>1.1094923046527407</c:v>
                </c:pt>
                <c:pt idx="27">
                  <c:v>1.1245459506153186</c:v>
                </c:pt>
                <c:pt idx="28">
                  <c:v>1.0804304623864749</c:v>
                </c:pt>
                <c:pt idx="29">
                  <c:v>1.0829695952153688</c:v>
                </c:pt>
                <c:pt idx="30">
                  <c:v>1.067684603617824</c:v>
                </c:pt>
                <c:pt idx="31">
                  <c:v>1.0161922435698669</c:v>
                </c:pt>
                <c:pt idx="32">
                  <c:v>0.99059960264260827</c:v>
                </c:pt>
                <c:pt idx="33">
                  <c:v>0.95314202836546225</c:v>
                </c:pt>
                <c:pt idx="34">
                  <c:v>0.91087730650935173</c:v>
                </c:pt>
              </c:numCache>
            </c:numRef>
          </c:val>
          <c:smooth val="0"/>
        </c:ser>
        <c:ser>
          <c:idx val="2"/>
          <c:order val="2"/>
          <c:tx>
            <c:strRef>
              <c:f>'D1-6'!$D$3</c:f>
              <c:strCache>
                <c:ptCount val="1"/>
                <c:pt idx="0">
                  <c:v>Catégorie C</c:v>
                </c:pt>
              </c:strCache>
            </c:strRef>
          </c:tx>
          <c:spPr>
            <a:ln w="28575" cap="rnd">
              <a:solidFill>
                <a:schemeClr val="accent4"/>
              </a:solidFill>
              <a:round/>
            </a:ln>
            <a:effectLst/>
          </c:spPr>
          <c:marker>
            <c:symbol val="none"/>
          </c:marker>
          <c:cat>
            <c:numRef>
              <c:f>'D1-6'!$A$4:$A$38</c:f>
              <c:numCache>
                <c:formatCode>General</c:formatCode>
                <c:ptCount val="35"/>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numCache>
            </c:numRef>
          </c:cat>
          <c:val>
            <c:numRef>
              <c:f>'D1-6'!$D$4:$D$38</c:f>
              <c:numCache>
                <c:formatCode>General</c:formatCode>
                <c:ptCount val="35"/>
                <c:pt idx="0">
                  <c:v>1.2654484734792655</c:v>
                </c:pt>
                <c:pt idx="1">
                  <c:v>1.2590147006498669</c:v>
                </c:pt>
                <c:pt idx="2">
                  <c:v>1.236171536305664</c:v>
                </c:pt>
                <c:pt idx="3">
                  <c:v>1.1813684061995715</c:v>
                </c:pt>
                <c:pt idx="4">
                  <c:v>1.1974223362644085</c:v>
                </c:pt>
                <c:pt idx="5">
                  <c:v>1.1375866319466823</c:v>
                </c:pt>
                <c:pt idx="6">
                  <c:v>1.1887156933683254</c:v>
                </c:pt>
                <c:pt idx="7">
                  <c:v>1.1509575215823529</c:v>
                </c:pt>
                <c:pt idx="8">
                  <c:v>1.1755883801510241</c:v>
                </c:pt>
                <c:pt idx="9">
                  <c:v>1.2152664488821208</c:v>
                </c:pt>
                <c:pt idx="10">
                  <c:v>1.2056115622304004</c:v>
                </c:pt>
                <c:pt idx="11">
                  <c:v>1.1399260610392872</c:v>
                </c:pt>
                <c:pt idx="12">
                  <c:v>1.1015672799951299</c:v>
                </c:pt>
                <c:pt idx="13">
                  <c:v>1.0955742619769961</c:v>
                </c:pt>
                <c:pt idx="14">
                  <c:v>1.0419185327807798</c:v>
                </c:pt>
                <c:pt idx="15">
                  <c:v>1.0925663078628824</c:v>
                </c:pt>
                <c:pt idx="16">
                  <c:v>1.1483594213756949</c:v>
                </c:pt>
                <c:pt idx="17">
                  <c:v>1.141736983327889</c:v>
                </c:pt>
                <c:pt idx="18">
                  <c:v>1.1630985924944195</c:v>
                </c:pt>
                <c:pt idx="19">
                  <c:v>1.1747056335030741</c:v>
                </c:pt>
                <c:pt idx="20">
                  <c:v>1.1341392737995983</c:v>
                </c:pt>
                <c:pt idx="21">
                  <c:v>1.1584457727071955</c:v>
                </c:pt>
                <c:pt idx="22">
                  <c:v>1.2032061112562782</c:v>
                </c:pt>
                <c:pt idx="23">
                  <c:v>1.2096668461854945</c:v>
                </c:pt>
                <c:pt idx="24">
                  <c:v>1.1942747205430568</c:v>
                </c:pt>
                <c:pt idx="25">
                  <c:v>1.1854566148640717</c:v>
                </c:pt>
                <c:pt idx="26">
                  <c:v>1.1921084728099802</c:v>
                </c:pt>
                <c:pt idx="27">
                  <c:v>1.1931420582263608</c:v>
                </c:pt>
                <c:pt idx="28">
                  <c:v>1.1766825383591126</c:v>
                </c:pt>
                <c:pt idx="29">
                  <c:v>1.2035307523771519</c:v>
                </c:pt>
                <c:pt idx="30">
                  <c:v>1.2146155799326799</c:v>
                </c:pt>
                <c:pt idx="31">
                  <c:v>1.2088863595510304</c:v>
                </c:pt>
                <c:pt idx="32">
                  <c:v>1.2447129431356425</c:v>
                </c:pt>
                <c:pt idx="33">
                  <c:v>1.2169179321089088</c:v>
                </c:pt>
                <c:pt idx="34">
                  <c:v>1.2068132939148613</c:v>
                </c:pt>
              </c:numCache>
            </c:numRef>
          </c:val>
          <c:smooth val="0"/>
        </c:ser>
        <c:ser>
          <c:idx val="3"/>
          <c:order val="3"/>
          <c:tx>
            <c:strRef>
              <c:f>'D1-6'!$E$3</c:f>
              <c:strCache>
                <c:ptCount val="1"/>
                <c:pt idx="0">
                  <c:v>Enseignants</c:v>
                </c:pt>
              </c:strCache>
            </c:strRef>
          </c:tx>
          <c:spPr>
            <a:ln w="28575" cap="rnd">
              <a:solidFill>
                <a:schemeClr val="accent1"/>
              </a:solidFill>
              <a:round/>
            </a:ln>
            <a:effectLst/>
          </c:spPr>
          <c:marker>
            <c:symbol val="none"/>
          </c:marker>
          <c:cat>
            <c:numRef>
              <c:f>'D1-6'!$A$4:$A$38</c:f>
              <c:numCache>
                <c:formatCode>General</c:formatCode>
                <c:ptCount val="35"/>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numCache>
            </c:numRef>
          </c:cat>
          <c:val>
            <c:numRef>
              <c:f>'D1-6'!$E$4:$E$38</c:f>
              <c:numCache>
                <c:formatCode>General</c:formatCode>
                <c:ptCount val="35"/>
                <c:pt idx="0">
                  <c:v>1.2781763219317874</c:v>
                </c:pt>
                <c:pt idx="1">
                  <c:v>1.2955917890281716</c:v>
                </c:pt>
                <c:pt idx="2">
                  <c:v>1.3530430038122003</c:v>
                </c:pt>
                <c:pt idx="3">
                  <c:v>1.3121698745445745</c:v>
                </c:pt>
                <c:pt idx="4">
                  <c:v>1.2792385375663473</c:v>
                </c:pt>
                <c:pt idx="5">
                  <c:v>1.3445706734849265</c:v>
                </c:pt>
                <c:pt idx="6">
                  <c:v>1.2906361794613992</c:v>
                </c:pt>
                <c:pt idx="7">
                  <c:v>1.1782049633123814</c:v>
                </c:pt>
                <c:pt idx="8">
                  <c:v>1.1874918801998948</c:v>
                </c:pt>
                <c:pt idx="9">
                  <c:v>1.1438045974915469</c:v>
                </c:pt>
                <c:pt idx="10">
                  <c:v>1.0927709656089022</c:v>
                </c:pt>
                <c:pt idx="11">
                  <c:v>1.0099038991080145</c:v>
                </c:pt>
                <c:pt idx="12">
                  <c:v>1.0689130487004312</c:v>
                </c:pt>
                <c:pt idx="13">
                  <c:v>1.2118348315963514</c:v>
                </c:pt>
                <c:pt idx="14">
                  <c:v>1.1194164091331522</c:v>
                </c:pt>
                <c:pt idx="15">
                  <c:v>1.1635293703903007</c:v>
                </c:pt>
                <c:pt idx="16">
                  <c:v>1.1027211448930474</c:v>
                </c:pt>
                <c:pt idx="17">
                  <c:v>1.1161190964457399</c:v>
                </c:pt>
                <c:pt idx="18">
                  <c:v>1.1146453520686581</c:v>
                </c:pt>
                <c:pt idx="19">
                  <c:v>1.0918890165388488</c:v>
                </c:pt>
                <c:pt idx="20">
                  <c:v>0.97983893754479623</c:v>
                </c:pt>
                <c:pt idx="21">
                  <c:v>1.0338713932323433</c:v>
                </c:pt>
                <c:pt idx="22">
                  <c:v>1.0268592780416319</c:v>
                </c:pt>
                <c:pt idx="23">
                  <c:v>1.0417905644144276</c:v>
                </c:pt>
                <c:pt idx="24">
                  <c:v>1.0263230164230526</c:v>
                </c:pt>
                <c:pt idx="25">
                  <c:v>1.0531564749549538</c:v>
                </c:pt>
                <c:pt idx="26">
                  <c:v>1.0683252536787635</c:v>
                </c:pt>
                <c:pt idx="27">
                  <c:v>1.050972883965563</c:v>
                </c:pt>
                <c:pt idx="28">
                  <c:v>1.0325459830835066</c:v>
                </c:pt>
                <c:pt idx="29">
                  <c:v>1.0448232233683834</c:v>
                </c:pt>
                <c:pt idx="30">
                  <c:v>1.0207805284254048</c:v>
                </c:pt>
                <c:pt idx="31">
                  <c:v>0.95784845178447287</c:v>
                </c:pt>
                <c:pt idx="32">
                  <c:v>0.94051805712254921</c:v>
                </c:pt>
                <c:pt idx="33">
                  <c:v>0.92488894013622414</c:v>
                </c:pt>
                <c:pt idx="34">
                  <c:v>0.89703150182384472</c:v>
                </c:pt>
              </c:numCache>
            </c:numRef>
          </c:val>
          <c:smooth val="0"/>
        </c:ser>
        <c:dLbls>
          <c:showLegendKey val="0"/>
          <c:showVal val="0"/>
          <c:showCatName val="0"/>
          <c:showSerName val="0"/>
          <c:showPercent val="0"/>
          <c:showBubbleSize val="0"/>
        </c:dLbls>
        <c:smooth val="0"/>
        <c:axId val="169660408"/>
        <c:axId val="169659232"/>
      </c:lineChart>
      <c:catAx>
        <c:axId val="169660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69659232"/>
        <c:crosses val="autoZero"/>
        <c:auto val="1"/>
        <c:lblAlgn val="ctr"/>
        <c:lblOffset val="100"/>
        <c:noMultiLvlLbl val="0"/>
      </c:catAx>
      <c:valAx>
        <c:axId val="169659232"/>
        <c:scaling>
          <c:orientation val="minMax"/>
          <c:min val="0.8"/>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696604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794539940797197E-2"/>
          <c:y val="5.100486102430412E-2"/>
          <c:w val="0.9172141556484017"/>
          <c:h val="0.74711202545022082"/>
        </c:manualLayout>
      </c:layout>
      <c:barChart>
        <c:barDir val="col"/>
        <c:grouping val="clustered"/>
        <c:varyColors val="0"/>
        <c:ser>
          <c:idx val="0"/>
          <c:order val="0"/>
          <c:spPr>
            <a:solidFill>
              <a:schemeClr val="accent1"/>
            </a:solidFill>
            <a:ln>
              <a:noFill/>
            </a:ln>
            <a:effectLst/>
          </c:spPr>
          <c:invertIfNegative val="0"/>
          <c:dPt>
            <c:idx val="0"/>
            <c:invertIfNegative val="0"/>
            <c:bubble3D val="0"/>
            <c:spPr>
              <a:solidFill>
                <a:srgbClr val="C00000"/>
              </a:solidFill>
              <a:ln>
                <a:noFill/>
              </a:ln>
              <a:effectLst/>
            </c:spPr>
          </c:dPt>
          <c:dPt>
            <c:idx val="1"/>
            <c:invertIfNegative val="0"/>
            <c:bubble3D val="0"/>
            <c:spPr>
              <a:pattFill prst="narVert">
                <a:fgClr>
                  <a:srgbClr val="C00000"/>
                </a:fgClr>
                <a:bgClr>
                  <a:schemeClr val="bg1"/>
                </a:bgClr>
              </a:pattFill>
              <a:ln>
                <a:noFill/>
              </a:ln>
              <a:effectLst/>
            </c:spPr>
          </c:dPt>
          <c:dPt>
            <c:idx val="2"/>
            <c:invertIfNegative val="0"/>
            <c:bubble3D val="0"/>
            <c:spPr>
              <a:solidFill>
                <a:srgbClr val="FF0000"/>
              </a:solidFill>
              <a:ln>
                <a:noFill/>
              </a:ln>
              <a:effectLst/>
            </c:spPr>
          </c:dPt>
          <c:dPt>
            <c:idx val="3"/>
            <c:invertIfNegative val="0"/>
            <c:bubble3D val="0"/>
            <c:spPr>
              <a:pattFill prst="narVert">
                <a:fgClr>
                  <a:srgbClr val="FF0000"/>
                </a:fgClr>
                <a:bgClr>
                  <a:schemeClr val="bg1"/>
                </a:bgClr>
              </a:pattFill>
              <a:ln>
                <a:noFill/>
              </a:ln>
              <a:effectLst/>
            </c:spPr>
          </c:dPt>
          <c:dPt>
            <c:idx val="4"/>
            <c:invertIfNegative val="0"/>
            <c:bubble3D val="0"/>
            <c:spPr>
              <a:solidFill>
                <a:schemeClr val="tx2"/>
              </a:solidFill>
              <a:ln>
                <a:noFill/>
              </a:ln>
              <a:effectLst/>
            </c:spPr>
          </c:dPt>
          <c:dPt>
            <c:idx val="5"/>
            <c:invertIfNegative val="0"/>
            <c:bubble3D val="0"/>
            <c:spPr>
              <a:pattFill prst="narVert">
                <a:fgClr>
                  <a:schemeClr val="tx2"/>
                </a:fgClr>
                <a:bgClr>
                  <a:schemeClr val="bg1"/>
                </a:bgClr>
              </a:pattFill>
              <a:ln>
                <a:noFill/>
              </a:ln>
              <a:effectLst/>
            </c:spPr>
          </c:dPt>
          <c:dPt>
            <c:idx val="7"/>
            <c:invertIfNegative val="0"/>
            <c:bubble3D val="0"/>
            <c:spPr>
              <a:pattFill prst="narVert">
                <a:fgClr>
                  <a:schemeClr val="accent1"/>
                </a:fgClr>
                <a:bgClr>
                  <a:schemeClr val="bg1"/>
                </a:bgClr>
              </a:pattFill>
              <a:ln>
                <a:noFill/>
              </a:ln>
              <a:effectLst/>
            </c:spPr>
          </c:dPt>
          <c:dPt>
            <c:idx val="8"/>
            <c:invertIfNegative val="0"/>
            <c:bubble3D val="0"/>
            <c:spPr>
              <a:solidFill>
                <a:schemeClr val="accent3">
                  <a:lumMod val="50000"/>
                </a:schemeClr>
              </a:solidFill>
              <a:ln>
                <a:noFill/>
              </a:ln>
              <a:effectLst/>
            </c:spPr>
          </c:dPt>
          <c:dPt>
            <c:idx val="9"/>
            <c:invertIfNegative val="0"/>
            <c:bubble3D val="0"/>
            <c:spPr>
              <a:pattFill prst="narVert">
                <a:fgClr>
                  <a:schemeClr val="accent3">
                    <a:lumMod val="50000"/>
                  </a:schemeClr>
                </a:fgClr>
                <a:bgClr>
                  <a:schemeClr val="bg1"/>
                </a:bgClr>
              </a:pattFill>
              <a:ln>
                <a:noFill/>
              </a:ln>
              <a:effectLst/>
            </c:spPr>
          </c:dPt>
          <c:dPt>
            <c:idx val="10"/>
            <c:invertIfNegative val="0"/>
            <c:bubble3D val="0"/>
            <c:spPr>
              <a:solidFill>
                <a:schemeClr val="accent3"/>
              </a:solidFill>
              <a:ln>
                <a:noFill/>
              </a:ln>
              <a:effectLst/>
            </c:spPr>
          </c:dPt>
          <c:dPt>
            <c:idx val="11"/>
            <c:invertIfNegative val="0"/>
            <c:bubble3D val="0"/>
            <c:spPr>
              <a:pattFill prst="narVert">
                <a:fgClr>
                  <a:schemeClr val="accent3"/>
                </a:fgClr>
                <a:bgClr>
                  <a:schemeClr val="bg1"/>
                </a:bgClr>
              </a:pattFill>
              <a:ln>
                <a:noFill/>
              </a:ln>
              <a:effectLst/>
            </c:spPr>
          </c:dPt>
          <c:dPt>
            <c:idx val="12"/>
            <c:invertIfNegative val="0"/>
            <c:bubble3D val="0"/>
            <c:spPr>
              <a:pattFill prst="narVert">
                <a:fgClr>
                  <a:schemeClr val="accent4"/>
                </a:fgClr>
                <a:bgClr>
                  <a:schemeClr val="bg1"/>
                </a:bgClr>
              </a:pattFill>
              <a:ln>
                <a:noFill/>
              </a:ln>
              <a:effectLst/>
            </c:spPr>
          </c:dPt>
          <c:dPt>
            <c:idx val="13"/>
            <c:invertIfNegative val="0"/>
            <c:bubble3D val="0"/>
            <c:spPr>
              <a:pattFill prst="narVert">
                <a:fgClr>
                  <a:schemeClr val="accent4"/>
                </a:fgClr>
                <a:bgClr>
                  <a:schemeClr val="bg1"/>
                </a:bgClr>
              </a:pattFill>
              <a:ln>
                <a:noFill/>
              </a:ln>
              <a:effectLst/>
            </c:spPr>
          </c:dPt>
          <c:cat>
            <c:multiLvlStrRef>
              <c:f>'D1-7'!$A$4:$C$17</c:f>
              <c:multiLvlStrCache>
                <c:ptCount val="14"/>
                <c:lvl>
                  <c:pt idx="0">
                    <c:v>Actuelle</c:v>
                  </c:pt>
                  <c:pt idx="1">
                    <c:v>Etude 2014</c:v>
                  </c:pt>
                  <c:pt idx="2">
                    <c:v>Actuelle</c:v>
                  </c:pt>
                  <c:pt idx="3">
                    <c:v>Etude 2014</c:v>
                  </c:pt>
                  <c:pt idx="4">
                    <c:v>Actuelle</c:v>
                  </c:pt>
                  <c:pt idx="5">
                    <c:v>Etude 2014</c:v>
                  </c:pt>
                  <c:pt idx="6">
                    <c:v>Actuelle</c:v>
                  </c:pt>
                  <c:pt idx="7">
                    <c:v>Etude 2014</c:v>
                  </c:pt>
                  <c:pt idx="8">
                    <c:v>Actuelle</c:v>
                  </c:pt>
                  <c:pt idx="9">
                    <c:v>Etude 2014</c:v>
                  </c:pt>
                  <c:pt idx="10">
                    <c:v>Actuelle</c:v>
                  </c:pt>
                  <c:pt idx="11">
                    <c:v>Etude 2014</c:v>
                  </c:pt>
                  <c:pt idx="12">
                    <c:v>Etude 2014</c:v>
                  </c:pt>
                  <c:pt idx="13">
                    <c:v>Etude 2014</c:v>
                  </c:pt>
                </c:lvl>
                <c:lvl>
                  <c:pt idx="0">
                    <c:v>Immmédiat</c:v>
                  </c:pt>
                  <c:pt idx="2">
                    <c:v>Long terme</c:v>
                  </c:pt>
                  <c:pt idx="4">
                    <c:v>Immmédiat</c:v>
                  </c:pt>
                  <c:pt idx="6">
                    <c:v>Long terme</c:v>
                  </c:pt>
                  <c:pt idx="8">
                    <c:v>Immmédiat</c:v>
                  </c:pt>
                  <c:pt idx="10">
                    <c:v>Long terme</c:v>
                  </c:pt>
                  <c:pt idx="12">
                    <c:v>Immmédiat</c:v>
                  </c:pt>
                  <c:pt idx="13">
                    <c:v>Long terme</c:v>
                  </c:pt>
                </c:lvl>
                <c:lvl>
                  <c:pt idx="0">
                    <c:v>Catégorie A (hors enseignants)</c:v>
                  </c:pt>
                  <c:pt idx="4">
                    <c:v>Enseignants</c:v>
                  </c:pt>
                  <c:pt idx="8">
                    <c:v>Catégorie B</c:v>
                  </c:pt>
                  <c:pt idx="12">
                    <c:v>Catégorie C</c:v>
                  </c:pt>
                </c:lvl>
              </c:multiLvlStrCache>
            </c:multiLvlStrRef>
          </c:cat>
          <c:val>
            <c:numRef>
              <c:f>'D1-7'!$D$4:$D$17</c:f>
              <c:numCache>
                <c:formatCode>0%</c:formatCode>
                <c:ptCount val="14"/>
                <c:pt idx="0">
                  <c:v>3.0256136772220277E-2</c:v>
                </c:pt>
                <c:pt idx="1">
                  <c:v>4.1834787310946364E-2</c:v>
                </c:pt>
                <c:pt idx="2">
                  <c:v>7.8731340072931921E-2</c:v>
                </c:pt>
                <c:pt idx="3">
                  <c:v>8.956568403597398E-2</c:v>
                </c:pt>
                <c:pt idx="4">
                  <c:v>4.3991501068153083E-2</c:v>
                </c:pt>
                <c:pt idx="5">
                  <c:v>1.4621605359592893E-2</c:v>
                </c:pt>
                <c:pt idx="6">
                  <c:v>9.946922740996289E-2</c:v>
                </c:pt>
                <c:pt idx="7">
                  <c:v>7.8918199186532645E-2</c:v>
                </c:pt>
                <c:pt idx="8">
                  <c:v>3.7919663181555707E-2</c:v>
                </c:pt>
                <c:pt idx="9">
                  <c:v>2.9986974185095994E-2</c:v>
                </c:pt>
                <c:pt idx="10">
                  <c:v>9.7297639564971616E-2</c:v>
                </c:pt>
                <c:pt idx="11">
                  <c:v>0.10736341984214848</c:v>
                </c:pt>
                <c:pt idx="12">
                  <c:v>4.282823527331181E-2</c:v>
                </c:pt>
                <c:pt idx="13">
                  <c:v>5.1812004391470046E-2</c:v>
                </c:pt>
              </c:numCache>
            </c:numRef>
          </c:val>
        </c:ser>
        <c:dLbls>
          <c:showLegendKey val="0"/>
          <c:showVal val="0"/>
          <c:showCatName val="0"/>
          <c:showSerName val="0"/>
          <c:showPercent val="0"/>
          <c:showBubbleSize val="0"/>
        </c:dLbls>
        <c:gapWidth val="219"/>
        <c:overlap val="-27"/>
        <c:axId val="169657272"/>
        <c:axId val="169660800"/>
      </c:barChart>
      <c:catAx>
        <c:axId val="169657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69660800"/>
        <c:crosses val="autoZero"/>
        <c:auto val="1"/>
        <c:lblAlgn val="ctr"/>
        <c:lblOffset val="100"/>
        <c:noMultiLvlLbl val="0"/>
      </c:catAx>
      <c:valAx>
        <c:axId val="1696608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696572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096277129494095E-2"/>
          <c:y val="2.0259852549750303E-2"/>
          <c:w val="0.91020310789090619"/>
          <c:h val="0.73213151462604487"/>
        </c:manualLayout>
      </c:layout>
      <c:barChart>
        <c:barDir val="col"/>
        <c:grouping val="clustered"/>
        <c:varyColors val="0"/>
        <c:ser>
          <c:idx val="0"/>
          <c:order val="0"/>
          <c:spPr>
            <a:solidFill>
              <a:schemeClr val="accent1"/>
            </a:solidFill>
            <a:ln>
              <a:noFill/>
            </a:ln>
            <a:effectLst/>
          </c:spPr>
          <c:invertIfNegative val="0"/>
          <c:dPt>
            <c:idx val="1"/>
            <c:invertIfNegative val="0"/>
            <c:bubble3D val="0"/>
            <c:spPr>
              <a:pattFill prst="narVert">
                <a:fgClr>
                  <a:srgbClr val="FF0000"/>
                </a:fgClr>
                <a:bgClr>
                  <a:schemeClr val="bg1"/>
                </a:bgClr>
              </a:pattFill>
              <a:ln>
                <a:noFill/>
              </a:ln>
              <a:effectLst/>
            </c:spPr>
          </c:dPt>
          <c:dPt>
            <c:idx val="8"/>
            <c:invertIfNegative val="0"/>
            <c:bubble3D val="0"/>
            <c:spPr>
              <a:solidFill>
                <a:schemeClr val="accent3">
                  <a:lumMod val="50000"/>
                </a:schemeClr>
              </a:solidFill>
              <a:ln>
                <a:noFill/>
              </a:ln>
              <a:effectLst/>
            </c:spPr>
          </c:dPt>
          <c:dPt>
            <c:idx val="9"/>
            <c:invertIfNegative val="0"/>
            <c:bubble3D val="0"/>
            <c:spPr>
              <a:pattFill prst="narVert">
                <a:fgClr>
                  <a:schemeClr val="accent3">
                    <a:lumMod val="50000"/>
                  </a:schemeClr>
                </a:fgClr>
                <a:bgClr>
                  <a:schemeClr val="bg1"/>
                </a:bgClr>
              </a:pattFill>
              <a:ln>
                <a:noFill/>
              </a:ln>
              <a:effectLst/>
            </c:spPr>
          </c:dPt>
          <c:dPt>
            <c:idx val="10"/>
            <c:invertIfNegative val="0"/>
            <c:bubble3D val="0"/>
            <c:spPr>
              <a:solidFill>
                <a:schemeClr val="accent3"/>
              </a:solidFill>
              <a:ln>
                <a:noFill/>
              </a:ln>
              <a:effectLst/>
            </c:spPr>
          </c:dPt>
          <c:dPt>
            <c:idx val="11"/>
            <c:invertIfNegative val="0"/>
            <c:bubble3D val="0"/>
            <c:spPr>
              <a:pattFill prst="narVert">
                <a:fgClr>
                  <a:schemeClr val="accent3"/>
                </a:fgClr>
                <a:bgClr>
                  <a:schemeClr val="bg1"/>
                </a:bgClr>
              </a:pattFill>
              <a:ln>
                <a:noFill/>
              </a:ln>
              <a:effectLst/>
            </c:spPr>
          </c:dPt>
          <c:dPt>
            <c:idx val="12"/>
            <c:invertIfNegative val="0"/>
            <c:bubble3D val="0"/>
            <c:spPr>
              <a:pattFill prst="narVert">
                <a:fgClr>
                  <a:schemeClr val="accent4"/>
                </a:fgClr>
                <a:bgClr>
                  <a:schemeClr val="bg1"/>
                </a:bgClr>
              </a:pattFill>
              <a:ln>
                <a:noFill/>
              </a:ln>
              <a:effectLst/>
            </c:spPr>
          </c:dPt>
          <c:dPt>
            <c:idx val="13"/>
            <c:invertIfNegative val="0"/>
            <c:bubble3D val="0"/>
            <c:spPr>
              <a:pattFill prst="narVert">
                <a:fgClr>
                  <a:schemeClr val="accent4"/>
                </a:fgClr>
                <a:bgClr>
                  <a:schemeClr val="bg1"/>
                </a:bgClr>
              </a:pattFill>
              <a:ln>
                <a:noFill/>
              </a:ln>
              <a:effectLst/>
            </c:spPr>
          </c:dPt>
          <c:cat>
            <c:multiLvlStrRef>
              <c:f>'D1-7'!$A$33:$C$46</c:f>
              <c:multiLvlStrCache>
                <c:ptCount val="14"/>
                <c:lvl>
                  <c:pt idx="0">
                    <c:v>Actuelle</c:v>
                  </c:pt>
                  <c:pt idx="1">
                    <c:v>Etude 2014</c:v>
                  </c:pt>
                  <c:pt idx="2">
                    <c:v>Actuelle</c:v>
                  </c:pt>
                  <c:pt idx="3">
                    <c:v>Etude 2014</c:v>
                  </c:pt>
                  <c:pt idx="4">
                    <c:v>Actuelle</c:v>
                  </c:pt>
                  <c:pt idx="5">
                    <c:v>Etude 2014</c:v>
                  </c:pt>
                  <c:pt idx="6">
                    <c:v>Actuelle</c:v>
                  </c:pt>
                  <c:pt idx="7">
                    <c:v>Etude 2014</c:v>
                  </c:pt>
                  <c:pt idx="8">
                    <c:v>Actuelle</c:v>
                  </c:pt>
                  <c:pt idx="9">
                    <c:v>Etude 2014</c:v>
                  </c:pt>
                  <c:pt idx="10">
                    <c:v>Actuelle</c:v>
                  </c:pt>
                  <c:pt idx="11">
                    <c:v>Etude 2014</c:v>
                  </c:pt>
                  <c:pt idx="12">
                    <c:v>Etude 2014</c:v>
                  </c:pt>
                  <c:pt idx="13">
                    <c:v>Etude 2014</c:v>
                  </c:pt>
                </c:lvl>
                <c:lvl>
                  <c:pt idx="0">
                    <c:v>Immmédiat</c:v>
                  </c:pt>
                  <c:pt idx="2">
                    <c:v>Long terme</c:v>
                  </c:pt>
                  <c:pt idx="4">
                    <c:v>Immmédiat</c:v>
                  </c:pt>
                  <c:pt idx="6">
                    <c:v>Long terme</c:v>
                  </c:pt>
                  <c:pt idx="8">
                    <c:v>Immmédiat</c:v>
                  </c:pt>
                  <c:pt idx="10">
                    <c:v>Long terme</c:v>
                  </c:pt>
                  <c:pt idx="12">
                    <c:v>Immmédiat</c:v>
                  </c:pt>
                  <c:pt idx="13">
                    <c:v>Long terme</c:v>
                  </c:pt>
                </c:lvl>
                <c:lvl>
                  <c:pt idx="0">
                    <c:v>Catégorie A (hors enseignants)</c:v>
                  </c:pt>
                  <c:pt idx="4">
                    <c:v>Enseignants</c:v>
                  </c:pt>
                  <c:pt idx="8">
                    <c:v>Catégorie B</c:v>
                  </c:pt>
                  <c:pt idx="12">
                    <c:v>Catégorie C</c:v>
                  </c:pt>
                </c:lvl>
              </c:multiLvlStrCache>
            </c:multiLvlStrRef>
          </c:cat>
          <c:val>
            <c:numRef>
              <c:f>'D1-7'!$D$33:$D$46</c:f>
              <c:numCache>
                <c:formatCode>0%</c:formatCode>
                <c:ptCount val="14"/>
                <c:pt idx="0">
                  <c:v>0</c:v>
                </c:pt>
                <c:pt idx="1">
                  <c:v>3.4907100512136191E-2</c:v>
                </c:pt>
                <c:pt idx="2">
                  <c:v>0</c:v>
                </c:pt>
                <c:pt idx="3">
                  <c:v>0</c:v>
                </c:pt>
                <c:pt idx="4">
                  <c:v>0</c:v>
                </c:pt>
                <c:pt idx="5">
                  <c:v>0</c:v>
                </c:pt>
                <c:pt idx="6">
                  <c:v>1.0266063045211604E-2</c:v>
                </c:pt>
                <c:pt idx="7">
                  <c:v>0</c:v>
                </c:pt>
                <c:pt idx="8">
                  <c:v>9.666448696683605E-2</c:v>
                </c:pt>
                <c:pt idx="9">
                  <c:v>2.9005759421095068E-2</c:v>
                </c:pt>
                <c:pt idx="10">
                  <c:v>0.10792286039412557</c:v>
                </c:pt>
                <c:pt idx="11">
                  <c:v>0.10104891175828623</c:v>
                </c:pt>
                <c:pt idx="12">
                  <c:v>5.4823759841623687E-2</c:v>
                </c:pt>
                <c:pt idx="13">
                  <c:v>0.26784974037641018</c:v>
                </c:pt>
              </c:numCache>
            </c:numRef>
          </c:val>
        </c:ser>
        <c:dLbls>
          <c:showLegendKey val="0"/>
          <c:showVal val="0"/>
          <c:showCatName val="0"/>
          <c:showSerName val="0"/>
          <c:showPercent val="0"/>
          <c:showBubbleSize val="0"/>
        </c:dLbls>
        <c:gapWidth val="219"/>
        <c:overlap val="-27"/>
        <c:axId val="169653744"/>
        <c:axId val="169657664"/>
      </c:barChart>
      <c:catAx>
        <c:axId val="1696537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69657664"/>
        <c:crosses val="autoZero"/>
        <c:auto val="1"/>
        <c:lblAlgn val="ctr"/>
        <c:lblOffset val="100"/>
        <c:noMultiLvlLbl val="0"/>
      </c:catAx>
      <c:valAx>
        <c:axId val="1696576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696537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Pt>
            <c:idx val="0"/>
            <c:invertIfNegative val="0"/>
            <c:bubble3D val="0"/>
            <c:spPr>
              <a:solidFill>
                <a:srgbClr val="C00000"/>
              </a:solidFill>
              <a:ln>
                <a:noFill/>
              </a:ln>
              <a:effectLst/>
            </c:spPr>
          </c:dPt>
          <c:dPt>
            <c:idx val="1"/>
            <c:invertIfNegative val="0"/>
            <c:bubble3D val="0"/>
            <c:spPr>
              <a:pattFill prst="narVert">
                <a:fgClr>
                  <a:srgbClr val="C00000"/>
                </a:fgClr>
                <a:bgClr>
                  <a:schemeClr val="bg1"/>
                </a:bgClr>
              </a:pattFill>
              <a:ln>
                <a:noFill/>
              </a:ln>
              <a:effectLst/>
            </c:spPr>
          </c:dPt>
          <c:dPt>
            <c:idx val="2"/>
            <c:invertIfNegative val="0"/>
            <c:bubble3D val="0"/>
            <c:spPr>
              <a:solidFill>
                <a:srgbClr val="FF0000"/>
              </a:solidFill>
              <a:ln>
                <a:noFill/>
              </a:ln>
              <a:effectLst/>
            </c:spPr>
          </c:dPt>
          <c:dPt>
            <c:idx val="4"/>
            <c:invertIfNegative val="0"/>
            <c:bubble3D val="0"/>
            <c:spPr>
              <a:solidFill>
                <a:schemeClr val="tx2"/>
              </a:solidFill>
              <a:ln>
                <a:noFill/>
              </a:ln>
              <a:effectLst/>
            </c:spPr>
          </c:dPt>
          <c:dPt>
            <c:idx val="7"/>
            <c:invertIfNegative val="0"/>
            <c:bubble3D val="0"/>
            <c:spPr>
              <a:pattFill prst="narVert">
                <a:fgClr>
                  <a:schemeClr val="tx2"/>
                </a:fgClr>
                <a:bgClr>
                  <a:schemeClr val="bg1"/>
                </a:bgClr>
              </a:pattFill>
              <a:ln>
                <a:noFill/>
              </a:ln>
              <a:effectLst/>
            </c:spPr>
          </c:dPt>
          <c:dPt>
            <c:idx val="8"/>
            <c:invertIfNegative val="0"/>
            <c:bubble3D val="0"/>
            <c:spPr>
              <a:solidFill>
                <a:schemeClr val="accent3">
                  <a:lumMod val="50000"/>
                </a:schemeClr>
              </a:solidFill>
              <a:ln>
                <a:noFill/>
              </a:ln>
              <a:effectLst/>
            </c:spPr>
          </c:dPt>
          <c:dPt>
            <c:idx val="9"/>
            <c:invertIfNegative val="0"/>
            <c:bubble3D val="0"/>
            <c:spPr>
              <a:pattFill prst="narVert">
                <a:fgClr>
                  <a:schemeClr val="accent3">
                    <a:lumMod val="50000"/>
                  </a:schemeClr>
                </a:fgClr>
                <a:bgClr>
                  <a:schemeClr val="bg1"/>
                </a:bgClr>
              </a:pattFill>
              <a:ln>
                <a:noFill/>
              </a:ln>
              <a:effectLst/>
            </c:spPr>
          </c:dPt>
          <c:dPt>
            <c:idx val="10"/>
            <c:invertIfNegative val="0"/>
            <c:bubble3D val="0"/>
            <c:spPr>
              <a:solidFill>
                <a:schemeClr val="accent3"/>
              </a:solidFill>
              <a:ln>
                <a:noFill/>
              </a:ln>
              <a:effectLst/>
            </c:spPr>
          </c:dPt>
          <c:dPt>
            <c:idx val="11"/>
            <c:invertIfNegative val="0"/>
            <c:bubble3D val="0"/>
            <c:spPr>
              <a:pattFill prst="narVert">
                <a:fgClr>
                  <a:schemeClr val="accent3"/>
                </a:fgClr>
                <a:bgClr>
                  <a:schemeClr val="bg1"/>
                </a:bgClr>
              </a:pattFill>
              <a:ln>
                <a:noFill/>
              </a:ln>
              <a:effectLst/>
            </c:spPr>
          </c:dPt>
          <c:dPt>
            <c:idx val="12"/>
            <c:invertIfNegative val="0"/>
            <c:bubble3D val="0"/>
            <c:spPr>
              <a:pattFill prst="narVert">
                <a:fgClr>
                  <a:schemeClr val="accent4"/>
                </a:fgClr>
                <a:bgClr>
                  <a:schemeClr val="bg1"/>
                </a:bgClr>
              </a:pattFill>
              <a:ln>
                <a:noFill/>
              </a:ln>
              <a:effectLst/>
            </c:spPr>
          </c:dPt>
          <c:dPt>
            <c:idx val="13"/>
            <c:invertIfNegative val="0"/>
            <c:bubble3D val="0"/>
            <c:spPr>
              <a:pattFill prst="narVert">
                <a:fgClr>
                  <a:schemeClr val="accent4"/>
                </a:fgClr>
                <a:bgClr>
                  <a:schemeClr val="bg1"/>
                </a:bgClr>
              </a:pattFill>
              <a:ln>
                <a:noFill/>
              </a:ln>
              <a:effectLst/>
            </c:spPr>
          </c:dPt>
          <c:cat>
            <c:multiLvlStrRef>
              <c:f>'D1-7'!$N$4:$P$17</c:f>
              <c:multiLvlStrCache>
                <c:ptCount val="14"/>
                <c:lvl>
                  <c:pt idx="0">
                    <c:v>Actuelle</c:v>
                  </c:pt>
                  <c:pt idx="1">
                    <c:v>Etude 2014</c:v>
                  </c:pt>
                  <c:pt idx="2">
                    <c:v>Actuelle</c:v>
                  </c:pt>
                  <c:pt idx="3">
                    <c:v>Etude 2014</c:v>
                  </c:pt>
                  <c:pt idx="4">
                    <c:v>Actuelle</c:v>
                  </c:pt>
                  <c:pt idx="5">
                    <c:v>Etude 2014</c:v>
                  </c:pt>
                  <c:pt idx="6">
                    <c:v>Actuelle</c:v>
                  </c:pt>
                  <c:pt idx="7">
                    <c:v>Etude 2014</c:v>
                  </c:pt>
                  <c:pt idx="8">
                    <c:v>Actuelle</c:v>
                  </c:pt>
                  <c:pt idx="9">
                    <c:v>Etude 2014</c:v>
                  </c:pt>
                  <c:pt idx="10">
                    <c:v>Actuelle</c:v>
                  </c:pt>
                  <c:pt idx="11">
                    <c:v>Etude 2014</c:v>
                  </c:pt>
                  <c:pt idx="12">
                    <c:v>Etude 2014</c:v>
                  </c:pt>
                  <c:pt idx="13">
                    <c:v>Etude 2014</c:v>
                  </c:pt>
                </c:lvl>
                <c:lvl>
                  <c:pt idx="0">
                    <c:v>Immmédiat</c:v>
                  </c:pt>
                  <c:pt idx="2">
                    <c:v>Long terme</c:v>
                  </c:pt>
                  <c:pt idx="4">
                    <c:v>Immmédiat</c:v>
                  </c:pt>
                  <c:pt idx="6">
                    <c:v>Long terme</c:v>
                  </c:pt>
                  <c:pt idx="8">
                    <c:v>Immmédiat</c:v>
                  </c:pt>
                  <c:pt idx="10">
                    <c:v>Long terme</c:v>
                  </c:pt>
                  <c:pt idx="12">
                    <c:v>Immmédiat</c:v>
                  </c:pt>
                  <c:pt idx="13">
                    <c:v>Long terme</c:v>
                  </c:pt>
                </c:lvl>
                <c:lvl>
                  <c:pt idx="0">
                    <c:v>Catégorie A (hors enseignants)</c:v>
                  </c:pt>
                  <c:pt idx="4">
                    <c:v>Enseignants</c:v>
                  </c:pt>
                  <c:pt idx="8">
                    <c:v>Catégorie B</c:v>
                  </c:pt>
                  <c:pt idx="12">
                    <c:v>Catégorie C</c:v>
                  </c:pt>
                </c:lvl>
              </c:multiLvlStrCache>
            </c:multiLvlStrRef>
          </c:cat>
          <c:val>
            <c:numRef>
              <c:f>'D1-7'!$Q$4:$Q$17</c:f>
              <c:numCache>
                <c:formatCode>0%</c:formatCode>
                <c:ptCount val="14"/>
                <c:pt idx="0">
                  <c:v>3.1196688189351285E-2</c:v>
                </c:pt>
                <c:pt idx="1">
                  <c:v>7.2508181254216542E-2</c:v>
                </c:pt>
                <c:pt idx="2">
                  <c:v>-7.1409772306708974E-2</c:v>
                </c:pt>
                <c:pt idx="3">
                  <c:v>0</c:v>
                </c:pt>
                <c:pt idx="4">
                  <c:v>4.1983428860683958E-2</c:v>
                </c:pt>
                <c:pt idx="6">
                  <c:v>0.14090006157399571</c:v>
                </c:pt>
                <c:pt idx="7">
                  <c:v>0.34798534798534791</c:v>
                </c:pt>
                <c:pt idx="8">
                  <c:v>8.6695289249568486E-2</c:v>
                </c:pt>
                <c:pt idx="9">
                  <c:v>0.17351087099181028</c:v>
                </c:pt>
                <c:pt idx="10">
                  <c:v>0.21917368070503152</c:v>
                </c:pt>
                <c:pt idx="11">
                  <c:v>0.73325301786739527</c:v>
                </c:pt>
                <c:pt idx="12">
                  <c:v>0.15027379885722736</c:v>
                </c:pt>
                <c:pt idx="13">
                  <c:v>0.37712776433595718</c:v>
                </c:pt>
              </c:numCache>
            </c:numRef>
          </c:val>
        </c:ser>
        <c:dLbls>
          <c:showLegendKey val="0"/>
          <c:showVal val="0"/>
          <c:showCatName val="0"/>
          <c:showSerName val="0"/>
          <c:showPercent val="0"/>
          <c:showBubbleSize val="0"/>
        </c:dLbls>
        <c:gapWidth val="219"/>
        <c:overlap val="-27"/>
        <c:axId val="169656488"/>
        <c:axId val="169659624"/>
      </c:barChart>
      <c:catAx>
        <c:axId val="1696564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69659624"/>
        <c:crosses val="autoZero"/>
        <c:auto val="1"/>
        <c:lblAlgn val="ctr"/>
        <c:lblOffset val="100"/>
        <c:noMultiLvlLbl val="0"/>
      </c:catAx>
      <c:valAx>
        <c:axId val="1696596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696564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90048118985127E-2"/>
          <c:y val="7.407407407407407E-2"/>
          <c:w val="0.89765507436570424"/>
          <c:h val="0.71351122776319631"/>
        </c:manualLayout>
      </c:layout>
      <c:barChart>
        <c:barDir val="col"/>
        <c:grouping val="clustered"/>
        <c:varyColors val="0"/>
        <c:ser>
          <c:idx val="0"/>
          <c:order val="0"/>
          <c:spPr>
            <a:solidFill>
              <a:schemeClr val="accent3"/>
            </a:solidFill>
            <a:ln>
              <a:noFill/>
            </a:ln>
            <a:effectLst/>
          </c:spPr>
          <c:invertIfNegative val="0"/>
          <c:dPt>
            <c:idx val="0"/>
            <c:invertIfNegative val="0"/>
            <c:bubble3D val="0"/>
            <c:spPr>
              <a:solidFill>
                <a:srgbClr val="FF0000"/>
              </a:solidFill>
              <a:ln>
                <a:noFill/>
              </a:ln>
              <a:effectLst/>
            </c:spPr>
          </c:dPt>
          <c:dPt>
            <c:idx val="1"/>
            <c:invertIfNegative val="0"/>
            <c:bubble3D val="0"/>
            <c:spPr>
              <a:pattFill prst="narVert">
                <a:fgClr>
                  <a:srgbClr val="FF0000"/>
                </a:fgClr>
                <a:bgClr>
                  <a:schemeClr val="bg1"/>
                </a:bgClr>
              </a:pattFill>
              <a:ln>
                <a:noFill/>
              </a:ln>
              <a:effectLst/>
            </c:spPr>
          </c:dPt>
          <c:dPt>
            <c:idx val="2"/>
            <c:invertIfNegative val="0"/>
            <c:bubble3D val="0"/>
            <c:spPr>
              <a:solidFill>
                <a:schemeClr val="accent1"/>
              </a:solidFill>
              <a:ln>
                <a:noFill/>
              </a:ln>
              <a:effectLst/>
            </c:spPr>
          </c:dPt>
          <c:dPt>
            <c:idx val="3"/>
            <c:invertIfNegative val="0"/>
            <c:bubble3D val="0"/>
            <c:spPr>
              <a:pattFill prst="narVert">
                <a:fgClr>
                  <a:schemeClr val="accent1"/>
                </a:fgClr>
                <a:bgClr>
                  <a:schemeClr val="bg1"/>
                </a:bgClr>
              </a:pattFill>
              <a:ln>
                <a:noFill/>
              </a:ln>
              <a:effectLst/>
            </c:spPr>
          </c:dPt>
          <c:dPt>
            <c:idx val="5"/>
            <c:invertIfNegative val="0"/>
            <c:bubble3D val="0"/>
            <c:spPr>
              <a:pattFill prst="narVert">
                <a:fgClr>
                  <a:schemeClr val="accent3"/>
                </a:fgClr>
                <a:bgClr>
                  <a:schemeClr val="bg1"/>
                </a:bgClr>
              </a:pattFill>
              <a:ln>
                <a:noFill/>
              </a:ln>
              <a:effectLst/>
            </c:spPr>
          </c:dPt>
          <c:cat>
            <c:multiLvlStrRef>
              <c:f>'D1-7'!$N$29:$O$35</c:f>
              <c:multiLvlStrCache>
                <c:ptCount val="7"/>
                <c:lvl>
                  <c:pt idx="0">
                    <c:v>Actuelle</c:v>
                  </c:pt>
                  <c:pt idx="1">
                    <c:v>Etude 2014</c:v>
                  </c:pt>
                  <c:pt idx="2">
                    <c:v>Actuelle</c:v>
                  </c:pt>
                  <c:pt idx="3">
                    <c:v>Etude 2014</c:v>
                  </c:pt>
                  <c:pt idx="4">
                    <c:v>Actuelle</c:v>
                  </c:pt>
                  <c:pt idx="5">
                    <c:v>Etude 2014</c:v>
                  </c:pt>
                  <c:pt idx="6">
                    <c:v>Etude 2014</c:v>
                  </c:pt>
                </c:lvl>
                <c:lvl>
                  <c:pt idx="0">
                    <c:v>Catégorie A (hors enseignants)</c:v>
                  </c:pt>
                  <c:pt idx="2">
                    <c:v>Enseignants</c:v>
                  </c:pt>
                  <c:pt idx="4">
                    <c:v>Catégorie B</c:v>
                  </c:pt>
                  <c:pt idx="6">
                    <c:v>Catégorie C</c:v>
                  </c:pt>
                </c:lvl>
              </c:multiLvlStrCache>
            </c:multiLvlStrRef>
          </c:cat>
          <c:val>
            <c:numRef>
              <c:f>'D1-7'!$P$29:$P$35</c:f>
              <c:numCache>
                <c:formatCode>0.00%</c:formatCode>
                <c:ptCount val="7"/>
                <c:pt idx="0">
                  <c:v>9.9260849152282837E-3</c:v>
                </c:pt>
                <c:pt idx="1">
                  <c:v>6.9676578830657476E-4</c:v>
                </c:pt>
                <c:pt idx="2">
                  <c:v>2.3277990768539869E-3</c:v>
                </c:pt>
                <c:pt idx="3">
                  <c:v>6.6689444244372176E-4</c:v>
                </c:pt>
                <c:pt idx="4">
                  <c:v>1.3224020977062434E-2</c:v>
                </c:pt>
                <c:pt idx="5">
                  <c:v>6.9676578830657476E-4</c:v>
                </c:pt>
                <c:pt idx="6">
                  <c:v>0</c:v>
                </c:pt>
              </c:numCache>
            </c:numRef>
          </c:val>
        </c:ser>
        <c:dLbls>
          <c:showLegendKey val="0"/>
          <c:showVal val="0"/>
          <c:showCatName val="0"/>
          <c:showSerName val="0"/>
          <c:showPercent val="0"/>
          <c:showBubbleSize val="0"/>
        </c:dLbls>
        <c:gapWidth val="219"/>
        <c:overlap val="-27"/>
        <c:axId val="169658056"/>
        <c:axId val="169658448"/>
      </c:barChart>
      <c:catAx>
        <c:axId val="1696580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69658448"/>
        <c:crosses val="autoZero"/>
        <c:auto val="1"/>
        <c:lblAlgn val="ctr"/>
        <c:lblOffset val="100"/>
        <c:noMultiLvlLbl val="0"/>
      </c:catAx>
      <c:valAx>
        <c:axId val="16965844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696580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spPr>
            <a:ln w="25400">
              <a:solidFill>
                <a:srgbClr val="FF00FF"/>
              </a:solidFill>
              <a:prstDash val="solid"/>
            </a:ln>
          </c:spPr>
          <c:marker>
            <c:symbol val="diamond"/>
            <c:size val="5"/>
            <c:spPr>
              <a:solidFill>
                <a:srgbClr val="FF00FF"/>
              </a:solidFill>
              <a:ln>
                <a:solidFill>
                  <a:srgbClr val="FF00FF"/>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marker val="1"/>
        <c:smooth val="0"/>
        <c:axId val="153141544"/>
        <c:axId val="153145072"/>
      </c:lineChart>
      <c:lineChart>
        <c:grouping val="standard"/>
        <c:varyColors val="0"/>
        <c:ser>
          <c:idx val="0"/>
          <c:order val="1"/>
          <c:spPr>
            <a:ln w="25400">
              <a:solidFill>
                <a:srgbClr val="FF0000"/>
              </a:solidFill>
              <a:prstDash val="solid"/>
            </a:ln>
          </c:spPr>
          <c:marker>
            <c:symbol val="diamond"/>
            <c:size val="5"/>
            <c:spPr>
              <a:solidFill>
                <a:srgbClr val="FF0000"/>
              </a:solidFill>
              <a:ln>
                <a:solidFill>
                  <a:srgbClr val="FF0000"/>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marker val="1"/>
        <c:smooth val="0"/>
        <c:axId val="153142328"/>
        <c:axId val="153139584"/>
      </c:lineChart>
      <c:catAx>
        <c:axId val="15314154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53145072"/>
        <c:crosses val="autoZero"/>
        <c:auto val="0"/>
        <c:lblAlgn val="ctr"/>
        <c:lblOffset val="100"/>
        <c:tickLblSkip val="1"/>
        <c:tickMarkSkip val="1"/>
        <c:noMultiLvlLbl val="0"/>
      </c:catAx>
      <c:valAx>
        <c:axId val="153145072"/>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53141544"/>
        <c:crosses val="autoZero"/>
        <c:crossBetween val="between"/>
      </c:valAx>
      <c:catAx>
        <c:axId val="153142328"/>
        <c:scaling>
          <c:orientation val="minMax"/>
        </c:scaling>
        <c:delete val="1"/>
        <c:axPos val="b"/>
        <c:numFmt formatCode="General" sourceLinked="1"/>
        <c:majorTickMark val="out"/>
        <c:minorTickMark val="none"/>
        <c:tickLblPos val="nextTo"/>
        <c:crossAx val="153139584"/>
        <c:crosses val="autoZero"/>
        <c:auto val="0"/>
        <c:lblAlgn val="ctr"/>
        <c:lblOffset val="100"/>
        <c:noMultiLvlLbl val="0"/>
      </c:catAx>
      <c:valAx>
        <c:axId val="153139584"/>
        <c:scaling>
          <c:orientation val="minMax"/>
        </c:scaling>
        <c:delete val="0"/>
        <c:axPos val="r"/>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53142328"/>
        <c:crosses val="max"/>
        <c:crossBetween val="between"/>
      </c:valAx>
      <c:spPr>
        <a:no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Pt>
            <c:idx val="0"/>
            <c:invertIfNegative val="0"/>
            <c:bubble3D val="0"/>
            <c:spPr>
              <a:solidFill>
                <a:srgbClr val="FF0000"/>
              </a:solidFill>
              <a:ln>
                <a:noFill/>
              </a:ln>
              <a:effectLst/>
            </c:spPr>
          </c:dPt>
          <c:dPt>
            <c:idx val="1"/>
            <c:invertIfNegative val="0"/>
            <c:bubble3D val="0"/>
            <c:spPr>
              <a:pattFill prst="wdDnDiag">
                <a:fgClr>
                  <a:srgbClr val="FF0000"/>
                </a:fgClr>
                <a:bgClr>
                  <a:schemeClr val="bg1"/>
                </a:bgClr>
              </a:pattFill>
              <a:ln>
                <a:noFill/>
              </a:ln>
              <a:effectLst/>
            </c:spPr>
          </c:dPt>
          <c:dPt>
            <c:idx val="3"/>
            <c:invertIfNegative val="0"/>
            <c:bubble3D val="0"/>
            <c:spPr>
              <a:pattFill prst="wdDnDiag">
                <a:fgClr>
                  <a:schemeClr val="accent1"/>
                </a:fgClr>
                <a:bgClr>
                  <a:schemeClr val="bg1"/>
                </a:bgClr>
              </a:pattFill>
              <a:ln>
                <a:noFill/>
              </a:ln>
              <a:effectLst/>
            </c:spPr>
          </c:dPt>
          <c:dPt>
            <c:idx val="4"/>
            <c:invertIfNegative val="0"/>
            <c:bubble3D val="0"/>
            <c:spPr>
              <a:solidFill>
                <a:schemeClr val="bg2">
                  <a:lumMod val="90000"/>
                </a:schemeClr>
              </a:solidFill>
              <a:ln>
                <a:noFill/>
              </a:ln>
              <a:effectLst/>
            </c:spPr>
          </c:dPt>
          <c:dPt>
            <c:idx val="5"/>
            <c:invertIfNegative val="0"/>
            <c:bubble3D val="0"/>
            <c:spPr>
              <a:pattFill prst="wdDnDiag">
                <a:fgClr>
                  <a:schemeClr val="bg2">
                    <a:lumMod val="90000"/>
                  </a:schemeClr>
                </a:fgClr>
                <a:bgClr>
                  <a:schemeClr val="bg1"/>
                </a:bgClr>
              </a:pattFill>
              <a:ln>
                <a:noFill/>
              </a:ln>
              <a:effectLst/>
            </c:spPr>
          </c:dPt>
          <c:dPt>
            <c:idx val="6"/>
            <c:invertIfNegative val="0"/>
            <c:bubble3D val="0"/>
            <c:spPr>
              <a:solidFill>
                <a:srgbClr val="FFFF00"/>
              </a:solidFill>
              <a:ln>
                <a:noFill/>
              </a:ln>
              <a:effectLst/>
            </c:spPr>
          </c:dPt>
          <c:dPt>
            <c:idx val="7"/>
            <c:invertIfNegative val="0"/>
            <c:bubble3D val="0"/>
            <c:spPr>
              <a:pattFill prst="wdDnDiag">
                <a:fgClr>
                  <a:srgbClr val="FFFF00"/>
                </a:fgClr>
                <a:bgClr>
                  <a:schemeClr val="bg1"/>
                </a:bgClr>
              </a:pattFill>
              <a:ln>
                <a:noFill/>
              </a:ln>
              <a:effectLst/>
            </c:spPr>
          </c:dPt>
          <c:cat>
            <c:multiLvlStrRef>
              <c:f>'D1-7'!$AE$4:$AG$11</c:f>
              <c:multiLvlStrCache>
                <c:ptCount val="8"/>
                <c:lvl>
                  <c:pt idx="0">
                    <c:v>Immmédiat</c:v>
                  </c:pt>
                  <c:pt idx="1">
                    <c:v>Long terme</c:v>
                  </c:pt>
                  <c:pt idx="2">
                    <c:v>Immmédiat</c:v>
                  </c:pt>
                  <c:pt idx="3">
                    <c:v>Long terme</c:v>
                  </c:pt>
                  <c:pt idx="4">
                    <c:v>Immmédiat</c:v>
                  </c:pt>
                  <c:pt idx="5">
                    <c:v>Long terme</c:v>
                  </c:pt>
                  <c:pt idx="6">
                    <c:v>Immmédiat</c:v>
                  </c:pt>
                  <c:pt idx="7">
                    <c:v>Long terme</c:v>
                  </c:pt>
                </c:lvl>
                <c:lvl>
                  <c:pt idx="0">
                    <c:v>Catégorie A (hors enseignants)</c:v>
                  </c:pt>
                  <c:pt idx="2">
                    <c:v>Enseignants</c:v>
                  </c:pt>
                  <c:pt idx="4">
                    <c:v>Catégorie B</c:v>
                  </c:pt>
                  <c:pt idx="6">
                    <c:v>Catégorie C*</c:v>
                  </c:pt>
                </c:lvl>
              </c:multiLvlStrCache>
            </c:multiLvlStrRef>
          </c:cat>
          <c:val>
            <c:numRef>
              <c:f>'D1-7'!$AH$4:$AH$11</c:f>
              <c:numCache>
                <c:formatCode>0%</c:formatCode>
                <c:ptCount val="8"/>
                <c:pt idx="0">
                  <c:v>3.1196688189351285E-2</c:v>
                </c:pt>
                <c:pt idx="1">
                  <c:v>-7.1409772306708974E-2</c:v>
                </c:pt>
                <c:pt idx="2">
                  <c:v>4.1983428860683958E-2</c:v>
                </c:pt>
                <c:pt idx="3">
                  <c:v>0.14090006157399571</c:v>
                </c:pt>
                <c:pt idx="4">
                  <c:v>8.6695289249568486E-2</c:v>
                </c:pt>
                <c:pt idx="5">
                  <c:v>0.21917368070503152</c:v>
                </c:pt>
                <c:pt idx="6">
                  <c:v>0.15027379885722736</c:v>
                </c:pt>
                <c:pt idx="7">
                  <c:v>0.37712776433595718</c:v>
                </c:pt>
              </c:numCache>
            </c:numRef>
          </c:val>
        </c:ser>
        <c:dLbls>
          <c:showLegendKey val="0"/>
          <c:showVal val="0"/>
          <c:showCatName val="0"/>
          <c:showSerName val="0"/>
          <c:showPercent val="0"/>
          <c:showBubbleSize val="0"/>
        </c:dLbls>
        <c:gapWidth val="219"/>
        <c:overlap val="-27"/>
        <c:axId val="170747128"/>
        <c:axId val="170745952"/>
      </c:barChart>
      <c:catAx>
        <c:axId val="1707471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70745952"/>
        <c:crosses val="autoZero"/>
        <c:auto val="1"/>
        <c:lblAlgn val="ctr"/>
        <c:lblOffset val="100"/>
        <c:noMultiLvlLbl val="0"/>
      </c:catAx>
      <c:valAx>
        <c:axId val="1707459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1707471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FF0000"/>
            </a:solidFill>
            <a:ln>
              <a:noFill/>
            </a:ln>
            <a:effectLst/>
          </c:spPr>
          <c:invertIfNegative val="0"/>
          <c:dPt>
            <c:idx val="2"/>
            <c:invertIfNegative val="0"/>
            <c:bubble3D val="0"/>
            <c:spPr>
              <a:solidFill>
                <a:schemeClr val="accent1"/>
              </a:solidFill>
              <a:ln>
                <a:noFill/>
              </a:ln>
              <a:effectLst/>
            </c:spPr>
          </c:dPt>
          <c:dPt>
            <c:idx val="4"/>
            <c:invertIfNegative val="0"/>
            <c:bubble3D val="0"/>
            <c:spPr>
              <a:solidFill>
                <a:schemeClr val="accent3"/>
              </a:solidFill>
              <a:ln>
                <a:noFill/>
              </a:ln>
              <a:effectLst/>
            </c:spPr>
          </c:dPt>
          <c:cat>
            <c:strRef>
              <c:f>'D1-7'!$AD$32:$AD$38</c:f>
              <c:strCache>
                <c:ptCount val="7"/>
                <c:pt idx="0">
                  <c:v>Catégorie A 
(hors enseignants)</c:v>
                </c:pt>
                <c:pt idx="2">
                  <c:v>Enseignants</c:v>
                </c:pt>
                <c:pt idx="4">
                  <c:v>Catégorie B</c:v>
                </c:pt>
                <c:pt idx="6">
                  <c:v>Catégorie C*</c:v>
                </c:pt>
              </c:strCache>
            </c:strRef>
          </c:cat>
          <c:val>
            <c:numRef>
              <c:f>'D1-7'!$AE$32:$AE$38</c:f>
              <c:numCache>
                <c:formatCode>0.0%</c:formatCode>
                <c:ptCount val="7"/>
                <c:pt idx="0">
                  <c:v>9.9260849152282837E-3</c:v>
                </c:pt>
                <c:pt idx="2">
                  <c:v>2.3277990768539869E-3</c:v>
                </c:pt>
                <c:pt idx="4">
                  <c:v>1.3224020977062434E-2</c:v>
                </c:pt>
                <c:pt idx="6">
                  <c:v>0</c:v>
                </c:pt>
              </c:numCache>
            </c:numRef>
          </c:val>
        </c:ser>
        <c:dLbls>
          <c:showLegendKey val="0"/>
          <c:showVal val="0"/>
          <c:showCatName val="0"/>
          <c:showSerName val="0"/>
          <c:showPercent val="0"/>
          <c:showBubbleSize val="0"/>
        </c:dLbls>
        <c:gapWidth val="219"/>
        <c:overlap val="-27"/>
        <c:axId val="170750264"/>
        <c:axId val="170742816"/>
      </c:barChart>
      <c:catAx>
        <c:axId val="1707502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70742816"/>
        <c:crosses val="autoZero"/>
        <c:auto val="1"/>
        <c:lblAlgn val="ctr"/>
        <c:lblOffset val="100"/>
        <c:noMultiLvlLbl val="0"/>
      </c:catAx>
      <c:valAx>
        <c:axId val="17074281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707502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9736115988809136"/>
          <c:y val="0.10987213919465728"/>
          <c:w val="0.28955497965835508"/>
          <c:h val="0.64364536238009795"/>
        </c:manualLayout>
      </c:layout>
      <c:radarChart>
        <c:radarStyle val="marker"/>
        <c:varyColors val="0"/>
        <c:ser>
          <c:idx val="0"/>
          <c:order val="0"/>
          <c:tx>
            <c:strRef>
              <c:f>'F D 1.E1-1'!$B$35:$B$36</c:f>
              <c:strCache>
                <c:ptCount val="2"/>
                <c:pt idx="0">
                  <c:v>Vocation métier</c:v>
                </c:pt>
                <c:pt idx="1">
                  <c:v>(51%)</c:v>
                </c:pt>
              </c:strCache>
            </c:strRef>
          </c:tx>
          <c:spPr>
            <a:ln w="28575" cap="rnd">
              <a:solidFill>
                <a:srgbClr val="FF3300"/>
              </a:solidFill>
              <a:round/>
            </a:ln>
            <a:effectLst/>
          </c:spPr>
          <c:marker>
            <c:symbol val="none"/>
          </c:marker>
          <c:cat>
            <c:strRef>
              <c:f>'F D 1.E1-1'!$A$37:$A$44</c:f>
              <c:strCache>
                <c:ptCount val="8"/>
                <c:pt idx="0">
                  <c:v>Intérêt du métier</c:v>
                </c:pt>
                <c:pt idx="1">
                  <c:v>Intérêt pour le service public (ou l'action publique)</c:v>
                </c:pt>
                <c:pt idx="2">
                  <c:v>Perspectives ultérieures (concours internes, mobilité géographique)</c:v>
                </c:pt>
                <c:pt idx="3">
                  <c:v>Niveau de salaire attractif</c:v>
                </c:pt>
                <c:pt idx="4">
                  <c:v>Sécurité de l’emploi</c:v>
                </c:pt>
                <c:pt idx="5">
                  <c:v>Difficultés à trouver un emploi dans le secteur privé</c:v>
                </c:pt>
                <c:pt idx="6">
                  <c:v>Proximité du lieu de résidence</c:v>
                </c:pt>
                <c:pt idx="7">
                  <c:v>Mutualisation avec un autre concours</c:v>
                </c:pt>
              </c:strCache>
            </c:strRef>
          </c:cat>
          <c:val>
            <c:numRef>
              <c:f>'F D 1.E1-1'!$B$37:$B$44</c:f>
              <c:numCache>
                <c:formatCode>0</c:formatCode>
                <c:ptCount val="8"/>
                <c:pt idx="0">
                  <c:v>100</c:v>
                </c:pt>
                <c:pt idx="1">
                  <c:v>71.277916748651649</c:v>
                </c:pt>
                <c:pt idx="2">
                  <c:v>62.535979988194157</c:v>
                </c:pt>
                <c:pt idx="3">
                  <c:v>7.9197623777939583</c:v>
                </c:pt>
                <c:pt idx="4">
                  <c:v>48.511498790496773</c:v>
                </c:pt>
                <c:pt idx="5">
                  <c:v>1.3508633121597624</c:v>
                </c:pt>
                <c:pt idx="6">
                  <c:v>3.32976612212039</c:v>
                </c:pt>
                <c:pt idx="7">
                  <c:v>1.7223901588142358</c:v>
                </c:pt>
              </c:numCache>
            </c:numRef>
          </c:val>
        </c:ser>
        <c:ser>
          <c:idx val="1"/>
          <c:order val="1"/>
          <c:tx>
            <c:strRef>
              <c:f>'F D 1.E1-1'!$C$35:$C$36</c:f>
              <c:strCache>
                <c:ptCount val="2"/>
                <c:pt idx="0">
                  <c:v>Intérêt général pour la fonction publique</c:v>
                </c:pt>
                <c:pt idx="1">
                  <c:v>(37%)</c:v>
                </c:pt>
              </c:strCache>
            </c:strRef>
          </c:tx>
          <c:spPr>
            <a:ln w="28575" cap="rnd">
              <a:solidFill>
                <a:srgbClr val="BC8EDE"/>
              </a:solidFill>
              <a:round/>
            </a:ln>
            <a:effectLst/>
          </c:spPr>
          <c:marker>
            <c:symbol val="none"/>
          </c:marker>
          <c:cat>
            <c:strRef>
              <c:f>'F D 1.E1-1'!$A$37:$A$44</c:f>
              <c:strCache>
                <c:ptCount val="8"/>
                <c:pt idx="0">
                  <c:v>Intérêt du métier</c:v>
                </c:pt>
                <c:pt idx="1">
                  <c:v>Intérêt pour le service public (ou l'action publique)</c:v>
                </c:pt>
                <c:pt idx="2">
                  <c:v>Perspectives ultérieures (concours internes, mobilité géographique)</c:v>
                </c:pt>
                <c:pt idx="3">
                  <c:v>Niveau de salaire attractif</c:v>
                </c:pt>
                <c:pt idx="4">
                  <c:v>Sécurité de l’emploi</c:v>
                </c:pt>
                <c:pt idx="5">
                  <c:v>Difficultés à trouver un emploi dans le secteur privé</c:v>
                </c:pt>
                <c:pt idx="6">
                  <c:v>Proximité du lieu de résidence</c:v>
                </c:pt>
                <c:pt idx="7">
                  <c:v>Mutualisation avec un autre concours</c:v>
                </c:pt>
              </c:strCache>
            </c:strRef>
          </c:cat>
          <c:val>
            <c:numRef>
              <c:f>'F D 1.E1-1'!$C$37:$C$44</c:f>
              <c:numCache>
                <c:formatCode>0</c:formatCode>
                <c:ptCount val="8"/>
                <c:pt idx="0">
                  <c:v>99.882710904625711</c:v>
                </c:pt>
                <c:pt idx="1">
                  <c:v>94.374572583271231</c:v>
                </c:pt>
                <c:pt idx="2">
                  <c:v>87.406725827726177</c:v>
                </c:pt>
                <c:pt idx="3">
                  <c:v>75.653192484139311</c:v>
                </c:pt>
                <c:pt idx="4">
                  <c:v>96.288095463658209</c:v>
                </c:pt>
                <c:pt idx="5">
                  <c:v>35.260983579143101</c:v>
                </c:pt>
                <c:pt idx="6">
                  <c:v>31.391747496292044</c:v>
                </c:pt>
                <c:pt idx="7">
                  <c:v>9.2551375346967468</c:v>
                </c:pt>
              </c:numCache>
            </c:numRef>
          </c:val>
        </c:ser>
        <c:ser>
          <c:idx val="2"/>
          <c:order val="2"/>
          <c:tx>
            <c:strRef>
              <c:f>'F D 1.E1-1'!$D$35:$D$36</c:f>
              <c:strCache>
                <c:ptCount val="2"/>
                <c:pt idx="0">
                  <c:v>Concours par défaut </c:v>
                </c:pt>
                <c:pt idx="1">
                  <c:v>(12%)</c:v>
                </c:pt>
              </c:strCache>
            </c:strRef>
          </c:tx>
          <c:spPr>
            <a:ln w="28575" cap="rnd">
              <a:solidFill>
                <a:schemeClr val="accent1"/>
              </a:solidFill>
              <a:round/>
            </a:ln>
            <a:effectLst/>
          </c:spPr>
          <c:marker>
            <c:symbol val="none"/>
          </c:marker>
          <c:cat>
            <c:strRef>
              <c:f>'F D 1.E1-1'!$A$37:$A$44</c:f>
              <c:strCache>
                <c:ptCount val="8"/>
                <c:pt idx="0">
                  <c:v>Intérêt du métier</c:v>
                </c:pt>
                <c:pt idx="1">
                  <c:v>Intérêt pour le service public (ou l'action publique)</c:v>
                </c:pt>
                <c:pt idx="2">
                  <c:v>Perspectives ultérieures (concours internes, mobilité géographique)</c:v>
                </c:pt>
                <c:pt idx="3">
                  <c:v>Niveau de salaire attractif</c:v>
                </c:pt>
                <c:pt idx="4">
                  <c:v>Sécurité de l’emploi</c:v>
                </c:pt>
                <c:pt idx="5">
                  <c:v>Difficultés à trouver un emploi dans le secteur privé</c:v>
                </c:pt>
                <c:pt idx="6">
                  <c:v>Proximité du lieu de résidence</c:v>
                </c:pt>
                <c:pt idx="7">
                  <c:v>Mutualisation avec un autre concours</c:v>
                </c:pt>
              </c:strCache>
            </c:strRef>
          </c:cat>
          <c:val>
            <c:numRef>
              <c:f>'F D 1.E1-1'!$D$37:$D$44</c:f>
              <c:numCache>
                <c:formatCode>0</c:formatCode>
                <c:ptCount val="8"/>
                <c:pt idx="0">
                  <c:v>41.727898219977739</c:v>
                </c:pt>
                <c:pt idx="1">
                  <c:v>49.457981321450397</c:v>
                </c:pt>
                <c:pt idx="2">
                  <c:v>42.89907758401376</c:v>
                </c:pt>
                <c:pt idx="3">
                  <c:v>23.638852211991065</c:v>
                </c:pt>
                <c:pt idx="4">
                  <c:v>73.814690277507594</c:v>
                </c:pt>
                <c:pt idx="5">
                  <c:v>56.19784573907819</c:v>
                </c:pt>
                <c:pt idx="6">
                  <c:v>25.517873320616975</c:v>
                </c:pt>
                <c:pt idx="7">
                  <c:v>2.8997452506455073</c:v>
                </c:pt>
              </c:numCache>
            </c:numRef>
          </c:val>
        </c:ser>
        <c:ser>
          <c:idx val="3"/>
          <c:order val="3"/>
          <c:tx>
            <c:strRef>
              <c:f>'F D 1.E1-1'!$E$35:$E$36</c:f>
              <c:strCache>
                <c:ptCount val="2"/>
                <c:pt idx="0">
                  <c:v>Ensemble des candidats</c:v>
                </c:pt>
                <c:pt idx="1">
                  <c:v>(100%)</c:v>
                </c:pt>
              </c:strCache>
            </c:strRef>
          </c:tx>
          <c:spPr>
            <a:ln w="28575" cap="rnd">
              <a:solidFill>
                <a:srgbClr val="FFC000"/>
              </a:solidFill>
              <a:prstDash val="sysDot"/>
              <a:round/>
            </a:ln>
            <a:effectLst/>
          </c:spPr>
          <c:marker>
            <c:symbol val="none"/>
          </c:marker>
          <c:cat>
            <c:strRef>
              <c:f>'F D 1.E1-1'!$A$37:$A$44</c:f>
              <c:strCache>
                <c:ptCount val="8"/>
                <c:pt idx="0">
                  <c:v>Intérêt du métier</c:v>
                </c:pt>
                <c:pt idx="1">
                  <c:v>Intérêt pour le service public (ou l'action publique)</c:v>
                </c:pt>
                <c:pt idx="2">
                  <c:v>Perspectives ultérieures (concours internes, mobilité géographique)</c:v>
                </c:pt>
                <c:pt idx="3">
                  <c:v>Niveau de salaire attractif</c:v>
                </c:pt>
                <c:pt idx="4">
                  <c:v>Sécurité de l’emploi</c:v>
                </c:pt>
                <c:pt idx="5">
                  <c:v>Difficultés à trouver un emploi dans le secteur privé</c:v>
                </c:pt>
                <c:pt idx="6">
                  <c:v>Proximité du lieu de résidence</c:v>
                </c:pt>
                <c:pt idx="7">
                  <c:v>Mutualisation avec un autre concours</c:v>
                </c:pt>
              </c:strCache>
            </c:strRef>
          </c:cat>
          <c:val>
            <c:numRef>
              <c:f>'F D 1.E1-1'!$E$37:$E$44</c:f>
              <c:numCache>
                <c:formatCode>0</c:formatCode>
                <c:ptCount val="8"/>
                <c:pt idx="0">
                  <c:v>92.816511756923745</c:v>
                </c:pt>
                <c:pt idx="1">
                  <c:v>77.098362526460292</c:v>
                </c:pt>
                <c:pt idx="2">
                  <c:v>69.276371460083283</c:v>
                </c:pt>
                <c:pt idx="3">
                  <c:v>34.75588967580741</c:v>
                </c:pt>
                <c:pt idx="4">
                  <c:v>69.182583511686531</c:v>
                </c:pt>
                <c:pt idx="5">
                  <c:v>20.54248055229521</c:v>
                </c:pt>
                <c:pt idx="6">
                  <c:v>16.368796951278085</c:v>
                </c:pt>
                <c:pt idx="7">
                  <c:v>4.6369387974745955</c:v>
                </c:pt>
              </c:numCache>
            </c:numRef>
          </c:val>
        </c:ser>
        <c:dLbls>
          <c:showLegendKey val="0"/>
          <c:showVal val="0"/>
          <c:showCatName val="0"/>
          <c:showSerName val="0"/>
          <c:showPercent val="0"/>
          <c:showBubbleSize val="0"/>
        </c:dLbls>
        <c:axId val="170748304"/>
        <c:axId val="170743600"/>
      </c:radarChart>
      <c:catAx>
        <c:axId val="170748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fr-FR"/>
          </a:p>
        </c:txPr>
        <c:crossAx val="170743600"/>
        <c:crosses val="autoZero"/>
        <c:auto val="1"/>
        <c:lblAlgn val="ctr"/>
        <c:lblOffset val="100"/>
        <c:noMultiLvlLbl val="0"/>
      </c:catAx>
      <c:valAx>
        <c:axId val="170743600"/>
        <c:scaling>
          <c:orientation val="minMax"/>
        </c:scaling>
        <c:delete val="0"/>
        <c:axPos val="l"/>
        <c:majorGridlines>
          <c:spPr>
            <a:ln w="9525" cap="flat" cmpd="sng" algn="ctr">
              <a:solidFill>
                <a:schemeClr val="bg2">
                  <a:lumMod val="75000"/>
                </a:schemeClr>
              </a:solidFill>
              <a:round/>
            </a:ln>
            <a:effectLst/>
          </c:spPr>
        </c:majorGridlines>
        <c:numFmt formatCode="0" sourceLinked="0"/>
        <c:majorTickMark val="none"/>
        <c:minorTickMark val="none"/>
        <c:tickLblPos val="nextTo"/>
        <c:spPr>
          <a:noFill/>
          <a:ln>
            <a:noFill/>
          </a:ln>
          <a:effectLst/>
        </c:spPr>
        <c:txPr>
          <a:bodyPr rot="-60000000" vert="horz"/>
          <a:lstStyle/>
          <a:p>
            <a:pPr>
              <a:defRPr/>
            </a:pPr>
            <a:endParaRPr lang="fr-FR"/>
          </a:p>
        </c:txPr>
        <c:crossAx val="170748304"/>
        <c:crosses val="autoZero"/>
        <c:crossBetween val="between"/>
      </c:valAx>
      <c:spPr>
        <a:noFill/>
        <a:ln>
          <a:noFill/>
        </a:ln>
        <a:effectLst/>
      </c:spPr>
    </c:plotArea>
    <c:legend>
      <c:legendPos val="b"/>
      <c:layout>
        <c:manualLayout>
          <c:xMode val="edge"/>
          <c:yMode val="edge"/>
          <c:x val="0.16195468706224031"/>
          <c:y val="0.86764248031773716"/>
          <c:w val="0.66356206667955697"/>
          <c:h val="9.1381853885739384E-2"/>
        </c:manualLayout>
      </c:layout>
      <c:overlay val="0"/>
      <c:spPr>
        <a:solidFill>
          <a:schemeClr val="bg1"/>
        </a:solidFill>
        <a:ln>
          <a:solidFill>
            <a:schemeClr val="tx1"/>
          </a:solidFill>
        </a:ln>
        <a:effectLst/>
      </c:spPr>
      <c:txPr>
        <a:bodyPr rot="0" vert="horz"/>
        <a:lstStyle/>
        <a:p>
          <a:pPr>
            <a:defRPr/>
          </a:pPr>
          <a:endParaRPr lang="fr-FR"/>
        </a:p>
      </c:txPr>
    </c:legend>
    <c:plotVisOnly val="1"/>
    <c:dispBlanksAs val="gap"/>
    <c:showDLblsOverMax val="0"/>
  </c:chart>
  <c:spPr>
    <a:solidFill>
      <a:schemeClr val="bg1"/>
    </a:solidFill>
    <a:ln w="9525" cap="flat" cmpd="sng" algn="ctr">
      <a:noFill/>
      <a:round/>
    </a:ln>
    <a:effectLst/>
  </c:spPr>
  <c:txPr>
    <a:bodyPr/>
    <a:lstStyle/>
    <a:p>
      <a:pPr>
        <a:defRPr sz="900">
          <a:solidFill>
            <a:sysClr val="windowText" lastClr="000000"/>
          </a:solidFill>
          <a:latin typeface="+mn-lt"/>
        </a:defRPr>
      </a:pPr>
      <a:endParaRPr lang="fr-FR"/>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32021862138786"/>
          <c:y val="9.3388150995164482E-2"/>
          <c:w val="0.34626637806185029"/>
          <c:h val="0.65603838015508364"/>
        </c:manualLayout>
      </c:layout>
      <c:radarChart>
        <c:radarStyle val="marker"/>
        <c:varyColors val="0"/>
        <c:ser>
          <c:idx val="0"/>
          <c:order val="0"/>
          <c:tx>
            <c:strRef>
              <c:f>'F D 1.E1-2'!$B$31:$B$32</c:f>
              <c:strCache>
                <c:ptCount val="2"/>
                <c:pt idx="0">
                  <c:v>Accès direct à l'emploi</c:v>
                </c:pt>
                <c:pt idx="1">
                  <c:v>(35%)</c:v>
                </c:pt>
              </c:strCache>
            </c:strRef>
          </c:tx>
          <c:spPr>
            <a:ln w="28575" cap="rnd">
              <a:solidFill>
                <a:schemeClr val="accent5"/>
              </a:solidFill>
              <a:round/>
            </a:ln>
            <a:effectLst/>
          </c:spPr>
          <c:marker>
            <c:symbol val="none"/>
          </c:marker>
          <c:cat>
            <c:strRef>
              <c:f>'F D 1.E1-2'!$A$33:$A$42</c:f>
              <c:strCache>
                <c:ptCount val="10"/>
                <c:pt idx="0">
                  <c:v>En emploi dès la fin des études</c:v>
                </c:pt>
                <c:pt idx="1">
                  <c:v>Pas d’intérêt pour le service public</c:v>
                </c:pt>
                <c:pt idx="2">
                  <c:v>Salaires pas assez attractifs</c:v>
                </c:pt>
                <c:pt idx="3">
                  <c:v>Mauvaise image de la fonction publique</c:v>
                </c:pt>
                <c:pt idx="4">
                  <c:v>Pas assez diplômé pour les concours susceptibles d'intéresser</c:v>
                </c:pt>
                <c:pt idx="5">
                  <c:v>Concours trop sélectifs</c:v>
                </c:pt>
                <c:pt idx="6">
                  <c:v>Aucun concours organisé à proximité</c:v>
                </c:pt>
                <c:pt idx="7">
                  <c:v>Aucun poste de fonctionnaire disponible à proximité</c:v>
                </c:pt>
                <c:pt idx="8">
                  <c:v>Manque d'informations pratiques sur les concours</c:v>
                </c:pt>
                <c:pt idx="9">
                  <c:v>Jamais pensé</c:v>
                </c:pt>
              </c:strCache>
            </c:strRef>
          </c:cat>
          <c:val>
            <c:numRef>
              <c:f>'F D 1.E1-2'!$B$33:$B$42</c:f>
              <c:numCache>
                <c:formatCode>0</c:formatCode>
                <c:ptCount val="10"/>
                <c:pt idx="0">
                  <c:v>96.726972777988934</c:v>
                </c:pt>
                <c:pt idx="1">
                  <c:v>27.440363475853406</c:v>
                </c:pt>
                <c:pt idx="2">
                  <c:v>11.650161941938379</c:v>
                </c:pt>
                <c:pt idx="3">
                  <c:v>2.3904535052918305</c:v>
                </c:pt>
                <c:pt idx="4">
                  <c:v>5.9902974836889413</c:v>
                </c:pt>
                <c:pt idx="5">
                  <c:v>11.619717892098597</c:v>
                </c:pt>
                <c:pt idx="6">
                  <c:v>2.4453049983624751</c:v>
                </c:pt>
                <c:pt idx="7">
                  <c:v>2.3770609708182748</c:v>
                </c:pt>
                <c:pt idx="8">
                  <c:v>0</c:v>
                </c:pt>
                <c:pt idx="9">
                  <c:v>7.208809307346375E-3</c:v>
                </c:pt>
              </c:numCache>
            </c:numRef>
          </c:val>
        </c:ser>
        <c:ser>
          <c:idx val="1"/>
          <c:order val="1"/>
          <c:tx>
            <c:strRef>
              <c:f>'F D 1.E1-2'!$C$31:$C$32</c:f>
              <c:strCache>
                <c:ptCount val="2"/>
                <c:pt idx="0">
                  <c:v>Déficit d'information</c:v>
                </c:pt>
                <c:pt idx="1">
                  <c:v>(36%)</c:v>
                </c:pt>
              </c:strCache>
            </c:strRef>
          </c:tx>
          <c:spPr>
            <a:ln w="28575" cap="rnd">
              <a:solidFill>
                <a:srgbClr val="FF3300"/>
              </a:solidFill>
              <a:round/>
            </a:ln>
            <a:effectLst/>
          </c:spPr>
          <c:marker>
            <c:symbol val="none"/>
          </c:marker>
          <c:cat>
            <c:strRef>
              <c:f>'F D 1.E1-2'!$A$33:$A$42</c:f>
              <c:strCache>
                <c:ptCount val="10"/>
                <c:pt idx="0">
                  <c:v>En emploi dès la fin des études</c:v>
                </c:pt>
                <c:pt idx="1">
                  <c:v>Pas d’intérêt pour le service public</c:v>
                </c:pt>
                <c:pt idx="2">
                  <c:v>Salaires pas assez attractifs</c:v>
                </c:pt>
                <c:pt idx="3">
                  <c:v>Mauvaise image de la fonction publique</c:v>
                </c:pt>
                <c:pt idx="4">
                  <c:v>Pas assez diplômé pour les concours susceptibles d'intéresser</c:v>
                </c:pt>
                <c:pt idx="5">
                  <c:v>Concours trop sélectifs</c:v>
                </c:pt>
                <c:pt idx="6">
                  <c:v>Aucun concours organisé à proximité</c:v>
                </c:pt>
                <c:pt idx="7">
                  <c:v>Aucun poste de fonctionnaire disponible à proximité</c:v>
                </c:pt>
                <c:pt idx="8">
                  <c:v>Manque d'informations pratiques sur les concours</c:v>
                </c:pt>
                <c:pt idx="9">
                  <c:v>Jamais pensé</c:v>
                </c:pt>
              </c:strCache>
            </c:strRef>
          </c:cat>
          <c:val>
            <c:numRef>
              <c:f>'F D 1.E1-2'!$C$33:$C$42</c:f>
              <c:numCache>
                <c:formatCode>0</c:formatCode>
                <c:ptCount val="10"/>
                <c:pt idx="0">
                  <c:v>2.8325943507353375</c:v>
                </c:pt>
                <c:pt idx="1">
                  <c:v>42.367876901283452</c:v>
                </c:pt>
                <c:pt idx="2">
                  <c:v>0.69687021221960777</c:v>
                </c:pt>
                <c:pt idx="3">
                  <c:v>2.2474181839159191</c:v>
                </c:pt>
                <c:pt idx="4">
                  <c:v>11.737173004865632</c:v>
                </c:pt>
                <c:pt idx="5">
                  <c:v>9.5529349187397141</c:v>
                </c:pt>
                <c:pt idx="6">
                  <c:v>4.4269841128686274</c:v>
                </c:pt>
                <c:pt idx="7">
                  <c:v>0.49746033239495469</c:v>
                </c:pt>
                <c:pt idx="8">
                  <c:v>5.7821262526530273</c:v>
                </c:pt>
                <c:pt idx="9">
                  <c:v>10.14480600111404</c:v>
                </c:pt>
              </c:numCache>
            </c:numRef>
          </c:val>
        </c:ser>
        <c:ser>
          <c:idx val="2"/>
          <c:order val="2"/>
          <c:tx>
            <c:strRef>
              <c:f>'F D 1.E1-2'!$D$31:$D$32</c:f>
              <c:strCache>
                <c:ptCount val="2"/>
                <c:pt idx="0">
                  <c:v>Difficultés pour candidater et réussir </c:v>
                </c:pt>
                <c:pt idx="1">
                  <c:v>(15%)</c:v>
                </c:pt>
              </c:strCache>
            </c:strRef>
          </c:tx>
          <c:spPr>
            <a:ln w="28575" cap="rnd">
              <a:solidFill>
                <a:schemeClr val="accent3"/>
              </a:solidFill>
              <a:round/>
            </a:ln>
            <a:effectLst/>
          </c:spPr>
          <c:marker>
            <c:symbol val="none"/>
          </c:marker>
          <c:cat>
            <c:strRef>
              <c:f>'F D 1.E1-2'!$A$33:$A$42</c:f>
              <c:strCache>
                <c:ptCount val="10"/>
                <c:pt idx="0">
                  <c:v>En emploi dès la fin des études</c:v>
                </c:pt>
                <c:pt idx="1">
                  <c:v>Pas d’intérêt pour le service public</c:v>
                </c:pt>
                <c:pt idx="2">
                  <c:v>Salaires pas assez attractifs</c:v>
                </c:pt>
                <c:pt idx="3">
                  <c:v>Mauvaise image de la fonction publique</c:v>
                </c:pt>
                <c:pt idx="4">
                  <c:v>Pas assez diplômé pour les concours susceptibles d'intéresser</c:v>
                </c:pt>
                <c:pt idx="5">
                  <c:v>Concours trop sélectifs</c:v>
                </c:pt>
                <c:pt idx="6">
                  <c:v>Aucun concours organisé à proximité</c:v>
                </c:pt>
                <c:pt idx="7">
                  <c:v>Aucun poste de fonctionnaire disponible à proximité</c:v>
                </c:pt>
                <c:pt idx="8">
                  <c:v>Manque d'informations pratiques sur les concours</c:v>
                </c:pt>
                <c:pt idx="9">
                  <c:v>Jamais pensé</c:v>
                </c:pt>
              </c:strCache>
            </c:strRef>
          </c:cat>
          <c:val>
            <c:numRef>
              <c:f>'F D 1.E1-2'!$D$33:$D$42</c:f>
              <c:numCache>
                <c:formatCode>0</c:formatCode>
                <c:ptCount val="10"/>
                <c:pt idx="0">
                  <c:v>40.165084995540276</c:v>
                </c:pt>
                <c:pt idx="1">
                  <c:v>22.779908908273956</c:v>
                </c:pt>
                <c:pt idx="2">
                  <c:v>19.719646652344565</c:v>
                </c:pt>
                <c:pt idx="3">
                  <c:v>8.6337566470112925</c:v>
                </c:pt>
                <c:pt idx="4">
                  <c:v>59.332597183256574</c:v>
                </c:pt>
                <c:pt idx="5">
                  <c:v>69.439208962526777</c:v>
                </c:pt>
                <c:pt idx="6">
                  <c:v>48.022302258431182</c:v>
                </c:pt>
                <c:pt idx="7">
                  <c:v>52.429048798951186</c:v>
                </c:pt>
                <c:pt idx="8">
                  <c:v>2.5034287279701286</c:v>
                </c:pt>
                <c:pt idx="9">
                  <c:v>0.9930358567011327</c:v>
                </c:pt>
              </c:numCache>
            </c:numRef>
          </c:val>
        </c:ser>
        <c:ser>
          <c:idx val="3"/>
          <c:order val="3"/>
          <c:tx>
            <c:strRef>
              <c:f>'F D 1.E1-2'!$E$31:$E$32</c:f>
              <c:strCache>
                <c:ptCount val="2"/>
                <c:pt idx="0">
                  <c:v>Désintérêt général pour la fonction publique</c:v>
                </c:pt>
                <c:pt idx="1">
                  <c:v>(14%)</c:v>
                </c:pt>
              </c:strCache>
            </c:strRef>
          </c:tx>
          <c:spPr>
            <a:ln w="28575" cap="rnd">
              <a:solidFill>
                <a:srgbClr val="BC8EDE"/>
              </a:solidFill>
              <a:round/>
            </a:ln>
            <a:effectLst/>
          </c:spPr>
          <c:marker>
            <c:symbol val="none"/>
          </c:marker>
          <c:cat>
            <c:strRef>
              <c:f>'F D 1.E1-2'!$A$33:$A$42</c:f>
              <c:strCache>
                <c:ptCount val="10"/>
                <c:pt idx="0">
                  <c:v>En emploi dès la fin des études</c:v>
                </c:pt>
                <c:pt idx="1">
                  <c:v>Pas d’intérêt pour le service public</c:v>
                </c:pt>
                <c:pt idx="2">
                  <c:v>Salaires pas assez attractifs</c:v>
                </c:pt>
                <c:pt idx="3">
                  <c:v>Mauvaise image de la fonction publique</c:v>
                </c:pt>
                <c:pt idx="4">
                  <c:v>Pas assez diplômé pour les concours susceptibles d'intéresser</c:v>
                </c:pt>
                <c:pt idx="5">
                  <c:v>Concours trop sélectifs</c:v>
                </c:pt>
                <c:pt idx="6">
                  <c:v>Aucun concours organisé à proximité</c:v>
                </c:pt>
                <c:pt idx="7">
                  <c:v>Aucun poste de fonctionnaire disponible à proximité</c:v>
                </c:pt>
                <c:pt idx="8">
                  <c:v>Manque d'informations pratiques sur les concours</c:v>
                </c:pt>
                <c:pt idx="9">
                  <c:v>Jamais pensé</c:v>
                </c:pt>
              </c:strCache>
            </c:strRef>
          </c:cat>
          <c:val>
            <c:numRef>
              <c:f>'F D 1.E1-2'!$E$33:$E$42</c:f>
              <c:numCache>
                <c:formatCode>0</c:formatCode>
                <c:ptCount val="10"/>
                <c:pt idx="0">
                  <c:v>50.846213274313179</c:v>
                </c:pt>
                <c:pt idx="1">
                  <c:v>90.444353680960106</c:v>
                </c:pt>
                <c:pt idx="2">
                  <c:v>69.33115910548689</c:v>
                </c:pt>
                <c:pt idx="3">
                  <c:v>61.339583962714563</c:v>
                </c:pt>
                <c:pt idx="4">
                  <c:v>12.799714933871108</c:v>
                </c:pt>
                <c:pt idx="5">
                  <c:v>21.332523472055353</c:v>
                </c:pt>
                <c:pt idx="6">
                  <c:v>5.815559331810098</c:v>
                </c:pt>
                <c:pt idx="7">
                  <c:v>2.5782841944371233</c:v>
                </c:pt>
                <c:pt idx="8">
                  <c:v>0.1809073510270143</c:v>
                </c:pt>
                <c:pt idx="9">
                  <c:v>0.12263703655044464</c:v>
                </c:pt>
              </c:numCache>
            </c:numRef>
          </c:val>
        </c:ser>
        <c:ser>
          <c:idx val="4"/>
          <c:order val="4"/>
          <c:tx>
            <c:strRef>
              <c:f>'F D 1.E1-2'!$F$31:$F$32</c:f>
              <c:strCache>
                <c:ptCount val="2"/>
                <c:pt idx="0">
                  <c:v>Ensemble des non-candidats</c:v>
                </c:pt>
                <c:pt idx="1">
                  <c:v>(100%)</c:v>
                </c:pt>
              </c:strCache>
            </c:strRef>
          </c:tx>
          <c:spPr>
            <a:ln w="28575" cap="rnd">
              <a:solidFill>
                <a:srgbClr val="FFC000"/>
              </a:solidFill>
              <a:prstDash val="sysDot"/>
              <a:round/>
            </a:ln>
            <a:effectLst/>
          </c:spPr>
          <c:marker>
            <c:symbol val="none"/>
          </c:marker>
          <c:cat>
            <c:strRef>
              <c:f>'F D 1.E1-2'!$A$33:$A$42</c:f>
              <c:strCache>
                <c:ptCount val="10"/>
                <c:pt idx="0">
                  <c:v>En emploi dès la fin des études</c:v>
                </c:pt>
                <c:pt idx="1">
                  <c:v>Pas d’intérêt pour le service public</c:v>
                </c:pt>
                <c:pt idx="2">
                  <c:v>Salaires pas assez attractifs</c:v>
                </c:pt>
                <c:pt idx="3">
                  <c:v>Mauvaise image de la fonction publique</c:v>
                </c:pt>
                <c:pt idx="4">
                  <c:v>Pas assez diplômé pour les concours susceptibles d'intéresser</c:v>
                </c:pt>
                <c:pt idx="5">
                  <c:v>Concours trop sélectifs</c:v>
                </c:pt>
                <c:pt idx="6">
                  <c:v>Aucun concours organisé à proximité</c:v>
                </c:pt>
                <c:pt idx="7">
                  <c:v>Aucun poste de fonctionnaire disponible à proximité</c:v>
                </c:pt>
                <c:pt idx="8">
                  <c:v>Manque d'informations pratiques sur les concours</c:v>
                </c:pt>
                <c:pt idx="9">
                  <c:v>Jamais pensé</c:v>
                </c:pt>
              </c:strCache>
            </c:strRef>
          </c:cat>
          <c:val>
            <c:numRef>
              <c:f>'F D 1.E1-2'!$F$33:$F$42</c:f>
              <c:numCache>
                <c:formatCode>0</c:formatCode>
                <c:ptCount val="10"/>
                <c:pt idx="0">
                  <c:v>47.984086193539959</c:v>
                </c:pt>
                <c:pt idx="1">
                  <c:v>40.935779209228848</c:v>
                </c:pt>
                <c:pt idx="2">
                  <c:v>17.019939617636233</c:v>
                </c:pt>
                <c:pt idx="3">
                  <c:v>11.548280297968669</c:v>
                </c:pt>
                <c:pt idx="4">
                  <c:v>17.078083045313541</c:v>
                </c:pt>
                <c:pt idx="5">
                  <c:v>20.982558330033296</c:v>
                </c:pt>
                <c:pt idx="6">
                  <c:v>10.522910183577851</c:v>
                </c:pt>
                <c:pt idx="7">
                  <c:v>9.2989231141460849</c:v>
                </c:pt>
                <c:pt idx="8">
                  <c:v>2.4827061402341952</c:v>
                </c:pt>
                <c:pt idx="9">
                  <c:v>3.8170729578098368</c:v>
                </c:pt>
              </c:numCache>
            </c:numRef>
          </c:val>
        </c:ser>
        <c:dLbls>
          <c:showLegendKey val="0"/>
          <c:showVal val="0"/>
          <c:showCatName val="0"/>
          <c:showSerName val="0"/>
          <c:showPercent val="0"/>
          <c:showBubbleSize val="0"/>
        </c:dLbls>
        <c:axId val="170743992"/>
        <c:axId val="170749872"/>
      </c:radarChart>
      <c:catAx>
        <c:axId val="170743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fr-FR"/>
          </a:p>
        </c:txPr>
        <c:crossAx val="170749872"/>
        <c:crosses val="autoZero"/>
        <c:auto val="1"/>
        <c:lblAlgn val="ctr"/>
        <c:lblOffset val="100"/>
        <c:noMultiLvlLbl val="0"/>
      </c:catAx>
      <c:valAx>
        <c:axId val="170749872"/>
        <c:scaling>
          <c:orientation val="minMax"/>
        </c:scaling>
        <c:delete val="0"/>
        <c:axPos val="l"/>
        <c:majorGridlines>
          <c:spPr>
            <a:ln w="9525" cap="flat" cmpd="sng" algn="ctr">
              <a:solidFill>
                <a:schemeClr val="tx1">
                  <a:lumMod val="50000"/>
                  <a:lumOff val="50000"/>
                </a:schemeClr>
              </a:solidFill>
              <a:round/>
            </a:ln>
            <a:effectLst/>
          </c:spPr>
        </c:majorGridlines>
        <c:numFmt formatCode="0" sourceLinked="0"/>
        <c:majorTickMark val="none"/>
        <c:minorTickMark val="none"/>
        <c:tickLblPos val="nextTo"/>
        <c:spPr>
          <a:noFill/>
          <a:ln>
            <a:noFill/>
          </a:ln>
          <a:effectLst/>
        </c:spPr>
        <c:txPr>
          <a:bodyPr rot="-60000000" vert="horz"/>
          <a:lstStyle/>
          <a:p>
            <a:pPr>
              <a:defRPr/>
            </a:pPr>
            <a:endParaRPr lang="fr-FR"/>
          </a:p>
        </c:txPr>
        <c:crossAx val="170743992"/>
        <c:crosses val="autoZero"/>
        <c:crossBetween val="between"/>
        <c:minorUnit val="20"/>
      </c:valAx>
      <c:spPr>
        <a:noFill/>
        <a:ln>
          <a:noFill/>
        </a:ln>
        <a:effectLst/>
      </c:spPr>
    </c:plotArea>
    <c:legend>
      <c:legendPos val="b"/>
      <c:layout>
        <c:manualLayout>
          <c:xMode val="edge"/>
          <c:yMode val="edge"/>
          <c:x val="8.8497707938951883E-2"/>
          <c:y val="0.829802214248057"/>
          <c:w val="0.76009877516005853"/>
          <c:h val="0.14073485144810463"/>
        </c:manualLayout>
      </c:layout>
      <c:overlay val="0"/>
      <c:spPr>
        <a:noFill/>
        <a:ln>
          <a:solidFill>
            <a:schemeClr val="tx1"/>
          </a:solidFill>
        </a:ln>
        <a:effectLst/>
      </c:spPr>
      <c:txPr>
        <a:bodyPr rot="0" vert="horz"/>
        <a:lstStyle/>
        <a:p>
          <a:pPr>
            <a:defRPr/>
          </a:pPr>
          <a:endParaRPr lang="fr-FR"/>
        </a:p>
      </c:txPr>
    </c:legend>
    <c:plotVisOnly val="1"/>
    <c:dispBlanksAs val="gap"/>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spPr>
            <a:ln w="12700">
              <a:solidFill>
                <a:srgbClr val="FF00FF"/>
              </a:solidFill>
              <a:prstDash val="solid"/>
            </a:ln>
          </c:spPr>
          <c:marker>
            <c:symbol val="square"/>
            <c:size val="5"/>
            <c:spPr>
              <a:solidFill>
                <a:srgbClr val="FF00FF"/>
              </a:solidFill>
              <a:ln>
                <a:solidFill>
                  <a:srgbClr val="FF00FF"/>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marker val="1"/>
        <c:smooth val="0"/>
        <c:axId val="81890304"/>
        <c:axId val="153684056"/>
      </c:lineChart>
      <c:lineChart>
        <c:grouping val="standard"/>
        <c:varyColors val="0"/>
        <c:ser>
          <c:idx val="0"/>
          <c:order val="1"/>
          <c:spPr>
            <a:ln w="12700">
              <a:solidFill>
                <a:srgbClr val="000080"/>
              </a:solidFill>
              <a:prstDash val="solid"/>
            </a:ln>
          </c:spPr>
          <c:marker>
            <c:symbol val="diamond"/>
            <c:size val="5"/>
            <c:spPr>
              <a:solidFill>
                <a:srgbClr val="000080"/>
              </a:solidFill>
              <a:ln>
                <a:solidFill>
                  <a:srgbClr val="000080"/>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marker val="1"/>
        <c:smooth val="0"/>
        <c:axId val="153679352"/>
        <c:axId val="153682096"/>
      </c:lineChart>
      <c:catAx>
        <c:axId val="8189030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r-FR"/>
          </a:p>
        </c:txPr>
        <c:crossAx val="153684056"/>
        <c:crosses val="autoZero"/>
        <c:auto val="0"/>
        <c:lblAlgn val="ctr"/>
        <c:lblOffset val="100"/>
        <c:tickLblSkip val="1"/>
        <c:tickMarkSkip val="1"/>
        <c:noMultiLvlLbl val="0"/>
      </c:catAx>
      <c:valAx>
        <c:axId val="153684056"/>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r-FR"/>
          </a:p>
        </c:txPr>
        <c:crossAx val="81890304"/>
        <c:crosses val="autoZero"/>
        <c:crossBetween val="between"/>
      </c:valAx>
      <c:catAx>
        <c:axId val="153679352"/>
        <c:scaling>
          <c:orientation val="minMax"/>
        </c:scaling>
        <c:delete val="1"/>
        <c:axPos val="b"/>
        <c:numFmt formatCode="General" sourceLinked="1"/>
        <c:majorTickMark val="out"/>
        <c:minorTickMark val="none"/>
        <c:tickLblPos val="nextTo"/>
        <c:crossAx val="153682096"/>
        <c:crosses val="autoZero"/>
        <c:auto val="0"/>
        <c:lblAlgn val="ctr"/>
        <c:lblOffset val="100"/>
        <c:noMultiLvlLbl val="0"/>
      </c:catAx>
      <c:valAx>
        <c:axId val="153682096"/>
        <c:scaling>
          <c:orientation val="minMax"/>
        </c:scaling>
        <c:delete val="0"/>
        <c:axPos val="r"/>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r-FR"/>
          </a:p>
        </c:txPr>
        <c:crossAx val="153679352"/>
        <c:crosses val="max"/>
        <c:crossBetween val="between"/>
      </c:valAx>
      <c:spPr>
        <a:no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spPr>
            <a:ln w="12700">
              <a:solidFill>
                <a:srgbClr val="FF00FF"/>
              </a:solidFill>
              <a:prstDash val="solid"/>
            </a:ln>
          </c:spPr>
          <c:marker>
            <c:symbol val="square"/>
            <c:size val="5"/>
            <c:spPr>
              <a:solidFill>
                <a:srgbClr val="FF00FF"/>
              </a:solidFill>
              <a:ln>
                <a:solidFill>
                  <a:srgbClr val="FF00FF"/>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0"/>
          <c:order val="1"/>
          <c:spPr>
            <a:ln w="12700">
              <a:solidFill>
                <a:srgbClr val="000080"/>
              </a:solidFill>
              <a:prstDash val="solid"/>
            </a:ln>
          </c:spPr>
          <c:marker>
            <c:symbol val="diamond"/>
            <c:size val="5"/>
            <c:spPr>
              <a:solidFill>
                <a:srgbClr val="000080"/>
              </a:solidFill>
              <a:ln>
                <a:solidFill>
                  <a:srgbClr val="000080"/>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marker val="1"/>
        <c:smooth val="0"/>
        <c:axId val="153681704"/>
        <c:axId val="153680528"/>
      </c:lineChart>
      <c:lineChart>
        <c:grouping val="standard"/>
        <c:varyColors val="0"/>
        <c:ser>
          <c:idx val="2"/>
          <c:order val="2"/>
          <c:spPr>
            <a:ln w="12700">
              <a:solidFill>
                <a:srgbClr val="FFFF00"/>
              </a:solidFill>
              <a:prstDash val="solid"/>
            </a:ln>
          </c:spPr>
          <c:marker>
            <c:symbol val="triangle"/>
            <c:size val="5"/>
            <c:spPr>
              <a:solidFill>
                <a:srgbClr val="FFFF00"/>
              </a:solidFill>
              <a:ln>
                <a:solidFill>
                  <a:srgbClr val="FFFF00"/>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Lst>
        </c:ser>
        <c:dLbls>
          <c:showLegendKey val="0"/>
          <c:showVal val="0"/>
          <c:showCatName val="0"/>
          <c:showSerName val="0"/>
          <c:showPercent val="0"/>
          <c:showBubbleSize val="0"/>
        </c:dLbls>
        <c:marker val="1"/>
        <c:smooth val="0"/>
        <c:axId val="153684448"/>
        <c:axId val="153678176"/>
      </c:lineChart>
      <c:catAx>
        <c:axId val="15368170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r-FR"/>
          </a:p>
        </c:txPr>
        <c:crossAx val="153680528"/>
        <c:crosses val="autoZero"/>
        <c:auto val="0"/>
        <c:lblAlgn val="ctr"/>
        <c:lblOffset val="100"/>
        <c:tickLblSkip val="1"/>
        <c:tickMarkSkip val="1"/>
        <c:noMultiLvlLbl val="0"/>
      </c:catAx>
      <c:valAx>
        <c:axId val="153680528"/>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r-FR"/>
          </a:p>
        </c:txPr>
        <c:crossAx val="153681704"/>
        <c:crosses val="autoZero"/>
        <c:crossBetween val="between"/>
      </c:valAx>
      <c:catAx>
        <c:axId val="153684448"/>
        <c:scaling>
          <c:orientation val="minMax"/>
        </c:scaling>
        <c:delete val="1"/>
        <c:axPos val="b"/>
        <c:majorTickMark val="out"/>
        <c:minorTickMark val="none"/>
        <c:tickLblPos val="nextTo"/>
        <c:crossAx val="153678176"/>
        <c:crosses val="autoZero"/>
        <c:auto val="0"/>
        <c:lblAlgn val="ctr"/>
        <c:lblOffset val="100"/>
        <c:noMultiLvlLbl val="0"/>
      </c:catAx>
      <c:valAx>
        <c:axId val="153678176"/>
        <c:scaling>
          <c:orientation val="minMax"/>
        </c:scaling>
        <c:delete val="0"/>
        <c:axPos val="r"/>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r-FR"/>
          </a:p>
        </c:txPr>
        <c:crossAx val="153684448"/>
        <c:crosses val="max"/>
        <c:crossBetween val="between"/>
      </c:valAx>
      <c:spPr>
        <a:no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spPr>
            <a:ln w="12700">
              <a:solidFill>
                <a:srgbClr val="FF00FF"/>
              </a:solidFill>
              <a:prstDash val="solid"/>
            </a:ln>
          </c:spPr>
          <c:marker>
            <c:symbol val="square"/>
            <c:size val="5"/>
            <c:spPr>
              <a:solidFill>
                <a:srgbClr val="FF00FF"/>
              </a:solidFill>
              <a:ln>
                <a:solidFill>
                  <a:srgbClr val="FF00FF"/>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0"/>
          <c:order val="1"/>
          <c:spPr>
            <a:ln w="12700">
              <a:solidFill>
                <a:srgbClr val="000080"/>
              </a:solidFill>
              <a:prstDash val="solid"/>
            </a:ln>
          </c:spPr>
          <c:marker>
            <c:symbol val="diamond"/>
            <c:size val="5"/>
            <c:spPr>
              <a:solidFill>
                <a:srgbClr val="000080"/>
              </a:solidFill>
              <a:ln>
                <a:solidFill>
                  <a:srgbClr val="000080"/>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marker val="1"/>
        <c:smooth val="0"/>
        <c:axId val="153684840"/>
        <c:axId val="153685232"/>
      </c:lineChart>
      <c:lineChart>
        <c:grouping val="standard"/>
        <c:varyColors val="0"/>
        <c:ser>
          <c:idx val="2"/>
          <c:order val="2"/>
          <c:spPr>
            <a:ln w="12700">
              <a:solidFill>
                <a:srgbClr val="FFFF00"/>
              </a:solidFill>
              <a:prstDash val="solid"/>
            </a:ln>
          </c:spPr>
          <c:marker>
            <c:symbol val="triangle"/>
            <c:size val="5"/>
            <c:spPr>
              <a:solidFill>
                <a:srgbClr val="FFFF00"/>
              </a:solidFill>
              <a:ln>
                <a:solidFill>
                  <a:srgbClr val="FFFF00"/>
                </a:solidFill>
                <a:prstDash val="solid"/>
              </a:ln>
            </c:spPr>
          </c:marker>
          <c:val>
            <c:numRef>
              <c:f>#REF!</c:f>
              <c:numCache>
                <c:formatCode>General</c:formatCode>
                <c:ptCount val="1"/>
                <c:pt idx="0">
                  <c:v>0</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Lst>
        </c:ser>
        <c:dLbls>
          <c:showLegendKey val="0"/>
          <c:showVal val="0"/>
          <c:showCatName val="0"/>
          <c:showSerName val="0"/>
          <c:showPercent val="0"/>
          <c:showBubbleSize val="0"/>
        </c:dLbls>
        <c:marker val="1"/>
        <c:smooth val="0"/>
        <c:axId val="153682488"/>
        <c:axId val="153679744"/>
      </c:lineChart>
      <c:catAx>
        <c:axId val="15368484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53685232"/>
        <c:crosses val="autoZero"/>
        <c:auto val="0"/>
        <c:lblAlgn val="ctr"/>
        <c:lblOffset val="100"/>
        <c:tickLblSkip val="1"/>
        <c:tickMarkSkip val="1"/>
        <c:noMultiLvlLbl val="0"/>
      </c:catAx>
      <c:valAx>
        <c:axId val="153685232"/>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53684840"/>
        <c:crosses val="autoZero"/>
        <c:crossBetween val="between"/>
      </c:valAx>
      <c:catAx>
        <c:axId val="153682488"/>
        <c:scaling>
          <c:orientation val="minMax"/>
        </c:scaling>
        <c:delete val="1"/>
        <c:axPos val="b"/>
        <c:majorTickMark val="out"/>
        <c:minorTickMark val="none"/>
        <c:tickLblPos val="nextTo"/>
        <c:crossAx val="153679744"/>
        <c:crosses val="autoZero"/>
        <c:auto val="0"/>
        <c:lblAlgn val="ctr"/>
        <c:lblOffset val="100"/>
        <c:noMultiLvlLbl val="0"/>
      </c:catAx>
      <c:valAx>
        <c:axId val="153679744"/>
        <c:scaling>
          <c:orientation val="minMax"/>
        </c:scaling>
        <c:delete val="0"/>
        <c:axPos val="r"/>
        <c:numFmt formatCode="0.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53682488"/>
        <c:crosses val="max"/>
        <c:crossBetween val="between"/>
      </c:valAx>
      <c:spPr>
        <a:no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spPr>
            <a:ln w="12700">
              <a:solidFill>
                <a:srgbClr val="FF00FF"/>
              </a:solidFill>
              <a:prstDash val="solid"/>
            </a:ln>
          </c:spPr>
          <c:marker>
            <c:symbol val="square"/>
            <c:size val="5"/>
            <c:spPr>
              <a:solidFill>
                <a:srgbClr val="FF00FF"/>
              </a:solidFill>
              <a:ln>
                <a:solidFill>
                  <a:srgbClr val="FF00FF"/>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0"/>
          <c:order val="1"/>
          <c:spPr>
            <a:ln w="12700">
              <a:solidFill>
                <a:srgbClr val="000080"/>
              </a:solidFill>
              <a:prstDash val="solid"/>
            </a:ln>
          </c:spPr>
          <c:marker>
            <c:symbol val="diamond"/>
            <c:size val="5"/>
            <c:spPr>
              <a:solidFill>
                <a:srgbClr val="000080"/>
              </a:solidFill>
              <a:ln>
                <a:solidFill>
                  <a:srgbClr val="000080"/>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marker val="1"/>
        <c:smooth val="0"/>
        <c:axId val="153683272"/>
        <c:axId val="153680920"/>
      </c:lineChart>
      <c:lineChart>
        <c:grouping val="standard"/>
        <c:varyColors val="0"/>
        <c:ser>
          <c:idx val="2"/>
          <c:order val="2"/>
          <c:spPr>
            <a:ln w="12700">
              <a:solidFill>
                <a:srgbClr val="FFFF00"/>
              </a:solidFill>
              <a:prstDash val="solid"/>
            </a:ln>
          </c:spPr>
          <c:marker>
            <c:symbol val="triangle"/>
            <c:size val="5"/>
            <c:spPr>
              <a:solidFill>
                <a:srgbClr val="FFFF00"/>
              </a:solidFill>
              <a:ln>
                <a:solidFill>
                  <a:srgbClr val="FFFF00"/>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Lst>
        </c:ser>
        <c:dLbls>
          <c:showLegendKey val="0"/>
          <c:showVal val="0"/>
          <c:showCatName val="0"/>
          <c:showSerName val="0"/>
          <c:showPercent val="0"/>
          <c:showBubbleSize val="0"/>
        </c:dLbls>
        <c:marker val="1"/>
        <c:smooth val="0"/>
        <c:axId val="153683664"/>
        <c:axId val="153678568"/>
      </c:lineChart>
      <c:catAx>
        <c:axId val="15368327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53680920"/>
        <c:crosses val="autoZero"/>
        <c:auto val="0"/>
        <c:lblAlgn val="ctr"/>
        <c:lblOffset val="100"/>
        <c:tickLblSkip val="1"/>
        <c:tickMarkSkip val="1"/>
        <c:noMultiLvlLbl val="0"/>
      </c:catAx>
      <c:valAx>
        <c:axId val="153680920"/>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53683272"/>
        <c:crosses val="autoZero"/>
        <c:crossBetween val="between"/>
      </c:valAx>
      <c:catAx>
        <c:axId val="153683664"/>
        <c:scaling>
          <c:orientation val="minMax"/>
        </c:scaling>
        <c:delete val="1"/>
        <c:axPos val="b"/>
        <c:majorTickMark val="out"/>
        <c:minorTickMark val="none"/>
        <c:tickLblPos val="nextTo"/>
        <c:crossAx val="153678568"/>
        <c:crosses val="autoZero"/>
        <c:auto val="0"/>
        <c:lblAlgn val="ctr"/>
        <c:lblOffset val="100"/>
        <c:noMultiLvlLbl val="0"/>
      </c:catAx>
      <c:valAx>
        <c:axId val="153678568"/>
        <c:scaling>
          <c:orientation val="minMax"/>
        </c:scaling>
        <c:delete val="0"/>
        <c:axPos val="r"/>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53683664"/>
        <c:crosses val="max"/>
        <c:crossBetween val="between"/>
      </c:valAx>
      <c:spPr>
        <a:no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spPr>
            <a:ln w="25400">
              <a:solidFill>
                <a:srgbClr val="0000FF"/>
              </a:solidFill>
              <a:prstDash val="solid"/>
            </a:ln>
          </c:spPr>
          <c:marker>
            <c:symbol val="square"/>
            <c:size val="5"/>
            <c:spPr>
              <a:solidFill>
                <a:srgbClr val="0000FF"/>
              </a:solidFill>
              <a:ln>
                <a:solidFill>
                  <a:srgbClr val="0000FF"/>
                </a:solidFill>
                <a:prstDash val="solid"/>
              </a:ln>
            </c:spPr>
          </c:marker>
          <c:val>
            <c:numRef>
              <c:f>#REF!</c:f>
              <c:numCache>
                <c:formatCode>General</c:formatCode>
                <c:ptCount val="1"/>
                <c:pt idx="0">
                  <c:v>0</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marker val="1"/>
        <c:smooth val="0"/>
        <c:axId val="153685624"/>
        <c:axId val="155170088"/>
      </c:lineChart>
      <c:lineChart>
        <c:grouping val="standard"/>
        <c:varyColors val="0"/>
        <c:ser>
          <c:idx val="0"/>
          <c:order val="1"/>
          <c:spPr>
            <a:ln w="25400">
              <a:solidFill>
                <a:srgbClr val="FF00FF"/>
              </a:solidFill>
              <a:prstDash val="solid"/>
            </a:ln>
          </c:spPr>
          <c:marker>
            <c:symbol val="diamond"/>
            <c:size val="5"/>
            <c:spPr>
              <a:solidFill>
                <a:srgbClr val="FF00FF"/>
              </a:solidFill>
              <a:ln>
                <a:solidFill>
                  <a:srgbClr val="FF00FF"/>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marker val="1"/>
        <c:smooth val="0"/>
        <c:axId val="155168520"/>
        <c:axId val="155163032"/>
      </c:lineChart>
      <c:catAx>
        <c:axId val="15368562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55170088"/>
        <c:crosses val="autoZero"/>
        <c:auto val="0"/>
        <c:lblAlgn val="ctr"/>
        <c:lblOffset val="100"/>
        <c:tickLblSkip val="2"/>
        <c:tickMarkSkip val="1"/>
        <c:noMultiLvlLbl val="0"/>
      </c:catAx>
      <c:valAx>
        <c:axId val="155170088"/>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53685624"/>
        <c:crosses val="autoZero"/>
        <c:crossBetween val="between"/>
      </c:valAx>
      <c:catAx>
        <c:axId val="155168520"/>
        <c:scaling>
          <c:orientation val="minMax"/>
        </c:scaling>
        <c:delete val="1"/>
        <c:axPos val="b"/>
        <c:numFmt formatCode="General" sourceLinked="1"/>
        <c:majorTickMark val="out"/>
        <c:minorTickMark val="none"/>
        <c:tickLblPos val="nextTo"/>
        <c:crossAx val="155163032"/>
        <c:crosses val="autoZero"/>
        <c:auto val="0"/>
        <c:lblAlgn val="ctr"/>
        <c:lblOffset val="100"/>
        <c:noMultiLvlLbl val="0"/>
      </c:catAx>
      <c:valAx>
        <c:axId val="155163032"/>
        <c:scaling>
          <c:orientation val="minMax"/>
        </c:scaling>
        <c:delete val="0"/>
        <c:axPos val="r"/>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55168520"/>
        <c:crosses val="max"/>
        <c:crossBetween val="between"/>
      </c:valAx>
      <c:spPr>
        <a:no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cked"/>
        <c:varyColors val="0"/>
        <c:ser>
          <c:idx val="8"/>
          <c:order val="0"/>
          <c:spPr>
            <a:solidFill>
              <a:srgbClr val="CCFFCC"/>
            </a:solidFill>
            <a:ln w="12700">
              <a:solidFill>
                <a:srgbClr val="000000"/>
              </a:solidFill>
              <a:prstDash val="solid"/>
            </a:ln>
          </c:spPr>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1"/>
          <c:order val="1"/>
          <c:spPr>
            <a:pattFill prst="wdUpDiag">
              <a:fgClr>
                <a:srgbClr val="CCFFCC"/>
              </a:fgClr>
              <a:bgClr>
                <a:srgbClr val="FFFFFF"/>
              </a:bgClr>
            </a:pattFill>
            <a:ln w="12700">
              <a:solidFill>
                <a:srgbClr val="000000"/>
              </a:solidFill>
              <a:prstDash val="solid"/>
            </a:ln>
          </c:spPr>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2"/>
          <c:order val="2"/>
          <c:spPr>
            <a:solidFill>
              <a:srgbClr val="FF00FF"/>
            </a:solidFill>
            <a:ln w="12700">
              <a:solidFill>
                <a:srgbClr val="000000"/>
              </a:solidFill>
              <a:prstDash val="solid"/>
            </a:ln>
          </c:spPr>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6"/>
          <c:order val="3"/>
          <c:spPr>
            <a:pattFill prst="wdDnDiag">
              <a:fgClr>
                <a:srgbClr val="FF00FF"/>
              </a:fgClr>
              <a:bgClr>
                <a:srgbClr val="FFFFFF"/>
              </a:bgClr>
            </a:pattFill>
            <a:ln w="12700">
              <a:solidFill>
                <a:srgbClr val="000000"/>
              </a:solidFill>
              <a:prstDash val="solid"/>
            </a:ln>
          </c:spPr>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7"/>
          <c:order val="4"/>
          <c:spPr>
            <a:solidFill>
              <a:srgbClr val="FFCC99"/>
            </a:solidFill>
            <a:ln w="12700">
              <a:solidFill>
                <a:srgbClr val="000000"/>
              </a:solidFill>
              <a:prstDash val="solid"/>
            </a:ln>
          </c:spPr>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axId val="155164208"/>
        <c:axId val="155168128"/>
      </c:areaChart>
      <c:catAx>
        <c:axId val="1551642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fr-FR"/>
          </a:p>
        </c:txPr>
        <c:crossAx val="155168128"/>
        <c:crosses val="autoZero"/>
        <c:auto val="1"/>
        <c:lblAlgn val="ctr"/>
        <c:lblOffset val="100"/>
        <c:tickLblSkip val="1"/>
        <c:tickMarkSkip val="1"/>
        <c:noMultiLvlLbl val="0"/>
      </c:catAx>
      <c:valAx>
        <c:axId val="15516812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fr-FR"/>
          </a:p>
        </c:txPr>
        <c:crossAx val="155164208"/>
        <c:crosses val="autoZero"/>
        <c:crossBetween val="midCat"/>
      </c:valAx>
      <c:spPr>
        <a:no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22.xml"/><Relationship Id="rId2" Type="http://schemas.openxmlformats.org/officeDocument/2006/relationships/chart" Target="../charts/chart21.xml"/><Relationship Id="rId1" Type="http://schemas.openxmlformats.org/officeDocument/2006/relationships/chart" Target="../charts/chart20.xml"/><Relationship Id="rId4" Type="http://schemas.openxmlformats.org/officeDocument/2006/relationships/chart" Target="../charts/chart23.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chart" Target="../charts/chart26.xml"/><Relationship Id="rId6" Type="http://schemas.openxmlformats.org/officeDocument/2006/relationships/chart" Target="../charts/chart31.xml"/><Relationship Id="rId5" Type="http://schemas.openxmlformats.org/officeDocument/2006/relationships/chart" Target="../charts/chart30.xml"/><Relationship Id="rId4" Type="http://schemas.openxmlformats.org/officeDocument/2006/relationships/chart" Target="../charts/chart29.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3.xml.rels><?xml version="1.0" encoding="UTF-8" standalone="yes"?>
<Relationships xmlns="http://schemas.openxmlformats.org/package/2006/relationships"><Relationship Id="rId8" Type="http://schemas.openxmlformats.org/officeDocument/2006/relationships/chart" Target="../charts/chart9.xml"/><Relationship Id="rId13" Type="http://schemas.openxmlformats.org/officeDocument/2006/relationships/chart" Target="../charts/chart14.xml"/><Relationship Id="rId3" Type="http://schemas.openxmlformats.org/officeDocument/2006/relationships/chart" Target="../charts/chart4.xml"/><Relationship Id="rId7" Type="http://schemas.openxmlformats.org/officeDocument/2006/relationships/chart" Target="../charts/chart8.xml"/><Relationship Id="rId12" Type="http://schemas.openxmlformats.org/officeDocument/2006/relationships/chart" Target="../charts/chart13.xml"/><Relationship Id="rId17" Type="http://schemas.openxmlformats.org/officeDocument/2006/relationships/chart" Target="../charts/chart18.xml"/><Relationship Id="rId2" Type="http://schemas.openxmlformats.org/officeDocument/2006/relationships/chart" Target="../charts/chart3.xml"/><Relationship Id="rId16" Type="http://schemas.openxmlformats.org/officeDocument/2006/relationships/chart" Target="../charts/chart17.xml"/><Relationship Id="rId1" Type="http://schemas.openxmlformats.org/officeDocument/2006/relationships/chart" Target="../charts/chart2.xml"/><Relationship Id="rId6" Type="http://schemas.openxmlformats.org/officeDocument/2006/relationships/chart" Target="../charts/chart7.xml"/><Relationship Id="rId11" Type="http://schemas.openxmlformats.org/officeDocument/2006/relationships/chart" Target="../charts/chart12.xml"/><Relationship Id="rId5" Type="http://schemas.openxmlformats.org/officeDocument/2006/relationships/chart" Target="../charts/chart6.xml"/><Relationship Id="rId15" Type="http://schemas.openxmlformats.org/officeDocument/2006/relationships/chart" Target="../charts/chart16.xml"/><Relationship Id="rId10" Type="http://schemas.openxmlformats.org/officeDocument/2006/relationships/chart" Target="../charts/chart11.xml"/><Relationship Id="rId4" Type="http://schemas.openxmlformats.org/officeDocument/2006/relationships/chart" Target="../charts/chart5.xml"/><Relationship Id="rId9" Type="http://schemas.openxmlformats.org/officeDocument/2006/relationships/chart" Target="../charts/chart10.xml"/><Relationship Id="rId14" Type="http://schemas.openxmlformats.org/officeDocument/2006/relationships/chart" Target="../charts/chart15.xml"/></Relationships>
</file>

<file path=xl/drawings/drawing1.xml><?xml version="1.0" encoding="utf-8"?>
<xdr:wsDr xmlns:xdr="http://schemas.openxmlformats.org/drawingml/2006/spreadsheetDrawing" xmlns:a="http://schemas.openxmlformats.org/drawingml/2006/main">
  <xdr:twoCellAnchor>
    <xdr:from>
      <xdr:col>3</xdr:col>
      <xdr:colOff>133350</xdr:colOff>
      <xdr:row>3</xdr:row>
      <xdr:rowOff>0</xdr:rowOff>
    </xdr:from>
    <xdr:to>
      <xdr:col>15</xdr:col>
      <xdr:colOff>457200</xdr:colOff>
      <xdr:row>35</xdr:row>
      <xdr:rowOff>28575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0.01142</cdr:x>
      <cdr:y>0.02141</cdr:y>
    </cdr:from>
    <cdr:to>
      <cdr:x>0.21699</cdr:x>
      <cdr:y>0.40686</cdr:y>
    </cdr:to>
    <cdr:sp macro="" textlink="">
      <cdr:nvSpPr>
        <cdr:cNvPr id="2" name="ZoneTexte 1"/>
        <cdr:cNvSpPr txBox="1"/>
      </cdr:nvSpPr>
      <cdr:spPr>
        <a:xfrm xmlns:a="http://schemas.openxmlformats.org/drawingml/2006/main">
          <a:off x="50800" y="50800"/>
          <a:ext cx="914400"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solidFill>
                <a:schemeClr val="accent1"/>
              </a:solidFill>
            </a:rPr>
            <a:t>Présents en milliers</a:t>
          </a:r>
        </a:p>
      </cdr:txBody>
    </cdr:sp>
  </cdr:relSizeAnchor>
  <cdr:relSizeAnchor xmlns:cdr="http://schemas.openxmlformats.org/drawingml/2006/chartDrawing">
    <cdr:from>
      <cdr:x>0.79267</cdr:x>
      <cdr:y>0.02141</cdr:y>
    </cdr:from>
    <cdr:to>
      <cdr:x>0.96146</cdr:x>
      <cdr:y>0.40686</cdr:y>
    </cdr:to>
    <cdr:sp macro="" textlink="">
      <cdr:nvSpPr>
        <cdr:cNvPr id="4" name="ZoneTexte 1"/>
        <cdr:cNvSpPr txBox="1"/>
      </cdr:nvSpPr>
      <cdr:spPr>
        <a:xfrm xmlns:a="http://schemas.openxmlformats.org/drawingml/2006/main" flipH="1">
          <a:off x="3525930" y="50800"/>
          <a:ext cx="750793"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solidFill>
                <a:schemeClr val="accent2"/>
              </a:solidFill>
            </a:rPr>
            <a:t>Sélectivité</a:t>
          </a:r>
        </a:p>
      </cdr:txBody>
    </cdr:sp>
  </cdr:relSizeAnchor>
</c:userShapes>
</file>

<file path=xl/drawings/drawing11.xml><?xml version="1.0" encoding="utf-8"?>
<xdr:wsDr xmlns:xdr="http://schemas.openxmlformats.org/drawingml/2006/spreadsheetDrawing" xmlns:a="http://schemas.openxmlformats.org/drawingml/2006/main">
  <xdr:twoCellAnchor>
    <xdr:from>
      <xdr:col>5</xdr:col>
      <xdr:colOff>657224</xdr:colOff>
      <xdr:row>19</xdr:row>
      <xdr:rowOff>152399</xdr:rowOff>
    </xdr:from>
    <xdr:to>
      <xdr:col>11</xdr:col>
      <xdr:colOff>590549</xdr:colOff>
      <xdr:row>37</xdr:row>
      <xdr:rowOff>9524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9</xdr:col>
      <xdr:colOff>714375</xdr:colOff>
      <xdr:row>15</xdr:row>
      <xdr:rowOff>14287</xdr:rowOff>
    </xdr:from>
    <xdr:to>
      <xdr:col>15</xdr:col>
      <xdr:colOff>714375</xdr:colOff>
      <xdr:row>29</xdr:row>
      <xdr:rowOff>90487</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666750</xdr:colOff>
      <xdr:row>30</xdr:row>
      <xdr:rowOff>171450</xdr:rowOff>
    </xdr:from>
    <xdr:to>
      <xdr:col>15</xdr:col>
      <xdr:colOff>666750</xdr:colOff>
      <xdr:row>45</xdr:row>
      <xdr:rowOff>57150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323850</xdr:colOff>
      <xdr:row>31</xdr:row>
      <xdr:rowOff>95250</xdr:rowOff>
    </xdr:from>
    <xdr:to>
      <xdr:col>22</xdr:col>
      <xdr:colOff>323850</xdr:colOff>
      <xdr:row>45</xdr:row>
      <xdr:rowOff>171450</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361950</xdr:colOff>
      <xdr:row>15</xdr:row>
      <xdr:rowOff>28575</xdr:rowOff>
    </xdr:from>
    <xdr:to>
      <xdr:col>22</xdr:col>
      <xdr:colOff>361950</xdr:colOff>
      <xdr:row>29</xdr:row>
      <xdr:rowOff>104775</xdr:rowOff>
    </xdr:to>
    <xdr:graphicFrame macro="">
      <xdr:nvGraphicFramePr>
        <xdr:cNvPr id="5" name="Graphique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6</xdr:col>
      <xdr:colOff>85725</xdr:colOff>
      <xdr:row>2</xdr:row>
      <xdr:rowOff>109537</xdr:rowOff>
    </xdr:from>
    <xdr:to>
      <xdr:col>14</xdr:col>
      <xdr:colOff>390525</xdr:colOff>
      <xdr:row>20</xdr:row>
      <xdr:rowOff>47625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7</xdr:col>
      <xdr:colOff>61912</xdr:colOff>
      <xdr:row>13</xdr:row>
      <xdr:rowOff>61911</xdr:rowOff>
    </xdr:from>
    <xdr:to>
      <xdr:col>15</xdr:col>
      <xdr:colOff>152400</xdr:colOff>
      <xdr:row>29</xdr:row>
      <xdr:rowOff>142874</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4</xdr:col>
      <xdr:colOff>384107</xdr:colOff>
      <xdr:row>2</xdr:row>
      <xdr:rowOff>127000</xdr:rowOff>
    </xdr:from>
    <xdr:to>
      <xdr:col>12</xdr:col>
      <xdr:colOff>639833</xdr:colOff>
      <xdr:row>23</xdr:row>
      <xdr:rowOff>110434</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301625</xdr:colOff>
      <xdr:row>29</xdr:row>
      <xdr:rowOff>157230</xdr:rowOff>
    </xdr:from>
    <xdr:to>
      <xdr:col>12</xdr:col>
      <xdr:colOff>61429</xdr:colOff>
      <xdr:row>49</xdr:row>
      <xdr:rowOff>108363</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659847</xdr:colOff>
      <xdr:row>1</xdr:row>
      <xdr:rowOff>43343</xdr:rowOff>
    </xdr:from>
    <xdr:to>
      <xdr:col>26</xdr:col>
      <xdr:colOff>564597</xdr:colOff>
      <xdr:row>20</xdr:row>
      <xdr:rowOff>93868</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19</xdr:col>
      <xdr:colOff>198782</xdr:colOff>
      <xdr:row>26</xdr:row>
      <xdr:rowOff>124101</xdr:rowOff>
    </xdr:from>
    <xdr:to>
      <xdr:col>25</xdr:col>
      <xdr:colOff>198782</xdr:colOff>
      <xdr:row>41</xdr:row>
      <xdr:rowOff>9801</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29</xdr:col>
      <xdr:colOff>31750</xdr:colOff>
      <xdr:row>13</xdr:row>
      <xdr:rowOff>9525</xdr:rowOff>
    </xdr:from>
    <xdr:to>
      <xdr:col>35</xdr:col>
      <xdr:colOff>31750</xdr:colOff>
      <xdr:row>27</xdr:row>
      <xdr:rowOff>85725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33</xdr:col>
      <xdr:colOff>547687</xdr:colOff>
      <xdr:row>27</xdr:row>
      <xdr:rowOff>152400</xdr:rowOff>
    </xdr:from>
    <xdr:to>
      <xdr:col>39</xdr:col>
      <xdr:colOff>547687</xdr:colOff>
      <xdr:row>42</xdr:row>
      <xdr:rowOff>38100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2</xdr:row>
      <xdr:rowOff>17034</xdr:rowOff>
    </xdr:from>
    <xdr:to>
      <xdr:col>5</xdr:col>
      <xdr:colOff>672352</xdr:colOff>
      <xdr:row>25</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23306</xdr:colOff>
      <xdr:row>2</xdr:row>
      <xdr:rowOff>22860</xdr:rowOff>
    </xdr:from>
    <xdr:to>
      <xdr:col>6</xdr:col>
      <xdr:colOff>198120</xdr:colOff>
      <xdr:row>22</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0.08178</cdr:x>
      <cdr:y>0.34549</cdr:y>
    </cdr:from>
    <cdr:to>
      <cdr:x>0.17095</cdr:x>
      <cdr:y>0.49513</cdr:y>
    </cdr:to>
    <cdr:sp macro="" textlink="">
      <cdr:nvSpPr>
        <cdr:cNvPr id="2" name="Text Box 5"/>
        <cdr:cNvSpPr txBox="1">
          <a:spLocks xmlns:a="http://schemas.openxmlformats.org/drawingml/2006/main" noChangeArrowheads="1"/>
        </cdr:cNvSpPr>
      </cdr:nvSpPr>
      <cdr:spPr bwMode="auto">
        <a:xfrm xmlns:a="http://schemas.openxmlformats.org/drawingml/2006/main">
          <a:off x="774247" y="1589457"/>
          <a:ext cx="844327" cy="688407"/>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wrap="square" lIns="36576"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b="1" i="0" u="none" strike="noStrike" baseline="0">
              <a:solidFill>
                <a:srgbClr val="000000"/>
              </a:solidFill>
              <a:latin typeface="Arial"/>
              <a:cs typeface="Arial"/>
            </a:rPr>
            <a:t>1990 : </a:t>
          </a:r>
        </a:p>
        <a:p xmlns:a="http://schemas.openxmlformats.org/drawingml/2006/main">
          <a:pPr algn="l" rtl="0">
            <a:defRPr sz="1000"/>
          </a:pPr>
          <a:r>
            <a:rPr lang="fr-FR" sz="1200" b="1" i="0" u="none" strike="noStrike" baseline="0">
              <a:solidFill>
                <a:srgbClr val="000000"/>
              </a:solidFill>
              <a:latin typeface="Arial"/>
              <a:cs typeface="Arial"/>
            </a:rPr>
            <a:t>Protocole Durafour</a:t>
          </a:r>
        </a:p>
      </cdr:txBody>
    </cdr:sp>
  </cdr:relSizeAnchor>
  <cdr:relSizeAnchor xmlns:cdr="http://schemas.openxmlformats.org/drawingml/2006/chartDrawing">
    <cdr:from>
      <cdr:x>0.14487</cdr:x>
      <cdr:y>0.47412</cdr:y>
    </cdr:from>
    <cdr:to>
      <cdr:x>0.19818</cdr:x>
      <cdr:y>0.73737</cdr:y>
    </cdr:to>
    <cdr:sp macro="" textlink="">
      <cdr:nvSpPr>
        <cdr:cNvPr id="3" name="Line 11"/>
        <cdr:cNvSpPr>
          <a:spLocks xmlns:a="http://schemas.openxmlformats.org/drawingml/2006/main" noChangeShapeType="1"/>
        </cdr:cNvSpPr>
      </cdr:nvSpPr>
      <cdr:spPr bwMode="auto">
        <a:xfrm xmlns:a="http://schemas.openxmlformats.org/drawingml/2006/main">
          <a:off x="1371600" y="2181225"/>
          <a:ext cx="504737" cy="1211114"/>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med" len="med"/>
        </a:l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0.31098</cdr:x>
      <cdr:y>0.39679</cdr:y>
    </cdr:from>
    <cdr:to>
      <cdr:x>0.36309</cdr:x>
      <cdr:y>0.51012</cdr:y>
    </cdr:to>
    <cdr:sp macro="" textlink="">
      <cdr:nvSpPr>
        <cdr:cNvPr id="4" name="Line 11"/>
        <cdr:cNvSpPr>
          <a:spLocks xmlns:a="http://schemas.openxmlformats.org/drawingml/2006/main" noChangeShapeType="1"/>
        </cdr:cNvSpPr>
      </cdr:nvSpPr>
      <cdr:spPr bwMode="auto">
        <a:xfrm xmlns:a="http://schemas.openxmlformats.org/drawingml/2006/main">
          <a:off x="2944358" y="1825450"/>
          <a:ext cx="493286" cy="521396"/>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med" len="med"/>
        </a:l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0.48059</cdr:x>
      <cdr:y>0.5073</cdr:y>
    </cdr:from>
    <cdr:to>
      <cdr:x>0.51492</cdr:x>
      <cdr:y>0.66876</cdr:y>
    </cdr:to>
    <cdr:sp macro="" textlink="">
      <cdr:nvSpPr>
        <cdr:cNvPr id="5" name="Line 11"/>
        <cdr:cNvSpPr>
          <a:spLocks xmlns:a="http://schemas.openxmlformats.org/drawingml/2006/main" noChangeShapeType="1"/>
        </cdr:cNvSpPr>
      </cdr:nvSpPr>
      <cdr:spPr bwMode="auto">
        <a:xfrm xmlns:a="http://schemas.openxmlformats.org/drawingml/2006/main" flipV="1">
          <a:off x="4550122" y="2333875"/>
          <a:ext cx="325057" cy="742822"/>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med" len="med"/>
        </a:l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0.68395</cdr:x>
      <cdr:y>0.5264</cdr:y>
    </cdr:from>
    <cdr:to>
      <cdr:x>0.70014</cdr:x>
      <cdr:y>0.6468</cdr:y>
    </cdr:to>
    <cdr:sp macro="" textlink="">
      <cdr:nvSpPr>
        <cdr:cNvPr id="7" name="Line 11"/>
        <cdr:cNvSpPr>
          <a:spLocks xmlns:a="http://schemas.openxmlformats.org/drawingml/2006/main" noChangeShapeType="1"/>
        </cdr:cNvSpPr>
      </cdr:nvSpPr>
      <cdr:spPr bwMode="auto">
        <a:xfrm xmlns:a="http://schemas.openxmlformats.org/drawingml/2006/main" flipH="1">
          <a:off x="6475538" y="2421755"/>
          <a:ext cx="153311" cy="553911"/>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med" len="med"/>
        </a:l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0.76532</cdr:x>
      <cdr:y>0.07824</cdr:y>
    </cdr:from>
    <cdr:to>
      <cdr:x>0.82735</cdr:x>
      <cdr:y>0.13176</cdr:y>
    </cdr:to>
    <cdr:sp macro="" textlink="">
      <cdr:nvSpPr>
        <cdr:cNvPr id="8" name="Line 11"/>
        <cdr:cNvSpPr>
          <a:spLocks xmlns:a="http://schemas.openxmlformats.org/drawingml/2006/main" noChangeShapeType="1"/>
        </cdr:cNvSpPr>
      </cdr:nvSpPr>
      <cdr:spPr bwMode="auto">
        <a:xfrm xmlns:a="http://schemas.openxmlformats.org/drawingml/2006/main" flipH="1">
          <a:off x="7245973" y="359971"/>
          <a:ext cx="587249" cy="246187"/>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med" len="med"/>
        </a:l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0.22319</cdr:x>
      <cdr:y>0.29185</cdr:y>
    </cdr:from>
    <cdr:to>
      <cdr:x>0.33428</cdr:x>
      <cdr:y>0.40554</cdr:y>
    </cdr:to>
    <cdr:sp macro="" textlink="">
      <cdr:nvSpPr>
        <cdr:cNvPr id="10" name="Text Box 15"/>
        <cdr:cNvSpPr txBox="1">
          <a:spLocks xmlns:a="http://schemas.openxmlformats.org/drawingml/2006/main" noChangeArrowheads="1"/>
        </cdr:cNvSpPr>
      </cdr:nvSpPr>
      <cdr:spPr bwMode="auto">
        <a:xfrm xmlns:a="http://schemas.openxmlformats.org/drawingml/2006/main">
          <a:off x="2113158" y="1342686"/>
          <a:ext cx="1051768" cy="52303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b="1" i="0" u="none" strike="noStrike" baseline="0">
              <a:solidFill>
                <a:srgbClr val="000000"/>
              </a:solidFill>
              <a:latin typeface="Arial"/>
              <a:cs typeface="Arial"/>
            </a:rPr>
            <a:t>1996 : </a:t>
          </a:r>
        </a:p>
        <a:p xmlns:a="http://schemas.openxmlformats.org/drawingml/2006/main">
          <a:pPr algn="l" rtl="0">
            <a:defRPr sz="1000"/>
          </a:pPr>
          <a:r>
            <a:rPr lang="fr-FR" sz="1200" b="1" i="0" u="none" strike="noStrike" baseline="0">
              <a:solidFill>
                <a:srgbClr val="000000"/>
              </a:solidFill>
              <a:latin typeface="Arial"/>
              <a:cs typeface="Arial"/>
            </a:rPr>
            <a:t>Plan Perben</a:t>
          </a:r>
        </a:p>
      </cdr:txBody>
    </cdr:sp>
  </cdr:relSizeAnchor>
  <cdr:relSizeAnchor xmlns:cdr="http://schemas.openxmlformats.org/drawingml/2006/chartDrawing">
    <cdr:from>
      <cdr:x>0.38219</cdr:x>
      <cdr:y>0.67536</cdr:y>
    </cdr:from>
    <cdr:to>
      <cdr:x>0.53109</cdr:x>
      <cdr:y>0.7468</cdr:y>
    </cdr:to>
    <cdr:sp macro="" textlink="">
      <cdr:nvSpPr>
        <cdr:cNvPr id="11" name="Text Box 14"/>
        <cdr:cNvSpPr txBox="1">
          <a:spLocks xmlns:a="http://schemas.openxmlformats.org/drawingml/2006/main" noChangeArrowheads="1"/>
        </cdr:cNvSpPr>
      </cdr:nvSpPr>
      <cdr:spPr bwMode="auto">
        <a:xfrm xmlns:a="http://schemas.openxmlformats.org/drawingml/2006/main">
          <a:off x="3618483" y="3107025"/>
          <a:ext cx="1409757" cy="32870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b="1" i="0" u="none" strike="noStrike" baseline="0">
              <a:solidFill>
                <a:srgbClr val="000000"/>
              </a:solidFill>
              <a:latin typeface="Arial"/>
              <a:cs typeface="Arial"/>
            </a:rPr>
            <a:t>2001 : Plan Sapin</a:t>
          </a:r>
        </a:p>
      </cdr:txBody>
    </cdr:sp>
  </cdr:relSizeAnchor>
  <cdr:relSizeAnchor xmlns:cdr="http://schemas.openxmlformats.org/drawingml/2006/chartDrawing">
    <cdr:from>
      <cdr:x>0.65005</cdr:x>
      <cdr:y>0.45859</cdr:y>
    </cdr:from>
    <cdr:to>
      <cdr:x>0.7668</cdr:x>
      <cdr:y>0.53297</cdr:y>
    </cdr:to>
    <cdr:sp macro="" textlink="">
      <cdr:nvSpPr>
        <cdr:cNvPr id="12" name="Text Box 21"/>
        <cdr:cNvSpPr txBox="1">
          <a:spLocks xmlns:a="http://schemas.openxmlformats.org/drawingml/2006/main" noChangeArrowheads="1"/>
        </cdr:cNvSpPr>
      </cdr:nvSpPr>
      <cdr:spPr bwMode="auto">
        <a:xfrm xmlns:a="http://schemas.openxmlformats.org/drawingml/2006/main">
          <a:off x="6154555" y="2109794"/>
          <a:ext cx="1105356" cy="34216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b="1" i="0" u="none" strike="noStrike" baseline="0">
              <a:solidFill>
                <a:srgbClr val="000000"/>
              </a:solidFill>
              <a:latin typeface="Arial"/>
              <a:cs typeface="Arial"/>
            </a:rPr>
            <a:t>2007 : RGPP</a:t>
          </a:r>
        </a:p>
      </cdr:txBody>
    </cdr:sp>
  </cdr:relSizeAnchor>
  <cdr:relSizeAnchor xmlns:cdr="http://schemas.openxmlformats.org/drawingml/2006/chartDrawing">
    <cdr:from>
      <cdr:x>0.83475</cdr:x>
      <cdr:y>0.03988</cdr:y>
    </cdr:from>
    <cdr:to>
      <cdr:x>0.97792</cdr:x>
      <cdr:y>0.17139</cdr:y>
    </cdr:to>
    <cdr:sp macro="" textlink="">
      <cdr:nvSpPr>
        <cdr:cNvPr id="13" name="Text Box 21"/>
        <cdr:cNvSpPr txBox="1">
          <a:spLocks xmlns:a="http://schemas.openxmlformats.org/drawingml/2006/main" noChangeArrowheads="1"/>
        </cdr:cNvSpPr>
      </cdr:nvSpPr>
      <cdr:spPr bwMode="auto">
        <a:xfrm xmlns:a="http://schemas.openxmlformats.org/drawingml/2006/main">
          <a:off x="7861300" y="172720"/>
          <a:ext cx="1358900" cy="50546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b="1" i="0" u="none" strike="noStrike" baseline="0">
              <a:solidFill>
                <a:srgbClr val="000000"/>
              </a:solidFill>
              <a:latin typeface="Arial"/>
              <a:cs typeface="Arial"/>
            </a:rPr>
            <a:t>2010 : Réforme des retraites</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47625</xdr:colOff>
      <xdr:row>2</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16</xdr:row>
      <xdr:rowOff>0</xdr:rowOff>
    </xdr:from>
    <xdr:to>
      <xdr:col>0</xdr:col>
      <xdr:colOff>0</xdr:colOff>
      <xdr:row>16</xdr:row>
      <xdr:rowOff>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16</xdr:row>
      <xdr:rowOff>0</xdr:rowOff>
    </xdr:from>
    <xdr:to>
      <xdr:col>0</xdr:col>
      <xdr:colOff>0</xdr:colOff>
      <xdr:row>16</xdr:row>
      <xdr:rowOff>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16</xdr:row>
      <xdr:rowOff>0</xdr:rowOff>
    </xdr:from>
    <xdr:to>
      <xdr:col>0</xdr:col>
      <xdr:colOff>0</xdr:colOff>
      <xdr:row>16</xdr:row>
      <xdr:rowOff>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16</xdr:row>
      <xdr:rowOff>0</xdr:rowOff>
    </xdr:from>
    <xdr:to>
      <xdr:col>0</xdr:col>
      <xdr:colOff>0</xdr:colOff>
      <xdr:row>16</xdr:row>
      <xdr:rowOff>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16</xdr:row>
      <xdr:rowOff>0</xdr:rowOff>
    </xdr:from>
    <xdr:to>
      <xdr:col>0</xdr:col>
      <xdr:colOff>0</xdr:colOff>
      <xdr:row>16</xdr:row>
      <xdr:rowOff>0</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2</xdr:row>
      <xdr:rowOff>0</xdr:rowOff>
    </xdr:from>
    <xdr:to>
      <xdr:col>0</xdr:col>
      <xdr:colOff>0</xdr:colOff>
      <xdr:row>2</xdr:row>
      <xdr:rowOff>0</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2</xdr:row>
      <xdr:rowOff>0</xdr:rowOff>
    </xdr:from>
    <xdr:to>
      <xdr:col>0</xdr:col>
      <xdr:colOff>0</xdr:colOff>
      <xdr:row>2</xdr:row>
      <xdr:rowOff>0</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2</xdr:row>
      <xdr:rowOff>66675</xdr:rowOff>
    </xdr:from>
    <xdr:to>
      <xdr:col>0</xdr:col>
      <xdr:colOff>0</xdr:colOff>
      <xdr:row>12</xdr:row>
      <xdr:rowOff>152400</xdr:rowOff>
    </xdr:to>
    <xdr:graphicFrame macro="">
      <xdr:nvGraphicFramePr>
        <xdr:cNvPr id="10" name="Graphique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2</xdr:row>
      <xdr:rowOff>0</xdr:rowOff>
    </xdr:from>
    <xdr:to>
      <xdr:col>0</xdr:col>
      <xdr:colOff>0</xdr:colOff>
      <xdr:row>2</xdr:row>
      <xdr:rowOff>0</xdr:rowOff>
    </xdr:to>
    <xdr:graphicFrame macro="">
      <xdr:nvGraphicFramePr>
        <xdr:cNvPr id="11" name="Graphique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0</xdr:colOff>
      <xdr:row>2</xdr:row>
      <xdr:rowOff>0</xdr:rowOff>
    </xdr:from>
    <xdr:to>
      <xdr:col>0</xdr:col>
      <xdr:colOff>0</xdr:colOff>
      <xdr:row>2</xdr:row>
      <xdr:rowOff>0</xdr:rowOff>
    </xdr:to>
    <xdr:graphicFrame macro="">
      <xdr:nvGraphicFramePr>
        <xdr:cNvPr id="12" name="Graphique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0</xdr:colOff>
      <xdr:row>16</xdr:row>
      <xdr:rowOff>0</xdr:rowOff>
    </xdr:from>
    <xdr:to>
      <xdr:col>0</xdr:col>
      <xdr:colOff>0</xdr:colOff>
      <xdr:row>16</xdr:row>
      <xdr:rowOff>0</xdr:rowOff>
    </xdr:to>
    <xdr:graphicFrame macro="">
      <xdr:nvGraphicFramePr>
        <xdr:cNvPr id="13" name="Graphique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5</xdr:col>
      <xdr:colOff>314325</xdr:colOff>
      <xdr:row>4</xdr:row>
      <xdr:rowOff>95250</xdr:rowOff>
    </xdr:from>
    <xdr:to>
      <xdr:col>16</xdr:col>
      <xdr:colOff>571500</xdr:colOff>
      <xdr:row>24</xdr:row>
      <xdr:rowOff>47625</xdr:rowOff>
    </xdr:to>
    <xdr:graphicFrame macro="">
      <xdr:nvGraphicFramePr>
        <xdr:cNvPr id="14"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5</xdr:col>
      <xdr:colOff>190500</xdr:colOff>
      <xdr:row>26</xdr:row>
      <xdr:rowOff>133350</xdr:rowOff>
    </xdr:from>
    <xdr:to>
      <xdr:col>10</xdr:col>
      <xdr:colOff>371475</xdr:colOff>
      <xdr:row>41</xdr:row>
      <xdr:rowOff>114300</xdr:rowOff>
    </xdr:to>
    <xdr:graphicFrame macro="">
      <xdr:nvGraphicFramePr>
        <xdr:cNvPr id="15" name="Graphique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11</xdr:col>
      <xdr:colOff>104775</xdr:colOff>
      <xdr:row>26</xdr:row>
      <xdr:rowOff>114300</xdr:rowOff>
    </xdr:from>
    <xdr:to>
      <xdr:col>16</xdr:col>
      <xdr:colOff>742950</xdr:colOff>
      <xdr:row>41</xdr:row>
      <xdr:rowOff>95250</xdr:rowOff>
    </xdr:to>
    <xdr:graphicFrame macro="">
      <xdr:nvGraphicFramePr>
        <xdr:cNvPr id="16" name="Graphique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5</xdr:col>
      <xdr:colOff>190500</xdr:colOff>
      <xdr:row>43</xdr:row>
      <xdr:rowOff>57150</xdr:rowOff>
    </xdr:from>
    <xdr:to>
      <xdr:col>10</xdr:col>
      <xdr:colOff>371475</xdr:colOff>
      <xdr:row>58</xdr:row>
      <xdr:rowOff>76200</xdr:rowOff>
    </xdr:to>
    <xdr:graphicFrame macro="">
      <xdr:nvGraphicFramePr>
        <xdr:cNvPr id="17" name="Graphique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11</xdr:col>
      <xdr:colOff>104775</xdr:colOff>
      <xdr:row>43</xdr:row>
      <xdr:rowOff>66675</xdr:rowOff>
    </xdr:from>
    <xdr:to>
      <xdr:col>16</xdr:col>
      <xdr:colOff>742950</xdr:colOff>
      <xdr:row>58</xdr:row>
      <xdr:rowOff>85725</xdr:rowOff>
    </xdr:to>
    <xdr:graphicFrame macro="">
      <xdr:nvGraphicFramePr>
        <xdr:cNvPr id="18" name="Graphique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0.91637</cdr:x>
      <cdr:y>0.25723</cdr:y>
    </cdr:from>
    <cdr:to>
      <cdr:x>0.92771</cdr:x>
      <cdr:y>0.33424</cdr:y>
    </cdr:to>
    <cdr:sp macro="" textlink="">
      <cdr:nvSpPr>
        <cdr:cNvPr id="31745" name="AutoShape 1"/>
        <cdr:cNvSpPr>
          <a:spLocks xmlns:a="http://schemas.openxmlformats.org/drawingml/2006/main"/>
        </cdr:cNvSpPr>
      </cdr:nvSpPr>
      <cdr:spPr bwMode="auto">
        <a:xfrm xmlns:a="http://schemas.openxmlformats.org/drawingml/2006/main">
          <a:off x="6270177" y="191837"/>
          <a:ext cx="77553" cy="56478"/>
        </a:xfrm>
        <a:prstGeom xmlns:a="http://schemas.openxmlformats.org/drawingml/2006/main" prst="rightBrace">
          <a:avLst>
            <a:gd name="adj1" fmla="val 8333"/>
            <a:gd name="adj2" fmla="val 50000"/>
          </a:avLst>
        </a:prstGeom>
        <a:noFill xmlns:a="http://schemas.openxmlformats.org/drawingml/2006/main"/>
        <a:ln xmlns:a="http://schemas.openxmlformats.org/drawingml/2006/main" w="9525">
          <a:solidFill>
            <a:srgbClr val="FF9900"/>
          </a:solidFill>
          <a:round/>
          <a:headEnd/>
          <a:tailEnd/>
        </a:ln>
        <a:extLst xmlns:a="http://schemas.openxmlformats.org/drawingml/2006/mai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0.91637</cdr:x>
      <cdr:y>0.33424</cdr:y>
    </cdr:from>
    <cdr:to>
      <cdr:x>0.93782</cdr:x>
      <cdr:y>0.46498</cdr:y>
    </cdr:to>
    <cdr:sp macro="" textlink="">
      <cdr:nvSpPr>
        <cdr:cNvPr id="31746" name="AutoShape 2"/>
        <cdr:cNvSpPr>
          <a:spLocks xmlns:a="http://schemas.openxmlformats.org/drawingml/2006/main"/>
        </cdr:cNvSpPr>
      </cdr:nvSpPr>
      <cdr:spPr bwMode="auto">
        <a:xfrm xmlns:a="http://schemas.openxmlformats.org/drawingml/2006/main">
          <a:off x="6270177" y="248315"/>
          <a:ext cx="146676" cy="95886"/>
        </a:xfrm>
        <a:prstGeom xmlns:a="http://schemas.openxmlformats.org/drawingml/2006/main" prst="rightBrace">
          <a:avLst>
            <a:gd name="adj1" fmla="val 8333"/>
            <a:gd name="adj2" fmla="val 50000"/>
          </a:avLst>
        </a:prstGeom>
        <a:noFill xmlns:a="http://schemas.openxmlformats.org/drawingml/2006/main"/>
        <a:ln xmlns:a="http://schemas.openxmlformats.org/drawingml/2006/main" w="9525">
          <a:solidFill>
            <a:srgbClr val="FF00FF"/>
          </a:solidFill>
          <a:round/>
          <a:headEnd/>
          <a:tailEnd/>
        </a:ln>
        <a:extLst xmlns:a="http://schemas.openxmlformats.org/drawingml/2006/mai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0.91662</cdr:x>
      <cdr:y>0.46454</cdr:y>
    </cdr:from>
    <cdr:to>
      <cdr:x>0.94768</cdr:x>
      <cdr:y>0.62704</cdr:y>
    </cdr:to>
    <cdr:sp macro="" textlink="">
      <cdr:nvSpPr>
        <cdr:cNvPr id="31747" name="AutoShape 3"/>
        <cdr:cNvSpPr>
          <a:spLocks xmlns:a="http://schemas.openxmlformats.org/drawingml/2006/main"/>
        </cdr:cNvSpPr>
      </cdr:nvSpPr>
      <cdr:spPr bwMode="auto">
        <a:xfrm xmlns:a="http://schemas.openxmlformats.org/drawingml/2006/main">
          <a:off x="6271863" y="343882"/>
          <a:ext cx="212427" cy="119179"/>
        </a:xfrm>
        <a:prstGeom xmlns:a="http://schemas.openxmlformats.org/drawingml/2006/main" prst="rightBrace">
          <a:avLst>
            <a:gd name="adj1" fmla="val 19718"/>
            <a:gd name="adj2" fmla="val 50000"/>
          </a:avLst>
        </a:prstGeom>
        <a:noFill xmlns:a="http://schemas.openxmlformats.org/drawingml/2006/main"/>
        <a:ln xmlns:a="http://schemas.openxmlformats.org/drawingml/2006/main" w="9525">
          <a:solidFill>
            <a:srgbClr val="00FF00"/>
          </a:solidFill>
          <a:round/>
          <a:headEnd/>
          <a:tailEnd/>
        </a:ln>
        <a:extLst xmlns:a="http://schemas.openxmlformats.org/drawingml/2006/mai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0.93954</cdr:x>
      <cdr:y>0.27507</cdr:y>
    </cdr:from>
    <cdr:to>
      <cdr:x>0.99279</cdr:x>
      <cdr:y>0.30052</cdr:y>
    </cdr:to>
    <cdr:sp macro="" textlink="">
      <cdr:nvSpPr>
        <cdr:cNvPr id="31748" name="Text Box 4"/>
        <cdr:cNvSpPr txBox="1">
          <a:spLocks xmlns:a="http://schemas.openxmlformats.org/drawingml/2006/main" noChangeArrowheads="1"/>
        </cdr:cNvSpPr>
      </cdr:nvSpPr>
      <cdr:spPr bwMode="auto">
        <a:xfrm xmlns:a="http://schemas.openxmlformats.org/drawingml/2006/main">
          <a:off x="6428654" y="204919"/>
          <a:ext cx="364160" cy="1866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fr-FR" sz="175" b="0" i="0" u="none" strike="noStrike" baseline="0">
              <a:solidFill>
                <a:srgbClr val="FFCC00"/>
              </a:solidFill>
              <a:latin typeface="Arial"/>
              <a:cs typeface="Arial"/>
            </a:rPr>
            <a:t>FPH</a:t>
          </a:r>
        </a:p>
      </cdr:txBody>
    </cdr:sp>
  </cdr:relSizeAnchor>
  <cdr:relSizeAnchor xmlns:cdr="http://schemas.openxmlformats.org/drawingml/2006/chartDrawing">
    <cdr:from>
      <cdr:x>0.94768</cdr:x>
      <cdr:y>0.3797</cdr:y>
    </cdr:from>
    <cdr:to>
      <cdr:x>0.99304</cdr:x>
      <cdr:y>0.40537</cdr:y>
    </cdr:to>
    <cdr:sp macro="" textlink="">
      <cdr:nvSpPr>
        <cdr:cNvPr id="31749" name="Text Box 5"/>
        <cdr:cNvSpPr txBox="1">
          <a:spLocks xmlns:a="http://schemas.openxmlformats.org/drawingml/2006/main" noChangeArrowheads="1"/>
        </cdr:cNvSpPr>
      </cdr:nvSpPr>
      <cdr:spPr bwMode="auto">
        <a:xfrm xmlns:a="http://schemas.openxmlformats.org/drawingml/2006/main">
          <a:off x="6484290" y="281660"/>
          <a:ext cx="310210" cy="1882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fr-FR" sz="175" b="0" i="0" u="none" strike="noStrike" baseline="0">
              <a:solidFill>
                <a:srgbClr val="FF00FF"/>
              </a:solidFill>
              <a:latin typeface="Arial"/>
              <a:cs typeface="Arial"/>
            </a:rPr>
            <a:t>FPT</a:t>
          </a:r>
        </a:p>
      </cdr:txBody>
    </cdr:sp>
  </cdr:relSizeAnchor>
  <cdr:relSizeAnchor xmlns:cdr="http://schemas.openxmlformats.org/drawingml/2006/chartDrawing">
    <cdr:from>
      <cdr:x>0.94768</cdr:x>
      <cdr:y>0.51588</cdr:y>
    </cdr:from>
    <cdr:to>
      <cdr:x>0.99304</cdr:x>
      <cdr:y>0.5422</cdr:y>
    </cdr:to>
    <cdr:sp macro="" textlink="">
      <cdr:nvSpPr>
        <cdr:cNvPr id="31750" name="Text Box 6"/>
        <cdr:cNvSpPr txBox="1">
          <a:spLocks xmlns:a="http://schemas.openxmlformats.org/drawingml/2006/main" noChangeArrowheads="1"/>
        </cdr:cNvSpPr>
      </cdr:nvSpPr>
      <cdr:spPr bwMode="auto">
        <a:xfrm xmlns:a="http://schemas.openxmlformats.org/drawingml/2006/main">
          <a:off x="6484290" y="381534"/>
          <a:ext cx="310210" cy="1930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fr-FR" sz="175" b="0" i="0" u="none" strike="noStrike" baseline="0">
              <a:solidFill>
                <a:srgbClr val="00FF00"/>
              </a:solidFill>
              <a:latin typeface="Arial"/>
              <a:cs typeface="Arial"/>
            </a:rPr>
            <a:t>FPE</a:t>
          </a:r>
        </a:p>
      </cdr:txBody>
    </cdr:sp>
  </cdr:relSizeAnchor>
  <cdr:relSizeAnchor xmlns:cdr="http://schemas.openxmlformats.org/drawingml/2006/chartDrawing">
    <cdr:from>
      <cdr:x>0.80223</cdr:x>
      <cdr:y>0.46454</cdr:y>
    </cdr:from>
    <cdr:to>
      <cdr:x>0.87988</cdr:x>
      <cdr:y>0.49413</cdr:y>
    </cdr:to>
    <cdr:sp macro="" textlink="">
      <cdr:nvSpPr>
        <cdr:cNvPr id="31751" name="Text Box 7"/>
        <cdr:cNvSpPr txBox="1">
          <a:spLocks xmlns:a="http://schemas.openxmlformats.org/drawingml/2006/main" noChangeArrowheads="1"/>
        </cdr:cNvSpPr>
      </cdr:nvSpPr>
      <cdr:spPr bwMode="auto">
        <a:xfrm xmlns:a="http://schemas.openxmlformats.org/drawingml/2006/main">
          <a:off x="5489594" y="343882"/>
          <a:ext cx="531066" cy="21698"/>
        </a:xfrm>
        <a:prstGeom xmlns:a="http://schemas.openxmlformats.org/drawingml/2006/main" prst="rect">
          <a:avLst/>
        </a:prstGeom>
        <a:solidFill xmlns:a="http://schemas.openxmlformats.org/drawingml/2006/main">
          <a:srgbClr val="FFFFFF">
            <a:alpha val="0"/>
          </a:srgbClr>
        </a:solidFill>
        <a:ln xmlns:a="http://schemas.openxmlformats.org/drawingml/2006/main">
          <a:noFill/>
        </a:ln>
        <a:extLst xmlns:a="http://schemas.openxmlformats.org/drawingml/2006/mai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1000" b="1" i="0" u="none" strike="noStrike" baseline="0">
              <a:solidFill>
                <a:srgbClr val="000000"/>
              </a:solidFill>
              <a:latin typeface="Arial"/>
              <a:cs typeface="Arial"/>
            </a:rPr>
            <a:t>EPA</a:t>
          </a:r>
          <a:endParaRPr lang="fr-FR" sz="1000" b="0" i="0" u="none" strike="noStrike" baseline="0">
            <a:solidFill>
              <a:srgbClr val="000000"/>
            </a:solidFill>
            <a:latin typeface="Arial"/>
            <a:cs typeface="Arial"/>
          </a:endParaRPr>
        </a:p>
        <a:p xmlns:a="http://schemas.openxmlformats.org/drawingml/2006/main">
          <a:pPr algn="l" rtl="0">
            <a:defRPr sz="1000"/>
          </a:pPr>
          <a:endParaRPr lang="fr-FR" sz="1000" b="0" i="0" u="none" strike="noStrike" baseline="0">
            <a:solidFill>
              <a:srgbClr val="000000"/>
            </a:solidFill>
            <a:latin typeface="Arial"/>
            <a:cs typeface="Arial"/>
          </a:endParaRPr>
        </a:p>
      </cdr:txBody>
    </cdr:sp>
  </cdr:relSizeAnchor>
  <cdr:relSizeAnchor xmlns:cdr="http://schemas.openxmlformats.org/drawingml/2006/chartDrawing">
    <cdr:from>
      <cdr:x>0.59392</cdr:x>
      <cdr:y>0.39167</cdr:y>
    </cdr:from>
    <cdr:to>
      <cdr:x>0.89196</cdr:x>
      <cdr:y>0.42125</cdr:y>
    </cdr:to>
    <cdr:sp macro="" textlink="">
      <cdr:nvSpPr>
        <cdr:cNvPr id="31752" name="Text Box 8"/>
        <cdr:cNvSpPr txBox="1">
          <a:spLocks xmlns:a="http://schemas.openxmlformats.org/drawingml/2006/main" noChangeArrowheads="1"/>
        </cdr:cNvSpPr>
      </cdr:nvSpPr>
      <cdr:spPr bwMode="auto">
        <a:xfrm xmlns:a="http://schemas.openxmlformats.org/drawingml/2006/main">
          <a:off x="4064987" y="290435"/>
          <a:ext cx="2038284" cy="21698"/>
        </a:xfrm>
        <a:prstGeom xmlns:a="http://schemas.openxmlformats.org/drawingml/2006/main" prst="rect">
          <a:avLst/>
        </a:prstGeom>
        <a:solidFill xmlns:a="http://schemas.openxmlformats.org/drawingml/2006/main">
          <a:srgbClr val="FFFFFF">
            <a:alpha val="0"/>
          </a:srgbClr>
        </a:solidFill>
        <a:ln xmlns:a="http://schemas.openxmlformats.org/drawingml/2006/main">
          <a:noFill/>
        </a:ln>
        <a:extLst xmlns:a="http://schemas.openxmlformats.org/drawingml/2006/mai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1000" b="1" i="0" u="none" strike="noStrike" baseline="0">
              <a:solidFill>
                <a:srgbClr val="000000"/>
              </a:solidFill>
              <a:latin typeface="Arial"/>
              <a:cs typeface="Arial"/>
            </a:rPr>
            <a:t>Collectivité territoriales</a:t>
          </a:r>
          <a:endParaRPr lang="fr-FR" sz="1000" b="0" i="0" u="none" strike="noStrike" baseline="0">
            <a:solidFill>
              <a:srgbClr val="000000"/>
            </a:solidFill>
            <a:latin typeface="Arial"/>
            <a:cs typeface="Arial"/>
          </a:endParaRPr>
        </a:p>
        <a:p xmlns:a="http://schemas.openxmlformats.org/drawingml/2006/main">
          <a:pPr algn="l" rtl="0">
            <a:defRPr sz="1000"/>
          </a:pPr>
          <a:endParaRPr lang="fr-FR" sz="1000" b="0" i="0" u="none" strike="noStrike" baseline="0">
            <a:solidFill>
              <a:srgbClr val="000000"/>
            </a:solidFill>
            <a:latin typeface="Arial"/>
            <a:cs typeface="Arial"/>
          </a:endParaRPr>
        </a:p>
      </cdr:txBody>
    </cdr:sp>
  </cdr:relSizeAnchor>
  <cdr:relSizeAnchor xmlns:cdr="http://schemas.openxmlformats.org/drawingml/2006/chartDrawing">
    <cdr:from>
      <cdr:x>0.7369</cdr:x>
      <cdr:y>0.33424</cdr:y>
    </cdr:from>
    <cdr:to>
      <cdr:x>0.89122</cdr:x>
      <cdr:y>0.36382</cdr:y>
    </cdr:to>
    <cdr:sp macro="" textlink="">
      <cdr:nvSpPr>
        <cdr:cNvPr id="31753" name="Text Box 9"/>
        <cdr:cNvSpPr txBox="1">
          <a:spLocks xmlns:a="http://schemas.openxmlformats.org/drawingml/2006/main" noChangeArrowheads="1"/>
        </cdr:cNvSpPr>
      </cdr:nvSpPr>
      <cdr:spPr bwMode="auto">
        <a:xfrm xmlns:a="http://schemas.openxmlformats.org/drawingml/2006/main">
          <a:off x="5042824" y="248315"/>
          <a:ext cx="1055389" cy="21698"/>
        </a:xfrm>
        <a:prstGeom xmlns:a="http://schemas.openxmlformats.org/drawingml/2006/main" prst="rect">
          <a:avLst/>
        </a:prstGeom>
        <a:solidFill xmlns:a="http://schemas.openxmlformats.org/drawingml/2006/main">
          <a:srgbClr val="FFFFFF">
            <a:alpha val="0"/>
          </a:srgbClr>
        </a:solidFill>
        <a:ln xmlns:a="http://schemas.openxmlformats.org/drawingml/2006/main">
          <a:noFill/>
        </a:ln>
        <a:extLst xmlns:a="http://schemas.openxmlformats.org/drawingml/2006/mai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1000" b="1" i="0" u="none" strike="noStrike" baseline="0">
              <a:solidFill>
                <a:srgbClr val="000000"/>
              </a:solidFill>
              <a:latin typeface="Arial"/>
              <a:cs typeface="Arial"/>
            </a:rPr>
            <a:t>EPA locaux</a:t>
          </a:r>
          <a:endParaRPr lang="fr-FR" sz="1000" b="0" i="0" u="none" strike="noStrike" baseline="0">
            <a:solidFill>
              <a:srgbClr val="000000"/>
            </a:solidFill>
            <a:latin typeface="Arial"/>
            <a:cs typeface="Arial"/>
          </a:endParaRPr>
        </a:p>
        <a:p xmlns:a="http://schemas.openxmlformats.org/drawingml/2006/main">
          <a:pPr algn="l" rtl="0">
            <a:defRPr sz="1000"/>
          </a:pPr>
          <a:endParaRPr lang="fr-FR" sz="1000" b="0" i="0" u="none" strike="noStrike" baseline="0">
            <a:solidFill>
              <a:srgbClr val="000000"/>
            </a:solidFill>
            <a:latin typeface="Arial"/>
            <a:cs typeface="Arial"/>
          </a:endParaRPr>
        </a:p>
      </cdr:txBody>
    </cdr:sp>
  </cdr:relSizeAnchor>
  <cdr:relSizeAnchor xmlns:cdr="http://schemas.openxmlformats.org/drawingml/2006/chartDrawing">
    <cdr:from>
      <cdr:x>0.7369</cdr:x>
      <cdr:y>0.52958</cdr:y>
    </cdr:from>
    <cdr:to>
      <cdr:x>0.88062</cdr:x>
      <cdr:y>0.56918</cdr:y>
    </cdr:to>
    <cdr:sp macro="" textlink="">
      <cdr:nvSpPr>
        <cdr:cNvPr id="31754" name="Text Box 10"/>
        <cdr:cNvSpPr txBox="1">
          <a:spLocks xmlns:a="http://schemas.openxmlformats.org/drawingml/2006/main" noChangeArrowheads="1"/>
        </cdr:cNvSpPr>
      </cdr:nvSpPr>
      <cdr:spPr bwMode="auto">
        <a:xfrm xmlns:a="http://schemas.openxmlformats.org/drawingml/2006/main">
          <a:off x="5042824" y="391585"/>
          <a:ext cx="982894" cy="29037"/>
        </a:xfrm>
        <a:prstGeom xmlns:a="http://schemas.openxmlformats.org/drawingml/2006/main" prst="rect">
          <a:avLst/>
        </a:prstGeom>
        <a:solidFill xmlns:a="http://schemas.openxmlformats.org/drawingml/2006/main">
          <a:srgbClr val="FFFFFF">
            <a:alpha val="0"/>
          </a:srgbClr>
        </a:solidFill>
        <a:ln xmlns:a="http://schemas.openxmlformats.org/drawingml/2006/main">
          <a:noFill/>
        </a:ln>
        <a:extLst xmlns:a="http://schemas.openxmlformats.org/drawingml/2006/mai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1000" b="1" i="0" u="none" strike="noStrike" baseline="0">
              <a:solidFill>
                <a:srgbClr val="000000"/>
              </a:solidFill>
              <a:latin typeface="Arial"/>
              <a:cs typeface="Arial"/>
            </a:rPr>
            <a:t>Ministères</a:t>
          </a:r>
          <a:endParaRPr lang="fr-FR" sz="1000" b="0" i="0" u="none" strike="noStrike" baseline="0">
            <a:solidFill>
              <a:srgbClr val="000000"/>
            </a:solidFill>
            <a:latin typeface="Arial"/>
            <a:cs typeface="Arial"/>
          </a:endParaRPr>
        </a:p>
        <a:p xmlns:a="http://schemas.openxmlformats.org/drawingml/2006/main">
          <a:pPr algn="l" rtl="0">
            <a:defRPr sz="1000"/>
          </a:pPr>
          <a:endParaRPr lang="fr-FR" sz="1000" b="0" i="0" u="none" strike="noStrike" baseline="0">
            <a:solidFill>
              <a:srgbClr val="000000"/>
            </a:solidFill>
            <a:latin typeface="Arial"/>
            <a:cs typeface="Arial"/>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0.90907</cdr:x>
      <cdr:y>0.25288</cdr:y>
    </cdr:from>
    <cdr:to>
      <cdr:x>0.92164</cdr:x>
      <cdr:y>0.33424</cdr:y>
    </cdr:to>
    <cdr:sp macro="" textlink="">
      <cdr:nvSpPr>
        <cdr:cNvPr id="32769" name="AutoShape 1"/>
        <cdr:cNvSpPr>
          <a:spLocks xmlns:a="http://schemas.openxmlformats.org/drawingml/2006/main"/>
        </cdr:cNvSpPr>
      </cdr:nvSpPr>
      <cdr:spPr bwMode="auto">
        <a:xfrm xmlns:a="http://schemas.openxmlformats.org/drawingml/2006/main">
          <a:off x="6064409" y="188646"/>
          <a:ext cx="83796" cy="59669"/>
        </a:xfrm>
        <a:prstGeom xmlns:a="http://schemas.openxmlformats.org/drawingml/2006/main" prst="rightBrace">
          <a:avLst>
            <a:gd name="adj1" fmla="val 8333"/>
            <a:gd name="adj2" fmla="val 50000"/>
          </a:avLst>
        </a:prstGeom>
        <a:noFill xmlns:a="http://schemas.openxmlformats.org/drawingml/2006/main"/>
        <a:ln xmlns:a="http://schemas.openxmlformats.org/drawingml/2006/main" w="9525">
          <a:solidFill>
            <a:srgbClr val="FF9900"/>
          </a:solidFill>
          <a:round/>
          <a:headEnd/>
          <a:tailEnd/>
        </a:ln>
        <a:extLst xmlns:a="http://schemas.openxmlformats.org/drawingml/2006/mai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0.90907</cdr:x>
      <cdr:y>0.34164</cdr:y>
    </cdr:from>
    <cdr:to>
      <cdr:x>0.93125</cdr:x>
      <cdr:y>0.45171</cdr:y>
    </cdr:to>
    <cdr:sp macro="" textlink="">
      <cdr:nvSpPr>
        <cdr:cNvPr id="32770" name="AutoShape 2"/>
        <cdr:cNvSpPr>
          <a:spLocks xmlns:a="http://schemas.openxmlformats.org/drawingml/2006/main"/>
        </cdr:cNvSpPr>
      </cdr:nvSpPr>
      <cdr:spPr bwMode="auto">
        <a:xfrm xmlns:a="http://schemas.openxmlformats.org/drawingml/2006/main">
          <a:off x="6064409" y="253740"/>
          <a:ext cx="147875" cy="80729"/>
        </a:xfrm>
        <a:prstGeom xmlns:a="http://schemas.openxmlformats.org/drawingml/2006/main" prst="rightBrace">
          <a:avLst>
            <a:gd name="adj1" fmla="val 8333"/>
            <a:gd name="adj2" fmla="val 50000"/>
          </a:avLst>
        </a:prstGeom>
        <a:noFill xmlns:a="http://schemas.openxmlformats.org/drawingml/2006/main"/>
        <a:ln xmlns:a="http://schemas.openxmlformats.org/drawingml/2006/main" w="9525">
          <a:solidFill>
            <a:srgbClr val="FF00FF"/>
          </a:solidFill>
          <a:round/>
          <a:headEnd/>
          <a:tailEnd/>
        </a:ln>
        <a:extLst xmlns:a="http://schemas.openxmlformats.org/drawingml/2006/mai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0.90907</cdr:x>
      <cdr:y>0.46063</cdr:y>
    </cdr:from>
    <cdr:to>
      <cdr:x>0.93963</cdr:x>
      <cdr:y>0.63509</cdr:y>
    </cdr:to>
    <cdr:sp macro="" textlink="">
      <cdr:nvSpPr>
        <cdr:cNvPr id="32771" name="AutoShape 3"/>
        <cdr:cNvSpPr>
          <a:spLocks xmlns:a="http://schemas.openxmlformats.org/drawingml/2006/main"/>
        </cdr:cNvSpPr>
      </cdr:nvSpPr>
      <cdr:spPr bwMode="auto">
        <a:xfrm xmlns:a="http://schemas.openxmlformats.org/drawingml/2006/main">
          <a:off x="6064409" y="341010"/>
          <a:ext cx="203740" cy="127954"/>
        </a:xfrm>
        <a:prstGeom xmlns:a="http://schemas.openxmlformats.org/drawingml/2006/main" prst="rightBrace">
          <a:avLst>
            <a:gd name="adj1" fmla="val 8333"/>
            <a:gd name="adj2" fmla="val 50000"/>
          </a:avLst>
        </a:prstGeom>
        <a:noFill xmlns:a="http://schemas.openxmlformats.org/drawingml/2006/main"/>
        <a:ln xmlns:a="http://schemas.openxmlformats.org/drawingml/2006/main" w="9525">
          <a:solidFill>
            <a:srgbClr val="00FF00"/>
          </a:solidFill>
          <a:round/>
          <a:headEnd/>
          <a:tailEnd/>
        </a:ln>
        <a:extLst xmlns:a="http://schemas.openxmlformats.org/drawingml/2006/mai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0.93963</cdr:x>
      <cdr:y>0.28334</cdr:y>
    </cdr:from>
    <cdr:to>
      <cdr:x>0.98522</cdr:x>
      <cdr:y>0.31075</cdr:y>
    </cdr:to>
    <cdr:sp macro="" textlink="">
      <cdr:nvSpPr>
        <cdr:cNvPr id="32772" name="Text Box 4"/>
        <cdr:cNvSpPr txBox="1">
          <a:spLocks xmlns:a="http://schemas.openxmlformats.org/drawingml/2006/main" noChangeArrowheads="1"/>
        </cdr:cNvSpPr>
      </cdr:nvSpPr>
      <cdr:spPr bwMode="auto">
        <a:xfrm xmlns:a="http://schemas.openxmlformats.org/drawingml/2006/main">
          <a:off x="6268149" y="210982"/>
          <a:ext cx="303966" cy="2010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fr-FR" sz="200" b="0" i="0" u="none" strike="noStrike" baseline="0">
              <a:solidFill>
                <a:srgbClr val="FFCC00"/>
              </a:solidFill>
              <a:latin typeface="Arial"/>
              <a:cs typeface="Arial"/>
            </a:rPr>
            <a:t>FPH</a:t>
          </a:r>
        </a:p>
      </cdr:txBody>
    </cdr:sp>
  </cdr:relSizeAnchor>
  <cdr:relSizeAnchor xmlns:cdr="http://schemas.openxmlformats.org/drawingml/2006/chartDrawing">
    <cdr:from>
      <cdr:x>0.93963</cdr:x>
      <cdr:y>0.37927</cdr:y>
    </cdr:from>
    <cdr:to>
      <cdr:x>0.98522</cdr:x>
      <cdr:y>0.40668</cdr:y>
    </cdr:to>
    <cdr:sp macro="" textlink="">
      <cdr:nvSpPr>
        <cdr:cNvPr id="32773" name="Text Box 5"/>
        <cdr:cNvSpPr txBox="1">
          <a:spLocks xmlns:a="http://schemas.openxmlformats.org/drawingml/2006/main" noChangeArrowheads="1"/>
        </cdr:cNvSpPr>
      </cdr:nvSpPr>
      <cdr:spPr bwMode="auto">
        <a:xfrm xmlns:a="http://schemas.openxmlformats.org/drawingml/2006/main">
          <a:off x="6268149" y="281341"/>
          <a:ext cx="303966" cy="2010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fr-FR" sz="200" b="0" i="0" u="none" strike="noStrike" baseline="0">
              <a:solidFill>
                <a:srgbClr val="FF00FF"/>
              </a:solidFill>
              <a:latin typeface="Arial"/>
              <a:cs typeface="Arial"/>
            </a:rPr>
            <a:t>FPT</a:t>
          </a:r>
        </a:p>
      </cdr:txBody>
    </cdr:sp>
  </cdr:relSizeAnchor>
  <cdr:relSizeAnchor xmlns:cdr="http://schemas.openxmlformats.org/drawingml/2006/chartDrawing">
    <cdr:from>
      <cdr:x>0.93963</cdr:x>
      <cdr:y>0.51849</cdr:y>
    </cdr:from>
    <cdr:to>
      <cdr:x>0.98522</cdr:x>
      <cdr:y>0.54633</cdr:y>
    </cdr:to>
    <cdr:sp macro="" textlink="">
      <cdr:nvSpPr>
        <cdr:cNvPr id="32774" name="Text Box 6"/>
        <cdr:cNvSpPr txBox="1">
          <a:spLocks xmlns:a="http://schemas.openxmlformats.org/drawingml/2006/main" noChangeArrowheads="1"/>
        </cdr:cNvSpPr>
      </cdr:nvSpPr>
      <cdr:spPr bwMode="auto">
        <a:xfrm xmlns:a="http://schemas.openxmlformats.org/drawingml/2006/main">
          <a:off x="6268149" y="383449"/>
          <a:ext cx="303966" cy="204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fr-FR" sz="200" b="0" i="0" u="none" strike="noStrike" baseline="0">
              <a:solidFill>
                <a:srgbClr val="00FF00"/>
              </a:solidFill>
              <a:latin typeface="Arial"/>
              <a:cs typeface="Arial"/>
            </a:rPr>
            <a:t>FPE</a:t>
          </a:r>
        </a:p>
      </cdr:txBody>
    </cdr:sp>
  </cdr:relSizeAnchor>
  <cdr:relSizeAnchor xmlns:cdr="http://schemas.openxmlformats.org/drawingml/2006/chartDrawing">
    <cdr:from>
      <cdr:x>0.73608</cdr:x>
      <cdr:y>0.5459</cdr:y>
    </cdr:from>
    <cdr:to>
      <cdr:x>0.88295</cdr:x>
      <cdr:y>0.58875</cdr:y>
    </cdr:to>
    <cdr:sp macro="" textlink="">
      <cdr:nvSpPr>
        <cdr:cNvPr id="32775" name="Text Box 7"/>
        <cdr:cNvSpPr txBox="1">
          <a:spLocks xmlns:a="http://schemas.openxmlformats.org/drawingml/2006/main" noChangeArrowheads="1"/>
        </cdr:cNvSpPr>
      </cdr:nvSpPr>
      <cdr:spPr bwMode="auto">
        <a:xfrm xmlns:a="http://schemas.openxmlformats.org/drawingml/2006/main">
          <a:off x="4910979" y="403551"/>
          <a:ext cx="979265" cy="31430"/>
        </a:xfrm>
        <a:prstGeom xmlns:a="http://schemas.openxmlformats.org/drawingml/2006/main" prst="rect">
          <a:avLst/>
        </a:prstGeom>
        <a:solidFill xmlns:a="http://schemas.openxmlformats.org/drawingml/2006/main">
          <a:srgbClr val="FFFFFF">
            <a:alpha val="0"/>
          </a:srgbClr>
        </a:solidFill>
        <a:ln xmlns:a="http://schemas.openxmlformats.org/drawingml/2006/main">
          <a:noFill/>
        </a:ln>
        <a:extLst xmlns:a="http://schemas.openxmlformats.org/drawingml/2006/mai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1000" b="1" i="0" u="none" strike="noStrike" baseline="0">
              <a:solidFill>
                <a:srgbClr val="000000"/>
              </a:solidFill>
              <a:latin typeface="Arial"/>
              <a:cs typeface="Arial"/>
            </a:rPr>
            <a:t>Titulaires</a:t>
          </a:r>
        </a:p>
      </cdr:txBody>
    </cdr:sp>
  </cdr:relSizeAnchor>
  <cdr:relSizeAnchor xmlns:cdr="http://schemas.openxmlformats.org/drawingml/2006/chartDrawing">
    <cdr:from>
      <cdr:x>0.73361</cdr:x>
      <cdr:y>0.38014</cdr:y>
    </cdr:from>
    <cdr:to>
      <cdr:x>0.88049</cdr:x>
      <cdr:y>0.42299</cdr:y>
    </cdr:to>
    <cdr:sp macro="" textlink="">
      <cdr:nvSpPr>
        <cdr:cNvPr id="32776" name="Text Box 8"/>
        <cdr:cNvSpPr txBox="1">
          <a:spLocks xmlns:a="http://schemas.openxmlformats.org/drawingml/2006/main" noChangeArrowheads="1"/>
        </cdr:cNvSpPr>
      </cdr:nvSpPr>
      <cdr:spPr bwMode="auto">
        <a:xfrm xmlns:a="http://schemas.openxmlformats.org/drawingml/2006/main">
          <a:off x="4894548" y="281979"/>
          <a:ext cx="979266" cy="31430"/>
        </a:xfrm>
        <a:prstGeom xmlns:a="http://schemas.openxmlformats.org/drawingml/2006/main" prst="rect">
          <a:avLst/>
        </a:prstGeom>
        <a:solidFill xmlns:a="http://schemas.openxmlformats.org/drawingml/2006/main">
          <a:srgbClr val="FFFFFF">
            <a:alpha val="0"/>
          </a:srgbClr>
        </a:solidFill>
        <a:ln xmlns:a="http://schemas.openxmlformats.org/drawingml/2006/main">
          <a:noFill/>
        </a:ln>
        <a:extLst xmlns:a="http://schemas.openxmlformats.org/drawingml/2006/mai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1000" b="1" i="0" u="none" strike="noStrike" baseline="0">
              <a:solidFill>
                <a:srgbClr val="000000"/>
              </a:solidFill>
              <a:latin typeface="Arial"/>
              <a:cs typeface="Arial"/>
            </a:rPr>
            <a:t>Titulaires</a:t>
          </a:r>
        </a:p>
      </cdr:txBody>
    </cdr:sp>
  </cdr:relSizeAnchor>
  <cdr:relSizeAnchor xmlns:cdr="http://schemas.openxmlformats.org/drawingml/2006/chartDrawing">
    <cdr:from>
      <cdr:x>0.73189</cdr:x>
      <cdr:y>0.28334</cdr:y>
    </cdr:from>
    <cdr:to>
      <cdr:x>0.87876</cdr:x>
      <cdr:y>0.32619</cdr:y>
    </cdr:to>
    <cdr:sp macro="" textlink="">
      <cdr:nvSpPr>
        <cdr:cNvPr id="32777" name="Text Box 9"/>
        <cdr:cNvSpPr txBox="1">
          <a:spLocks xmlns:a="http://schemas.openxmlformats.org/drawingml/2006/main" noChangeArrowheads="1"/>
        </cdr:cNvSpPr>
      </cdr:nvSpPr>
      <cdr:spPr bwMode="auto">
        <a:xfrm xmlns:a="http://schemas.openxmlformats.org/drawingml/2006/main">
          <a:off x="4883047" y="210982"/>
          <a:ext cx="979265" cy="31430"/>
        </a:xfrm>
        <a:prstGeom xmlns:a="http://schemas.openxmlformats.org/drawingml/2006/main" prst="rect">
          <a:avLst/>
        </a:prstGeom>
        <a:solidFill xmlns:a="http://schemas.openxmlformats.org/drawingml/2006/main">
          <a:srgbClr val="FFFFFF">
            <a:alpha val="0"/>
          </a:srgbClr>
        </a:solidFill>
        <a:ln xmlns:a="http://schemas.openxmlformats.org/drawingml/2006/main">
          <a:noFill/>
        </a:ln>
        <a:extLst xmlns:a="http://schemas.openxmlformats.org/drawingml/2006/mai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1000" b="1" i="0" u="none" strike="noStrike" baseline="0">
              <a:solidFill>
                <a:srgbClr val="000000"/>
              </a:solidFill>
              <a:latin typeface="Arial"/>
              <a:cs typeface="Arial"/>
            </a:rPr>
            <a:t>Titulaires</a:t>
          </a:r>
        </a:p>
      </cdr:txBody>
    </cdr:sp>
  </cdr:relSizeAnchor>
</c:userShapes>
</file>

<file path=xl/drawings/drawing6.xml><?xml version="1.0" encoding="utf-8"?>
<c:userShapes xmlns:c="http://schemas.openxmlformats.org/drawingml/2006/chart">
  <cdr:relSizeAnchor xmlns:cdr="http://schemas.openxmlformats.org/drawingml/2006/chartDrawing">
    <cdr:from>
      <cdr:x>0.00978</cdr:x>
      <cdr:y>0.00181</cdr:y>
    </cdr:from>
    <cdr:to>
      <cdr:x>0.11015</cdr:x>
      <cdr:y>0.29773</cdr:y>
    </cdr:to>
    <cdr:sp macro="" textlink="">
      <cdr:nvSpPr>
        <cdr:cNvPr id="2" name="ZoneTexte 1"/>
        <cdr:cNvSpPr txBox="1"/>
      </cdr:nvSpPr>
      <cdr:spPr>
        <a:xfrm xmlns:a="http://schemas.openxmlformats.org/drawingml/2006/main">
          <a:off x="89087" y="5603"/>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a:solidFill>
                <a:schemeClr val="accent1"/>
              </a:solidFill>
            </a:rPr>
            <a:t>Présents en milliers</a:t>
          </a:r>
        </a:p>
      </cdr:txBody>
    </cdr:sp>
  </cdr:relSizeAnchor>
  <cdr:relSizeAnchor xmlns:cdr="http://schemas.openxmlformats.org/drawingml/2006/chartDrawing">
    <cdr:from>
      <cdr:x>0.89667</cdr:x>
      <cdr:y>0.01632</cdr:y>
    </cdr:from>
    <cdr:to>
      <cdr:x>0.99705</cdr:x>
      <cdr:y>0.31224</cdr:y>
    </cdr:to>
    <cdr:sp macro="" textlink="">
      <cdr:nvSpPr>
        <cdr:cNvPr id="3" name="ZoneTexte 2"/>
        <cdr:cNvSpPr txBox="1"/>
      </cdr:nvSpPr>
      <cdr:spPr>
        <a:xfrm xmlns:a="http://schemas.openxmlformats.org/drawingml/2006/main">
          <a:off x="8168528" y="50426"/>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a:solidFill>
                <a:schemeClr val="accent2"/>
              </a:solidFill>
            </a:rPr>
            <a:t>Sélectivité</a:t>
          </a:r>
        </a:p>
      </cdr:txBody>
    </cdr:sp>
  </cdr:relSizeAnchor>
</c:userShapes>
</file>

<file path=xl/drawings/drawing7.xml><?xml version="1.0" encoding="utf-8"?>
<c:userShapes xmlns:c="http://schemas.openxmlformats.org/drawingml/2006/chart">
  <cdr:relSizeAnchor xmlns:cdr="http://schemas.openxmlformats.org/drawingml/2006/chartDrawing">
    <cdr:from>
      <cdr:x>0.01139</cdr:x>
      <cdr:y>0.02176</cdr:y>
    </cdr:from>
    <cdr:to>
      <cdr:x>0.21633</cdr:x>
      <cdr:y>0.21651</cdr:y>
    </cdr:to>
    <cdr:sp macro="" textlink="">
      <cdr:nvSpPr>
        <cdr:cNvPr id="2" name="ZoneTexte 1"/>
        <cdr:cNvSpPr txBox="1"/>
      </cdr:nvSpPr>
      <cdr:spPr>
        <a:xfrm xmlns:a="http://schemas.openxmlformats.org/drawingml/2006/main">
          <a:off x="50800" y="50800"/>
          <a:ext cx="914400" cy="45458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solidFill>
                <a:schemeClr val="accent1"/>
              </a:solidFill>
            </a:rPr>
            <a:t>Présents en milliers</a:t>
          </a:r>
        </a:p>
      </cdr:txBody>
    </cdr:sp>
  </cdr:relSizeAnchor>
  <cdr:relSizeAnchor xmlns:cdr="http://schemas.openxmlformats.org/drawingml/2006/chartDrawing">
    <cdr:from>
      <cdr:x>0.80874</cdr:x>
      <cdr:y>0.02176</cdr:y>
    </cdr:from>
    <cdr:to>
      <cdr:x>0.98455</cdr:x>
      <cdr:y>0.41351</cdr:y>
    </cdr:to>
    <cdr:sp macro="" textlink="">
      <cdr:nvSpPr>
        <cdr:cNvPr id="3" name="ZoneTexte 1"/>
        <cdr:cNvSpPr txBox="1"/>
      </cdr:nvSpPr>
      <cdr:spPr>
        <a:xfrm xmlns:a="http://schemas.openxmlformats.org/drawingml/2006/main" flipH="1">
          <a:off x="3608294" y="50800"/>
          <a:ext cx="784412"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solidFill>
                <a:schemeClr val="accent2"/>
              </a:solidFill>
            </a:rPr>
            <a:t>Sélectivité</a:t>
          </a:r>
        </a:p>
      </cdr:txBody>
    </cdr:sp>
  </cdr:relSizeAnchor>
</c:userShapes>
</file>

<file path=xl/drawings/drawing8.xml><?xml version="1.0" encoding="utf-8"?>
<c:userShapes xmlns:c="http://schemas.openxmlformats.org/drawingml/2006/chart">
  <cdr:relSizeAnchor xmlns:cdr="http://schemas.openxmlformats.org/drawingml/2006/chartDrawing">
    <cdr:from>
      <cdr:x>0.01142</cdr:x>
      <cdr:y>0.02176</cdr:y>
    </cdr:from>
    <cdr:to>
      <cdr:x>0.21699</cdr:x>
      <cdr:y>0.41351</cdr:y>
    </cdr:to>
    <cdr:sp macro="" textlink="">
      <cdr:nvSpPr>
        <cdr:cNvPr id="3" name="ZoneTexte 1"/>
        <cdr:cNvSpPr txBox="1"/>
      </cdr:nvSpPr>
      <cdr:spPr>
        <a:xfrm xmlns:a="http://schemas.openxmlformats.org/drawingml/2006/main">
          <a:off x="50800" y="50800"/>
          <a:ext cx="914400"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solidFill>
                <a:schemeClr val="accent1"/>
              </a:solidFill>
            </a:rPr>
            <a:t>Présents en milliers</a:t>
          </a:r>
        </a:p>
      </cdr:txBody>
    </cdr:sp>
  </cdr:relSizeAnchor>
  <cdr:relSizeAnchor xmlns:cdr="http://schemas.openxmlformats.org/drawingml/2006/chartDrawing">
    <cdr:from>
      <cdr:x>0.80275</cdr:x>
      <cdr:y>0.02176</cdr:y>
    </cdr:from>
    <cdr:to>
      <cdr:x>0.96901</cdr:x>
      <cdr:y>0.41351</cdr:y>
    </cdr:to>
    <cdr:sp macro="" textlink="">
      <cdr:nvSpPr>
        <cdr:cNvPr id="4" name="ZoneTexte 1"/>
        <cdr:cNvSpPr txBox="1"/>
      </cdr:nvSpPr>
      <cdr:spPr>
        <a:xfrm xmlns:a="http://schemas.openxmlformats.org/drawingml/2006/main" flipH="1">
          <a:off x="3570753" y="50800"/>
          <a:ext cx="739588"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solidFill>
                <a:schemeClr val="accent2"/>
              </a:solidFill>
            </a:rPr>
            <a:t>Sélectivité</a:t>
          </a:r>
        </a:p>
      </cdr:txBody>
    </cdr:sp>
  </cdr:relSizeAnchor>
</c:userShapes>
</file>

<file path=xl/drawings/drawing9.xml><?xml version="1.0" encoding="utf-8"?>
<c:userShapes xmlns:c="http://schemas.openxmlformats.org/drawingml/2006/chart">
  <cdr:relSizeAnchor xmlns:cdr="http://schemas.openxmlformats.org/drawingml/2006/chartDrawing">
    <cdr:from>
      <cdr:x>0.01139</cdr:x>
      <cdr:y>0.02141</cdr:y>
    </cdr:from>
    <cdr:to>
      <cdr:x>0.21633</cdr:x>
      <cdr:y>0.40686</cdr:y>
    </cdr:to>
    <cdr:sp macro="" textlink="">
      <cdr:nvSpPr>
        <cdr:cNvPr id="3" name="ZoneTexte 1"/>
        <cdr:cNvSpPr txBox="1"/>
      </cdr:nvSpPr>
      <cdr:spPr>
        <a:xfrm xmlns:a="http://schemas.openxmlformats.org/drawingml/2006/main">
          <a:off x="50800" y="50800"/>
          <a:ext cx="914400"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solidFill>
                <a:schemeClr val="accent1"/>
              </a:solidFill>
            </a:rPr>
            <a:t>Présents en milliers</a:t>
          </a:r>
        </a:p>
      </cdr:txBody>
    </cdr:sp>
  </cdr:relSizeAnchor>
  <cdr:relSizeAnchor xmlns:cdr="http://schemas.openxmlformats.org/drawingml/2006/chartDrawing">
    <cdr:from>
      <cdr:x>0.78865</cdr:x>
      <cdr:y>0.02141</cdr:y>
    </cdr:from>
    <cdr:to>
      <cdr:x>0.9519</cdr:x>
      <cdr:y>0.40686</cdr:y>
    </cdr:to>
    <cdr:sp macro="" textlink="">
      <cdr:nvSpPr>
        <cdr:cNvPr id="5" name="ZoneTexte 1"/>
        <cdr:cNvSpPr txBox="1"/>
      </cdr:nvSpPr>
      <cdr:spPr>
        <a:xfrm xmlns:a="http://schemas.openxmlformats.org/drawingml/2006/main" flipH="1">
          <a:off x="3518646" y="50800"/>
          <a:ext cx="728381"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solidFill>
                <a:schemeClr val="accent2"/>
              </a:solidFill>
            </a:rPr>
            <a:t>Sélectivité</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Travaux%20B3%20par%20th&#232;mes/R&#233;mun&#233;rations/Marronniers/RA/2020/Dossier/14%2008%2028SalaireMedian_priv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GAFP-DESSI\dessi\Travaux%20B3%20par%20th&#232;mes\R&#233;mun&#233;rations\Marronniers\RA\2020\Dossier\14%2009%2003SalaireMedian_priv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ublications%20DES%20r&#233;alisation/RAPPORT%20ANNUEL/rapportannuel%202020/1-En%20cours%20de%20validation%20RA2020/Dossiers/Attractivit&#233;/Figures_dossier_YV.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Travaux%20B3%20par%20th&#232;mes/R&#233;mun&#233;rations/Marronniers/RA/2020/Dossier/FiguresDocdeTravailPartie4%20Fanny.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Y:\Travaux%20B3%20par%20th&#232;mes\R&#233;mun&#233;rations\Marronniers\RA\2020\Dossier\Copie%20de%20regression-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 hors ens"/>
      <sheetName val="GB"/>
      <sheetName val="GC"/>
      <sheetName val="GEns"/>
      <sheetName val="TP_dipl_corrigee"/>
      <sheetName val="GfinalDip"/>
      <sheetName val="Salaires1"/>
      <sheetName val="GfinalCat"/>
      <sheetName val="export_salaires"/>
      <sheetName val="TP_dipl2"/>
      <sheetName val="TP_dipl"/>
      <sheetName val="salaires14Réunion"/>
    </sheetNames>
    <sheetDataSet>
      <sheetData sheetId="0" refreshError="1"/>
      <sheetData sheetId="1" refreshError="1"/>
      <sheetData sheetId="2" refreshError="1"/>
      <sheetData sheetId="3" refreshError="1"/>
      <sheetData sheetId="4">
        <row r="83">
          <cell r="B83">
            <v>0.73646687019331247</v>
          </cell>
          <cell r="C83">
            <v>0.26353312980668747</v>
          </cell>
          <cell r="D83">
            <v>0</v>
          </cell>
          <cell r="H83">
            <v>0.15726777134987516</v>
          </cell>
          <cell r="I83">
            <v>0.82276363511529682</v>
          </cell>
          <cell r="J83">
            <v>1.9968593534828123E-2</v>
          </cell>
          <cell r="N83">
            <v>3.7649164502708977E-2</v>
          </cell>
          <cell r="O83">
            <v>0.5218720159007223</v>
          </cell>
          <cell r="P83">
            <v>0.4404788195965687</v>
          </cell>
          <cell r="T83">
            <v>0.29474547037208959</v>
          </cell>
          <cell r="U83">
            <v>0.70319539132285114</v>
          </cell>
          <cell r="V83">
            <v>2.0591383050591245E-3</v>
          </cell>
        </row>
        <row r="84">
          <cell r="B84">
            <v>0.75090526653840572</v>
          </cell>
          <cell r="C84">
            <v>0.24909473346159419</v>
          </cell>
          <cell r="D84">
            <v>0</v>
          </cell>
          <cell r="H84">
            <v>0.17133571502404418</v>
          </cell>
          <cell r="I84">
            <v>0.80922394675136755</v>
          </cell>
          <cell r="J84">
            <v>0</v>
          </cell>
          <cell r="N84">
            <v>3.7649164502708977E-2</v>
          </cell>
          <cell r="O84">
            <v>0.5218720159007223</v>
          </cell>
          <cell r="P84">
            <v>0.4404788195965687</v>
          </cell>
          <cell r="T84">
            <v>0.31899071945795843</v>
          </cell>
          <cell r="U84">
            <v>0.67934143200259223</v>
          </cell>
          <cell r="V84">
            <v>0</v>
          </cell>
        </row>
        <row r="85">
          <cell r="B85">
            <v>0.76534366288349898</v>
          </cell>
          <cell r="C85">
            <v>0.23465633711650091</v>
          </cell>
          <cell r="D85">
            <v>0</v>
          </cell>
          <cell r="H85">
            <v>0.18540365869821321</v>
          </cell>
          <cell r="I85">
            <v>0.79568425838743828</v>
          </cell>
          <cell r="J85">
            <v>1.891208291434851E-2</v>
          </cell>
          <cell r="N85">
            <v>3.5748937261312591E-2</v>
          </cell>
          <cell r="O85">
            <v>0.52696204499730193</v>
          </cell>
          <cell r="P85">
            <v>0.43728901774138546</v>
          </cell>
          <cell r="T85">
            <v>0.34323596854382732</v>
          </cell>
          <cell r="U85">
            <v>0.65548747268233332</v>
          </cell>
          <cell r="V85">
            <v>1.2765587738393202E-3</v>
          </cell>
        </row>
        <row r="86">
          <cell r="B86">
            <v>0.81919905687599792</v>
          </cell>
          <cell r="C86">
            <v>0.18080094312400211</v>
          </cell>
          <cell r="D86">
            <v>0</v>
          </cell>
          <cell r="H86">
            <v>0.221365012468143</v>
          </cell>
          <cell r="I86">
            <v>0.75849546749584473</v>
          </cell>
          <cell r="J86">
            <v>2.0139520036012427E-2</v>
          </cell>
          <cell r="N86">
            <v>3.4242828205756908E-2</v>
          </cell>
          <cell r="O86">
            <v>0.53813363875209663</v>
          </cell>
          <cell r="P86">
            <v>0.42762353304214651</v>
          </cell>
          <cell r="T86">
            <v>0.40968784020175408</v>
          </cell>
          <cell r="U86">
            <v>0.5898181805556264</v>
          </cell>
          <cell r="V86">
            <v>4.9397924261951581E-4</v>
          </cell>
        </row>
        <row r="87">
          <cell r="B87">
            <v>0.88482909070225446</v>
          </cell>
          <cell r="C87">
            <v>0.11517090929774555</v>
          </cell>
          <cell r="D87">
            <v>0</v>
          </cell>
          <cell r="H87">
            <v>0.24615139412500442</v>
          </cell>
          <cell r="I87">
            <v>0.72843794302097509</v>
          </cell>
          <cell r="J87">
            <v>2.5410662854020608E-2</v>
          </cell>
          <cell r="N87">
            <v>3.2303294620617588E-2</v>
          </cell>
          <cell r="O87">
            <v>0.55409973907903975</v>
          </cell>
          <cell r="P87">
            <v>0.41359696630034254</v>
          </cell>
          <cell r="T87">
            <v>0.46406505488564126</v>
          </cell>
          <cell r="U87">
            <v>0.53593494511435891</v>
          </cell>
          <cell r="V87">
            <v>0</v>
          </cell>
        </row>
        <row r="88">
          <cell r="B88">
            <v>0.93683269298812188</v>
          </cell>
          <cell r="C88">
            <v>6.3167307011878171E-2</v>
          </cell>
          <cell r="D88">
            <v>0</v>
          </cell>
          <cell r="H88">
            <v>0.27407915852397918</v>
          </cell>
          <cell r="I88">
            <v>0.70000144002438935</v>
          </cell>
          <cell r="J88">
            <v>2.5919401451631529E-2</v>
          </cell>
          <cell r="N88">
            <v>4.5063238431902998E-2</v>
          </cell>
          <cell r="O88">
            <v>0.58064541186179586</v>
          </cell>
          <cell r="P88">
            <v>0.37429134970630112</v>
          </cell>
          <cell r="T88">
            <v>0.49824328072372009</v>
          </cell>
          <cell r="U88">
            <v>0.50175671927627996</v>
          </cell>
          <cell r="V88">
            <v>0</v>
          </cell>
        </row>
        <row r="89">
          <cell r="B89">
            <v>0.96499847771710312</v>
          </cell>
          <cell r="C89">
            <v>3.5001522282896935E-2</v>
          </cell>
          <cell r="D89">
            <v>0</v>
          </cell>
          <cell r="H89">
            <v>0.30678459282076975</v>
          </cell>
          <cell r="I89">
            <v>0.67115675125480123</v>
          </cell>
          <cell r="J89">
            <v>2.2058655924429033E-2</v>
          </cell>
          <cell r="N89">
            <v>6.5393614075441933E-2</v>
          </cell>
          <cell r="O89">
            <v>0.61583085108608138</v>
          </cell>
          <cell r="P89">
            <v>0.3187755348384767</v>
          </cell>
          <cell r="T89">
            <v>0.52739247327532546</v>
          </cell>
          <cell r="U89">
            <v>0.47178729601883779</v>
          </cell>
          <cell r="V89">
            <v>8.2023070583690176E-4</v>
          </cell>
        </row>
        <row r="90">
          <cell r="B90">
            <v>0.96855603500267584</v>
          </cell>
          <cell r="C90">
            <v>3.1443964997324207E-2</v>
          </cell>
          <cell r="D90">
            <v>0</v>
          </cell>
          <cell r="H90">
            <v>0.32017747502697724</v>
          </cell>
          <cell r="I90">
            <v>0.66130394851870222</v>
          </cell>
          <cell r="J90">
            <v>0</v>
          </cell>
          <cell r="N90">
            <v>3.7649164502708977E-2</v>
          </cell>
          <cell r="O90">
            <v>0.5218720159007223</v>
          </cell>
          <cell r="P90">
            <v>0.4404788195965687</v>
          </cell>
          <cell r="T90">
            <v>0.54924476364642061</v>
          </cell>
          <cell r="U90">
            <v>0.44910490130879471</v>
          </cell>
          <cell r="V90">
            <v>0</v>
          </cell>
        </row>
        <row r="91">
          <cell r="B91">
            <v>0.97211359228824856</v>
          </cell>
          <cell r="C91">
            <v>2.7886407711751479E-2</v>
          </cell>
          <cell r="D91">
            <v>0</v>
          </cell>
          <cell r="H91">
            <v>0.33357035723318473</v>
          </cell>
          <cell r="I91">
            <v>0.6514511457826031</v>
          </cell>
          <cell r="J91">
            <v>1.4978496984212273E-2</v>
          </cell>
          <cell r="N91">
            <v>8.6318565252874693E-2</v>
          </cell>
          <cell r="O91">
            <v>0.65593105778882987</v>
          </cell>
          <cell r="P91">
            <v>0.25775037695829534</v>
          </cell>
          <cell r="T91">
            <v>0.57109705401751587</v>
          </cell>
          <cell r="U91">
            <v>0.42642250659875164</v>
          </cell>
          <cell r="V91">
            <v>2.4804393837325957E-3</v>
          </cell>
        </row>
        <row r="92">
          <cell r="B92">
            <v>0.96643270101299861</v>
          </cell>
          <cell r="C92">
            <v>3.3567298987001455E-2</v>
          </cell>
          <cell r="D92">
            <v>0</v>
          </cell>
          <cell r="H92">
            <v>0.34901605189201385</v>
          </cell>
          <cell r="I92">
            <v>0.64070440795379202</v>
          </cell>
          <cell r="J92">
            <v>1.0279540154194142E-2</v>
          </cell>
          <cell r="N92">
            <v>9.5419967219468896E-2</v>
          </cell>
          <cell r="O92">
            <v>0.68327421885522555</v>
          </cell>
          <cell r="P92">
            <v>0.22130581392530557</v>
          </cell>
          <cell r="T92">
            <v>0.62092770387837104</v>
          </cell>
          <cell r="U92">
            <v>0.37493164806000068</v>
          </cell>
          <cell r="V92">
            <v>4.1406480616282904E-3</v>
          </cell>
        </row>
        <row r="93">
          <cell r="B93">
            <v>0.95888974483626865</v>
          </cell>
          <cell r="C93">
            <v>4.1110255163731457E-2</v>
          </cell>
          <cell r="D93">
            <v>0</v>
          </cell>
          <cell r="H93">
            <v>0.34744910196497097</v>
          </cell>
          <cell r="I93">
            <v>0.64744015156379853</v>
          </cell>
          <cell r="J93">
            <v>5.1107464712305982E-3</v>
          </cell>
          <cell r="N93">
            <v>8.9171295479373469E-2</v>
          </cell>
          <cell r="O93">
            <v>0.68182776709662185</v>
          </cell>
          <cell r="P93">
            <v>0.22900093742400474</v>
          </cell>
          <cell r="T93">
            <v>0.67325536718667089</v>
          </cell>
          <cell r="U93">
            <v>0.32258423748547882</v>
          </cell>
          <cell r="V93">
            <v>4.1603953278501809E-3</v>
          </cell>
        </row>
        <row r="94">
          <cell r="B94">
            <v>0.96020639602842917</v>
          </cell>
          <cell r="C94">
            <v>3.9793603971570841E-2</v>
          </cell>
          <cell r="D94">
            <v>0</v>
          </cell>
          <cell r="H94">
            <v>0.36108307373424092</v>
          </cell>
          <cell r="I94">
            <v>0.63340219704728939</v>
          </cell>
          <cell r="J94">
            <v>5.5147292184697392E-3</v>
          </cell>
          <cell r="N94">
            <v>7.5401132705912685E-2</v>
          </cell>
          <cell r="O94">
            <v>0.65524029345402168</v>
          </cell>
          <cell r="P94">
            <v>0.26935857384006567</v>
          </cell>
          <cell r="T94">
            <v>0.70601050961243128</v>
          </cell>
          <cell r="U94">
            <v>0.29148930373761422</v>
          </cell>
          <cell r="V94">
            <v>2.5001866499544871E-3</v>
          </cell>
        </row>
        <row r="95">
          <cell r="B95">
            <v>0.97136702741731762</v>
          </cell>
          <cell r="C95">
            <v>2.8632972582682353E-2</v>
          </cell>
          <cell r="D95">
            <v>0</v>
          </cell>
          <cell r="H95">
            <v>0.37680242236036765</v>
          </cell>
          <cell r="I95">
            <v>0.61681097184694877</v>
          </cell>
          <cell r="J95">
            <v>6.3866057926837234E-3</v>
          </cell>
          <cell r="N95">
            <v>5.4774161021900913E-2</v>
          </cell>
          <cell r="O95">
            <v>0.63074608491523676</v>
          </cell>
          <cell r="P95">
            <v>0.31447975406286238</v>
          </cell>
          <cell r="T95">
            <v>0.73337633122066237</v>
          </cell>
          <cell r="U95">
            <v>0.26578369080727876</v>
          </cell>
          <cell r="V95">
            <v>8.3997797205879251E-4</v>
          </cell>
        </row>
        <row r="96">
          <cell r="B96">
            <v>0.9841384089746934</v>
          </cell>
          <cell r="C96">
            <v>1.586159102530655E-2</v>
          </cell>
          <cell r="D96">
            <v>0</v>
          </cell>
          <cell r="H96">
            <v>0.41180098242007523</v>
          </cell>
          <cell r="I96">
            <v>0.5762558666116363</v>
          </cell>
          <cell r="J96">
            <v>1.1943150968288565E-2</v>
          </cell>
          <cell r="N96">
            <v>4.1842695190954765E-2</v>
          </cell>
          <cell r="O96">
            <v>0.63602871305730158</v>
          </cell>
          <cell r="P96">
            <v>0.32212859175174374</v>
          </cell>
          <cell r="T96">
            <v>0.75720261598177407</v>
          </cell>
          <cell r="U96">
            <v>0.2427973840182259</v>
          </cell>
          <cell r="V96">
            <v>0</v>
          </cell>
        </row>
        <row r="97">
          <cell r="B97">
            <v>0.98571985894456715</v>
          </cell>
          <cell r="C97">
            <v>1.4280141055432828E-2</v>
          </cell>
          <cell r="D97">
            <v>0</v>
          </cell>
          <cell r="H97">
            <v>0.44117862138006286</v>
          </cell>
          <cell r="I97">
            <v>0.54724039444175265</v>
          </cell>
          <cell r="J97">
            <v>1.158098417818453E-2</v>
          </cell>
          <cell r="N97">
            <v>4.3261683151513956E-2</v>
          </cell>
          <cell r="O97">
            <v>0.66996001954138229</v>
          </cell>
          <cell r="P97">
            <v>0.28677829730710375</v>
          </cell>
          <cell r="T97">
            <v>0.80191379802568907</v>
          </cell>
          <cell r="U97">
            <v>0.19768187476046528</v>
          </cell>
          <cell r="V97">
            <v>4.0432721384544228E-4</v>
          </cell>
        </row>
        <row r="98">
          <cell r="B98">
            <v>0.97459684046084172</v>
          </cell>
          <cell r="C98">
            <v>2.5403159539158282E-2</v>
          </cell>
          <cell r="D98">
            <v>0</v>
          </cell>
          <cell r="H98">
            <v>0.46425914291123255</v>
          </cell>
          <cell r="I98">
            <v>0.52545782735463664</v>
          </cell>
          <cell r="J98">
            <v>1.0283029734130804E-2</v>
          </cell>
          <cell r="N98">
            <v>6.6825471960926516E-2</v>
          </cell>
          <cell r="O98">
            <v>0.71193974421014794</v>
          </cell>
          <cell r="P98">
            <v>0.2212347838289255</v>
          </cell>
          <cell r="T98">
            <v>0.84979047248573536</v>
          </cell>
          <cell r="U98">
            <v>0.14940087308657371</v>
          </cell>
          <cell r="V98">
            <v>8.0865442769088457E-4</v>
          </cell>
        </row>
        <row r="99">
          <cell r="B99">
            <v>0.95965868872359084</v>
          </cell>
          <cell r="C99">
            <v>4.0341311276409213E-2</v>
          </cell>
          <cell r="D99">
            <v>0</v>
          </cell>
          <cell r="H99">
            <v>0.48065220077270326</v>
          </cell>
          <cell r="I99">
            <v>0.51462131466877081</v>
          </cell>
          <cell r="J99">
            <v>4.7264845585259611E-3</v>
          </cell>
          <cell r="N99">
            <v>0.10548198861699976</v>
          </cell>
          <cell r="O99">
            <v>0.73822959266967392</v>
          </cell>
          <cell r="P99">
            <v>0.1562884187133263</v>
          </cell>
          <cell r="T99">
            <v>0.89408796828925041</v>
          </cell>
          <cell r="U99">
            <v>0.10469905006921314</v>
          </cell>
          <cell r="V99">
            <v>1.2129816415363268E-3</v>
          </cell>
        </row>
        <row r="100">
          <cell r="B100">
            <v>0.94390509746636708</v>
          </cell>
          <cell r="C100">
            <v>5.6094902533632862E-2</v>
          </cell>
          <cell r="D100">
            <v>0</v>
          </cell>
          <cell r="H100">
            <v>0.49566973117642305</v>
          </cell>
          <cell r="I100">
            <v>0.50220097345780146</v>
          </cell>
          <cell r="J100">
            <v>2.1292953657755594E-3</v>
          </cell>
          <cell r="N100">
            <v>0.13968222779229797</v>
          </cell>
          <cell r="O100">
            <v>0.74918042476142188</v>
          </cell>
          <cell r="P100">
            <v>0.11113734744628016</v>
          </cell>
          <cell r="T100">
            <v>0.92151631919514021</v>
          </cell>
          <cell r="U100">
            <v>7.7675026377168818E-2</v>
          </cell>
          <cell r="V100">
            <v>8.0865442769088457E-4</v>
          </cell>
        </row>
        <row r="101">
          <cell r="B101">
            <v>0.93339911353386729</v>
          </cell>
          <cell r="C101">
            <v>6.66008864661327E-2</v>
          </cell>
          <cell r="D101">
            <v>0</v>
          </cell>
          <cell r="H101">
            <v>0.52805963172519388</v>
          </cell>
          <cell r="I101">
            <v>0.47194036827480623</v>
          </cell>
          <cell r="J101">
            <v>0</v>
          </cell>
          <cell r="N101">
            <v>0.16541874679317181</v>
          </cell>
          <cell r="O101">
            <v>0.74254866201121583</v>
          </cell>
          <cell r="P101">
            <v>9.2032591195612343E-2</v>
          </cell>
          <cell r="T101">
            <v>0.93879476926943062</v>
          </cell>
          <cell r="U101">
            <v>6.0800903516723896E-2</v>
          </cell>
          <cell r="V101">
            <v>4.0432721384544228E-4</v>
          </cell>
        </row>
        <row r="102">
          <cell r="B102">
            <v>0.93179801238424353</v>
          </cell>
          <cell r="C102">
            <v>6.8201987615756451E-2</v>
          </cell>
          <cell r="D102">
            <v>0</v>
          </cell>
          <cell r="H102">
            <v>0.57796219056857501</v>
          </cell>
          <cell r="I102">
            <v>0.42203780943142499</v>
          </cell>
          <cell r="J102">
            <v>0</v>
          </cell>
          <cell r="N102">
            <v>0.17482937642825391</v>
          </cell>
          <cell r="O102">
            <v>0.73770054061424883</v>
          </cell>
          <cell r="P102">
            <v>8.7470082957497183E-2</v>
          </cell>
          <cell r="T102">
            <v>0.95005449334132741</v>
          </cell>
          <cell r="U102">
            <v>4.9945506658672666E-2</v>
          </cell>
          <cell r="V102">
            <v>0</v>
          </cell>
        </row>
        <row r="103">
          <cell r="B103">
            <v>0.944517817697336</v>
          </cell>
          <cell r="C103">
            <v>5.5482182302663878E-2</v>
          </cell>
          <cell r="D103">
            <v>0</v>
          </cell>
          <cell r="H103">
            <v>0.64130334522844346</v>
          </cell>
          <cell r="I103">
            <v>0.3586966547715566</v>
          </cell>
          <cell r="J103">
            <v>0</v>
          </cell>
          <cell r="N103">
            <v>0.1837997377109859</v>
          </cell>
          <cell r="O103">
            <v>0.72705320890548852</v>
          </cell>
          <cell r="P103">
            <v>8.9147053383525646E-2</v>
          </cell>
          <cell r="T103">
            <v>0.95677445078067624</v>
          </cell>
          <cell r="U103">
            <v>4.3225549219323679E-2</v>
          </cell>
          <cell r="V103">
            <v>0</v>
          </cell>
        </row>
        <row r="104">
          <cell r="B104">
            <v>0.96448349649541931</v>
          </cell>
          <cell r="C104">
            <v>3.5516503504580715E-2</v>
          </cell>
          <cell r="D104">
            <v>0</v>
          </cell>
          <cell r="H104">
            <v>0.69032202112795948</v>
          </cell>
          <cell r="I104">
            <v>0.30967797887204052</v>
          </cell>
          <cell r="J104">
            <v>0</v>
          </cell>
          <cell r="N104">
            <v>0.18845032314052024</v>
          </cell>
          <cell r="O104">
            <v>0.72769749319926902</v>
          </cell>
          <cell r="P104">
            <v>8.3852183660210744E-2</v>
          </cell>
          <cell r="T104">
            <v>0.95828377979031043</v>
          </cell>
          <cell r="U104">
            <v>4.1398357639785055E-2</v>
          </cell>
          <cell r="V104">
            <v>3.1786256990437009E-4</v>
          </cell>
        </row>
        <row r="105">
          <cell r="B105">
            <v>0.97231983933129307</v>
          </cell>
          <cell r="C105">
            <v>2.7680160668706977E-2</v>
          </cell>
          <cell r="D105">
            <v>0</v>
          </cell>
          <cell r="H105">
            <v>0.70926783519564252</v>
          </cell>
          <cell r="I105">
            <v>0.29073216480435748</v>
          </cell>
          <cell r="J105">
            <v>0</v>
          </cell>
          <cell r="N105">
            <v>0.19866814980167935</v>
          </cell>
          <cell r="O105">
            <v>0.72270204644251468</v>
          </cell>
          <cell r="P105">
            <v>7.8629803755805902E-2</v>
          </cell>
          <cell r="T105">
            <v>0.95706560190827705</v>
          </cell>
          <cell r="U105">
            <v>4.1890836911803647E-2</v>
          </cell>
          <cell r="V105">
            <v>1.0435611799191932E-3</v>
          </cell>
        </row>
        <row r="106">
          <cell r="B106">
            <v>0.96409096551845697</v>
          </cell>
          <cell r="C106">
            <v>3.5909034481542916E-2</v>
          </cell>
          <cell r="D106">
            <v>0</v>
          </cell>
          <cell r="H106">
            <v>0.71833043888647252</v>
          </cell>
          <cell r="I106">
            <v>0.28166956111352742</v>
          </cell>
          <cell r="J106">
            <v>0</v>
          </cell>
          <cell r="N106">
            <v>0.19844228519231533</v>
          </cell>
          <cell r="O106">
            <v>0.72579086048337382</v>
          </cell>
          <cell r="P106">
            <v>7.5766854324310753E-2</v>
          </cell>
          <cell r="T106">
            <v>0.95557854813501508</v>
          </cell>
          <cell r="U106">
            <v>4.2422828767674593E-2</v>
          </cell>
          <cell r="V106">
            <v>1.998623097310383E-3</v>
          </cell>
        </row>
        <row r="107">
          <cell r="B107">
            <v>0.94670656444921519</v>
          </cell>
          <cell r="C107">
            <v>5.3293435550784807E-2</v>
          </cell>
          <cell r="D107">
            <v>0</v>
          </cell>
          <cell r="H107">
            <v>0.68882922812150282</v>
          </cell>
          <cell r="I107">
            <v>0.30875330852036525</v>
          </cell>
          <cell r="J107">
            <v>2.4174633581318665E-3</v>
          </cell>
          <cell r="N107">
            <v>0.1958082444499489</v>
          </cell>
          <cell r="O107">
            <v>0.71849702411125815</v>
          </cell>
          <cell r="P107">
            <v>8.5694731438792845E-2</v>
          </cell>
          <cell r="T107">
            <v>0.95731068141364417</v>
          </cell>
          <cell r="U107">
            <v>4.0071422324672375E-2</v>
          </cell>
          <cell r="V107">
            <v>2.6178962616836212E-3</v>
          </cell>
        </row>
        <row r="108">
          <cell r="B108">
            <v>0.94670656444921519</v>
          </cell>
          <cell r="C108">
            <v>5.3293435550784807E-2</v>
          </cell>
          <cell r="D108">
            <v>0</v>
          </cell>
          <cell r="H108">
            <v>0.68882922812150282</v>
          </cell>
          <cell r="I108">
            <v>0.30875330852036525</v>
          </cell>
          <cell r="J108">
            <v>2.4174633581318665E-3</v>
          </cell>
          <cell r="N108">
            <v>0.1958082444499489</v>
          </cell>
          <cell r="O108">
            <v>0.71849702411125815</v>
          </cell>
          <cell r="P108">
            <v>8.5694731438792845E-2</v>
          </cell>
          <cell r="T108">
            <v>0.95731068141364417</v>
          </cell>
          <cell r="U108">
            <v>4.0071422324672375E-2</v>
          </cell>
          <cell r="V108">
            <v>2.6178962616836212E-3</v>
          </cell>
        </row>
        <row r="109">
          <cell r="B109">
            <v>0.94670656444921519</v>
          </cell>
          <cell r="C109">
            <v>5.3293435550784807E-2</v>
          </cell>
          <cell r="D109">
            <v>0</v>
          </cell>
          <cell r="H109">
            <v>0.68882922812150282</v>
          </cell>
          <cell r="I109">
            <v>0.30875330852036525</v>
          </cell>
          <cell r="J109">
            <v>2.4174633581318665E-3</v>
          </cell>
          <cell r="N109">
            <v>0.1958082444499489</v>
          </cell>
          <cell r="O109">
            <v>0.71849702411125815</v>
          </cell>
          <cell r="P109">
            <v>8.5694731438792845E-2</v>
          </cell>
          <cell r="T109">
            <v>0.95731068141364417</v>
          </cell>
          <cell r="U109">
            <v>4.0071422324672375E-2</v>
          </cell>
          <cell r="V109">
            <v>2.6178962616836212E-3</v>
          </cell>
        </row>
        <row r="110">
          <cell r="B110">
            <v>0.94670656444921519</v>
          </cell>
          <cell r="C110">
            <v>5.3293435550784807E-2</v>
          </cell>
          <cell r="D110">
            <v>0</v>
          </cell>
          <cell r="H110">
            <v>0.68882922812150282</v>
          </cell>
          <cell r="I110">
            <v>0.30875330852036525</v>
          </cell>
          <cell r="J110">
            <v>2.4174633581318665E-3</v>
          </cell>
          <cell r="N110">
            <v>0.1958082444499489</v>
          </cell>
          <cell r="O110">
            <v>0.71849702411125815</v>
          </cell>
          <cell r="P110">
            <v>8.5694731438792845E-2</v>
          </cell>
          <cell r="T110">
            <v>0.95731068141364417</v>
          </cell>
          <cell r="U110">
            <v>4.0071422324672375E-2</v>
          </cell>
          <cell r="V110">
            <v>2.6178962616836212E-3</v>
          </cell>
        </row>
        <row r="111">
          <cell r="B111">
            <v>0.94670656444921519</v>
          </cell>
          <cell r="C111">
            <v>5.3293435550784807E-2</v>
          </cell>
          <cell r="D111">
            <v>0</v>
          </cell>
          <cell r="H111">
            <v>0.68882922812150282</v>
          </cell>
          <cell r="I111">
            <v>0.30875330852036525</v>
          </cell>
          <cell r="J111">
            <v>2.4174633581318665E-3</v>
          </cell>
          <cell r="N111">
            <v>0.1958082444499489</v>
          </cell>
          <cell r="O111">
            <v>0.71849702411125815</v>
          </cell>
          <cell r="P111">
            <v>8.5694731438792845E-2</v>
          </cell>
          <cell r="T111">
            <v>0.95731068141364417</v>
          </cell>
          <cell r="U111">
            <v>4.0071422324672375E-2</v>
          </cell>
          <cell r="V111">
            <v>2.6178962616836212E-3</v>
          </cell>
        </row>
        <row r="112">
          <cell r="B112">
            <v>0.94670656444921519</v>
          </cell>
          <cell r="C112">
            <v>5.3293435550784807E-2</v>
          </cell>
          <cell r="D112">
            <v>0</v>
          </cell>
          <cell r="H112">
            <v>0.68882922812150282</v>
          </cell>
          <cell r="I112">
            <v>0.30875330852036525</v>
          </cell>
          <cell r="J112">
            <v>2.4174633581318665E-3</v>
          </cell>
          <cell r="N112">
            <v>0.1958082444499489</v>
          </cell>
          <cell r="O112">
            <v>0.71849702411125815</v>
          </cell>
          <cell r="P112">
            <v>8.5694731438792845E-2</v>
          </cell>
          <cell r="T112">
            <v>0.95731068141364417</v>
          </cell>
          <cell r="U112">
            <v>4.0071422324672375E-2</v>
          </cell>
          <cell r="V112">
            <v>2.6178962616836212E-3</v>
          </cell>
        </row>
        <row r="113">
          <cell r="B113">
            <v>0.94670656444921519</v>
          </cell>
          <cell r="C113">
            <v>5.3293435550784807E-2</v>
          </cell>
          <cell r="D113">
            <v>0</v>
          </cell>
          <cell r="H113">
            <v>0.68882922812150282</v>
          </cell>
          <cell r="I113">
            <v>0.30875330852036525</v>
          </cell>
          <cell r="J113">
            <v>2.4174633581318665E-3</v>
          </cell>
          <cell r="N113">
            <v>0.1958082444499489</v>
          </cell>
          <cell r="O113">
            <v>0.71849702411125815</v>
          </cell>
          <cell r="P113">
            <v>8.5694731438792845E-2</v>
          </cell>
          <cell r="T113">
            <v>0.95731068141364417</v>
          </cell>
          <cell r="U113">
            <v>4.0071422324672375E-2</v>
          </cell>
          <cell r="V113">
            <v>2.6178962616836212E-3</v>
          </cell>
        </row>
        <row r="114">
          <cell r="B114">
            <v>0.94670656444921519</v>
          </cell>
          <cell r="C114">
            <v>5.3293435550784807E-2</v>
          </cell>
          <cell r="D114">
            <v>0</v>
          </cell>
          <cell r="H114">
            <v>0.68882922812150282</v>
          </cell>
          <cell r="I114">
            <v>0.30875330852036525</v>
          </cell>
          <cell r="J114">
            <v>2.4174633581318665E-3</v>
          </cell>
          <cell r="N114">
            <v>0.1958082444499489</v>
          </cell>
          <cell r="O114">
            <v>0.71849702411125815</v>
          </cell>
          <cell r="P114">
            <v>8.5694731438792845E-2</v>
          </cell>
          <cell r="T114">
            <v>0.95731068141364417</v>
          </cell>
          <cell r="U114">
            <v>4.0071422324672375E-2</v>
          </cell>
          <cell r="V114">
            <v>2.6178962616836212E-3</v>
          </cell>
        </row>
        <row r="115">
          <cell r="B115">
            <v>0.94670656444921519</v>
          </cell>
          <cell r="C115">
            <v>5.3293435550784807E-2</v>
          </cell>
          <cell r="D115">
            <v>0</v>
          </cell>
          <cell r="H115">
            <v>0.68882922812150282</v>
          </cell>
          <cell r="I115">
            <v>0.30875330852036525</v>
          </cell>
          <cell r="J115">
            <v>2.4174633581318665E-3</v>
          </cell>
          <cell r="N115">
            <v>0.1958082444499489</v>
          </cell>
          <cell r="O115">
            <v>0.71849702411125815</v>
          </cell>
          <cell r="P115">
            <v>8.5694731438792845E-2</v>
          </cell>
          <cell r="T115">
            <v>0.95731068141364417</v>
          </cell>
          <cell r="U115">
            <v>4.0071422324672375E-2</v>
          </cell>
          <cell r="V115">
            <v>2.6178962616836212E-3</v>
          </cell>
        </row>
        <row r="116">
          <cell r="B116">
            <v>0.94670656444921519</v>
          </cell>
          <cell r="C116">
            <v>5.3293435550784807E-2</v>
          </cell>
          <cell r="D116">
            <v>0</v>
          </cell>
          <cell r="H116">
            <v>0.68882922812150282</v>
          </cell>
          <cell r="I116">
            <v>0.30875330852036525</v>
          </cell>
          <cell r="J116">
            <v>2.4174633581318665E-3</v>
          </cell>
          <cell r="N116">
            <v>0.1958082444499489</v>
          </cell>
          <cell r="O116">
            <v>0.71849702411125815</v>
          </cell>
          <cell r="P116">
            <v>8.5694731438792845E-2</v>
          </cell>
          <cell r="T116">
            <v>0.95731068141364417</v>
          </cell>
          <cell r="U116">
            <v>4.0071422324672375E-2</v>
          </cell>
          <cell r="V116">
            <v>2.6178962616836212E-3</v>
          </cell>
        </row>
        <row r="117">
          <cell r="B117">
            <v>0.94670656444921519</v>
          </cell>
          <cell r="C117">
            <v>5.3293435550784807E-2</v>
          </cell>
          <cell r="D117">
            <v>0</v>
          </cell>
          <cell r="H117">
            <v>0.68882922812150282</v>
          </cell>
          <cell r="I117">
            <v>0.30875330852036525</v>
          </cell>
          <cell r="J117">
            <v>2.4174633581318665E-3</v>
          </cell>
          <cell r="N117">
            <v>0.1958082444499489</v>
          </cell>
          <cell r="O117">
            <v>0.71849702411125815</v>
          </cell>
          <cell r="P117">
            <v>8.5694731438792845E-2</v>
          </cell>
          <cell r="T117">
            <v>0.95731068141364417</v>
          </cell>
          <cell r="U117">
            <v>4.0071422324672375E-2</v>
          </cell>
          <cell r="V117">
            <v>2.6178962616836212E-3</v>
          </cell>
        </row>
        <row r="118">
          <cell r="B118">
            <v>0.94670656444921519</v>
          </cell>
          <cell r="C118">
            <v>5.3293435550784807E-2</v>
          </cell>
          <cell r="D118">
            <v>0</v>
          </cell>
          <cell r="H118">
            <v>0.68882922812150282</v>
          </cell>
          <cell r="I118">
            <v>0.30875330852036525</v>
          </cell>
          <cell r="J118">
            <v>2.4174633581318665E-3</v>
          </cell>
          <cell r="N118">
            <v>0.1958082444499489</v>
          </cell>
          <cell r="O118">
            <v>0.71849702411125815</v>
          </cell>
          <cell r="P118">
            <v>8.5694731438792845E-2</v>
          </cell>
          <cell r="T118">
            <v>0.95731068141364417</v>
          </cell>
          <cell r="U118">
            <v>4.0071422324672375E-2</v>
          </cell>
          <cell r="V118">
            <v>2.6178962616836212E-3</v>
          </cell>
        </row>
        <row r="119">
          <cell r="B119">
            <v>0.94670656444921519</v>
          </cell>
          <cell r="C119">
            <v>5.3293435550784807E-2</v>
          </cell>
          <cell r="D119">
            <v>0</v>
          </cell>
          <cell r="H119">
            <v>0.68882922812150282</v>
          </cell>
          <cell r="I119">
            <v>0.30875330852036525</v>
          </cell>
          <cell r="J119">
            <v>2.4174633581318665E-3</v>
          </cell>
          <cell r="N119">
            <v>0.1958082444499489</v>
          </cell>
          <cell r="O119">
            <v>0.71849702411125815</v>
          </cell>
          <cell r="P119">
            <v>8.5694731438792845E-2</v>
          </cell>
          <cell r="T119">
            <v>0.95731068141364417</v>
          </cell>
          <cell r="U119">
            <v>4.0071422324672375E-2</v>
          </cell>
          <cell r="V119">
            <v>2.6178962616836212E-3</v>
          </cell>
        </row>
        <row r="120">
          <cell r="B120">
            <v>0.94670656444921519</v>
          </cell>
          <cell r="C120">
            <v>5.3293435550784807E-2</v>
          </cell>
          <cell r="D120">
            <v>0</v>
          </cell>
          <cell r="H120">
            <v>0.68882922812150282</v>
          </cell>
          <cell r="I120">
            <v>0.30875330852036525</v>
          </cell>
          <cell r="J120">
            <v>2.4174633581318665E-3</v>
          </cell>
          <cell r="N120">
            <v>0.1958082444499489</v>
          </cell>
          <cell r="O120">
            <v>0.71849702411125815</v>
          </cell>
          <cell r="P120">
            <v>8.5694731438792845E-2</v>
          </cell>
          <cell r="T120">
            <v>0.95731068141364417</v>
          </cell>
          <cell r="U120">
            <v>4.0071422324672375E-2</v>
          </cell>
          <cell r="V120">
            <v>2.6178962616836212E-3</v>
          </cell>
        </row>
        <row r="121">
          <cell r="B121">
            <v>0.94670656444921519</v>
          </cell>
          <cell r="C121">
            <v>5.3293435550784807E-2</v>
          </cell>
          <cell r="D121">
            <v>0</v>
          </cell>
          <cell r="H121">
            <v>0.68882922812150282</v>
          </cell>
          <cell r="I121">
            <v>0.30875330852036525</v>
          </cell>
          <cell r="J121">
            <v>2.4174633581318665E-3</v>
          </cell>
          <cell r="N121">
            <v>0.1958082444499489</v>
          </cell>
          <cell r="O121">
            <v>0.71849702411125815</v>
          </cell>
          <cell r="P121">
            <v>8.5694731438792845E-2</v>
          </cell>
          <cell r="T121">
            <v>0.95731068141364417</v>
          </cell>
          <cell r="U121">
            <v>4.0071422324672375E-2</v>
          </cell>
          <cell r="V121">
            <v>2.6178962616836212E-3</v>
          </cell>
        </row>
      </sheetData>
      <sheetData sheetId="5" refreshError="1"/>
      <sheetData sheetId="6"/>
      <sheetData sheetId="7" refreshError="1"/>
      <sheetData sheetId="8"/>
      <sheetData sheetId="9"/>
      <sheetData sheetId="10">
        <row r="1">
          <cell r="A1" t="str">
            <v>an</v>
          </cell>
          <cell r="B1" t="str">
            <v>cate</v>
          </cell>
          <cell r="C1" t="str">
            <v>dipf</v>
          </cell>
          <cell r="D1" t="str">
            <v>poids</v>
          </cell>
          <cell r="E1" t="str">
            <v>somme</v>
          </cell>
          <cell r="F1" t="str">
            <v>pct</v>
          </cell>
        </row>
        <row r="2">
          <cell r="A2">
            <v>1978</v>
          </cell>
          <cell r="B2" t="str">
            <v>A</v>
          </cell>
          <cell r="C2" t="str">
            <v>A</v>
          </cell>
          <cell r="D2">
            <v>42.61666666666666</v>
          </cell>
          <cell r="E2">
            <v>59.544444444444437</v>
          </cell>
          <cell r="F2">
            <v>0.71571188654599738</v>
          </cell>
        </row>
        <row r="3">
          <cell r="A3">
            <v>1978</v>
          </cell>
          <cell r="B3" t="str">
            <v>A</v>
          </cell>
          <cell r="C3" t="str">
            <v>B</v>
          </cell>
          <cell r="D3">
            <v>16.927777777777777</v>
          </cell>
          <cell r="E3">
            <v>59.544444444444437</v>
          </cell>
          <cell r="F3">
            <v>0.28428811345400262</v>
          </cell>
        </row>
        <row r="4">
          <cell r="A4">
            <v>1978</v>
          </cell>
          <cell r="B4" t="str">
            <v>B</v>
          </cell>
          <cell r="C4" t="str">
            <v>A</v>
          </cell>
          <cell r="D4">
            <v>8.4222222222222225</v>
          </cell>
          <cell r="E4">
            <v>61.216666666666669</v>
          </cell>
          <cell r="F4">
            <v>0.13758054269897449</v>
          </cell>
        </row>
        <row r="5">
          <cell r="A5">
            <v>1978</v>
          </cell>
          <cell r="B5" t="str">
            <v>B</v>
          </cell>
          <cell r="C5" t="str">
            <v>B</v>
          </cell>
          <cell r="D5">
            <v>49.794444444444444</v>
          </cell>
          <cell r="E5">
            <v>61.216666666666669</v>
          </cell>
          <cell r="F5">
            <v>0.8134131953897813</v>
          </cell>
        </row>
        <row r="6">
          <cell r="A6">
            <v>1978</v>
          </cell>
          <cell r="B6" t="str">
            <v>B</v>
          </cell>
          <cell r="C6" t="str">
            <v>C</v>
          </cell>
          <cell r="D6">
            <v>3</v>
          </cell>
          <cell r="E6">
            <v>61.216666666666669</v>
          </cell>
          <cell r="F6">
            <v>4.9006261911244214E-2</v>
          </cell>
        </row>
        <row r="7">
          <cell r="A7">
            <v>1978</v>
          </cell>
          <cell r="B7" t="str">
            <v>C</v>
          </cell>
          <cell r="C7" t="str">
            <v>A</v>
          </cell>
          <cell r="D7">
            <v>1.72</v>
          </cell>
          <cell r="E7">
            <v>105.53755952380952</v>
          </cell>
          <cell r="F7">
            <v>1.6297515384671786E-2</v>
          </cell>
        </row>
        <row r="8">
          <cell r="A8">
            <v>1978</v>
          </cell>
          <cell r="B8" t="str">
            <v>C</v>
          </cell>
          <cell r="C8" t="str">
            <v>B</v>
          </cell>
          <cell r="D8">
            <v>56.09811507936508</v>
          </cell>
          <cell r="E8">
            <v>105.53755952380952</v>
          </cell>
          <cell r="F8">
            <v>0.53154644974246557</v>
          </cell>
        </row>
        <row r="9">
          <cell r="A9">
            <v>1978</v>
          </cell>
          <cell r="B9" t="str">
            <v>C</v>
          </cell>
          <cell r="C9" t="str">
            <v>C</v>
          </cell>
          <cell r="D9">
            <v>47.719444444444441</v>
          </cell>
          <cell r="E9">
            <v>105.53755952380952</v>
          </cell>
          <cell r="F9">
            <v>0.45215603487286271</v>
          </cell>
        </row>
        <row r="10">
          <cell r="A10">
            <v>1978</v>
          </cell>
          <cell r="B10" t="str">
            <v>E</v>
          </cell>
          <cell r="C10" t="str">
            <v>A</v>
          </cell>
          <cell r="D10">
            <v>105.80277777777778</v>
          </cell>
          <cell r="E10">
            <v>385</v>
          </cell>
          <cell r="F10">
            <v>0.27481240981240979</v>
          </cell>
        </row>
        <row r="11">
          <cell r="A11">
            <v>1978</v>
          </cell>
          <cell r="B11" t="str">
            <v>E</v>
          </cell>
          <cell r="C11" t="str">
            <v>B</v>
          </cell>
          <cell r="D11">
            <v>278.19722222222225</v>
          </cell>
          <cell r="E11">
            <v>385</v>
          </cell>
          <cell r="F11">
            <v>0.72259018759018767</v>
          </cell>
        </row>
        <row r="12">
          <cell r="A12">
            <v>1978</v>
          </cell>
          <cell r="B12" t="str">
            <v>E</v>
          </cell>
          <cell r="C12" t="str">
            <v>C</v>
          </cell>
          <cell r="D12">
            <v>1</v>
          </cell>
          <cell r="E12">
            <v>385</v>
          </cell>
          <cell r="F12">
            <v>2.5974025974025974E-3</v>
          </cell>
        </row>
        <row r="13">
          <cell r="A13">
            <v>1980</v>
          </cell>
          <cell r="B13" t="str">
            <v>A</v>
          </cell>
          <cell r="C13" t="str">
            <v>A</v>
          </cell>
          <cell r="D13">
            <v>49.947222222222223</v>
          </cell>
          <cell r="E13">
            <v>67.897222222222226</v>
          </cell>
          <cell r="F13">
            <v>0.73562983267193061</v>
          </cell>
        </row>
        <row r="14">
          <cell r="A14">
            <v>1980</v>
          </cell>
          <cell r="B14" t="str">
            <v>A</v>
          </cell>
          <cell r="C14" t="str">
            <v>B</v>
          </cell>
          <cell r="D14">
            <v>17.95</v>
          </cell>
          <cell r="E14">
            <v>67.897222222222226</v>
          </cell>
          <cell r="F14">
            <v>0.26437016732806934</v>
          </cell>
        </row>
        <row r="15">
          <cell r="A15">
            <v>1980</v>
          </cell>
          <cell r="B15" t="str">
            <v>B</v>
          </cell>
          <cell r="C15" t="str">
            <v>A</v>
          </cell>
          <cell r="D15">
            <v>8</v>
          </cell>
          <cell r="E15">
            <v>63.911111111111119</v>
          </cell>
          <cell r="F15">
            <v>0.12517385257301808</v>
          </cell>
        </row>
        <row r="16">
          <cell r="A16">
            <v>1980</v>
          </cell>
          <cell r="B16" t="str">
            <v>B</v>
          </cell>
          <cell r="C16" t="str">
            <v>B</v>
          </cell>
          <cell r="D16">
            <v>55.911111111111119</v>
          </cell>
          <cell r="E16">
            <v>63.911111111111119</v>
          </cell>
          <cell r="F16">
            <v>0.87482614742698195</v>
          </cell>
        </row>
        <row r="17">
          <cell r="A17">
            <v>1980</v>
          </cell>
          <cell r="B17" t="str">
            <v>C</v>
          </cell>
          <cell r="C17" t="str">
            <v>A</v>
          </cell>
          <cell r="D17">
            <v>5.72</v>
          </cell>
          <cell r="E17">
            <v>105.50333333333333</v>
          </cell>
          <cell r="F17">
            <v>5.4216296483523427E-2</v>
          </cell>
        </row>
        <row r="18">
          <cell r="A18">
            <v>1980</v>
          </cell>
          <cell r="B18" t="str">
            <v>C</v>
          </cell>
          <cell r="C18" t="str">
            <v>B</v>
          </cell>
          <cell r="D18">
            <v>52.55</v>
          </cell>
          <cell r="E18">
            <v>105.50333333333333</v>
          </cell>
          <cell r="F18">
            <v>0.49808852800859371</v>
          </cell>
        </row>
        <row r="19">
          <cell r="A19">
            <v>1980</v>
          </cell>
          <cell r="B19" t="str">
            <v>C</v>
          </cell>
          <cell r="C19" t="str">
            <v>C</v>
          </cell>
          <cell r="D19">
            <v>47.233333333333327</v>
          </cell>
          <cell r="E19">
            <v>105.50333333333333</v>
          </cell>
          <cell r="F19">
            <v>0.44769517550788279</v>
          </cell>
        </row>
        <row r="20">
          <cell r="A20">
            <v>1980</v>
          </cell>
          <cell r="B20" t="str">
            <v>E</v>
          </cell>
          <cell r="C20" t="str">
            <v>A</v>
          </cell>
          <cell r="D20">
            <v>95.621877156659821</v>
          </cell>
          <cell r="E20">
            <v>449.86145782928651</v>
          </cell>
          <cell r="F20">
            <v>0.2125585010506644</v>
          </cell>
        </row>
        <row r="21">
          <cell r="A21">
            <v>1980</v>
          </cell>
          <cell r="B21" t="str">
            <v>E</v>
          </cell>
          <cell r="C21" t="str">
            <v>B</v>
          </cell>
          <cell r="D21">
            <v>352.23958067262669</v>
          </cell>
          <cell r="E21">
            <v>449.86145782928651</v>
          </cell>
          <cell r="F21">
            <v>0.78299568576575995</v>
          </cell>
        </row>
        <row r="22">
          <cell r="A22">
            <v>1980</v>
          </cell>
          <cell r="B22" t="str">
            <v>E</v>
          </cell>
          <cell r="C22" t="str">
            <v>C</v>
          </cell>
          <cell r="D22">
            <v>2</v>
          </cell>
          <cell r="E22">
            <v>449.86145782928651</v>
          </cell>
          <cell r="F22">
            <v>4.4458131835756424E-3</v>
          </cell>
        </row>
        <row r="23">
          <cell r="A23">
            <v>1982</v>
          </cell>
          <cell r="B23" t="str">
            <v>A</v>
          </cell>
          <cell r="C23" t="str">
            <v>A</v>
          </cell>
          <cell r="D23">
            <v>52.749305555555559</v>
          </cell>
          <cell r="E23">
            <v>71.677083333333343</v>
          </cell>
          <cell r="F23">
            <v>0.73592985515671161</v>
          </cell>
        </row>
        <row r="24">
          <cell r="A24">
            <v>1982</v>
          </cell>
          <cell r="B24" t="str">
            <v>A</v>
          </cell>
          <cell r="C24" t="str">
            <v>B</v>
          </cell>
          <cell r="D24">
            <v>18.927777777777777</v>
          </cell>
          <cell r="E24">
            <v>71.677083333333343</v>
          </cell>
          <cell r="F24">
            <v>0.26407014484328822</v>
          </cell>
        </row>
        <row r="25">
          <cell r="A25">
            <v>1982</v>
          </cell>
          <cell r="B25" t="str">
            <v>B</v>
          </cell>
          <cell r="C25" t="str">
            <v>A</v>
          </cell>
          <cell r="D25">
            <v>7.7583333333333329</v>
          </cell>
          <cell r="E25">
            <v>47.141666666666659</v>
          </cell>
          <cell r="F25">
            <v>0.16457486300159097</v>
          </cell>
        </row>
        <row r="26">
          <cell r="A26">
            <v>1982</v>
          </cell>
          <cell r="B26" t="str">
            <v>B</v>
          </cell>
          <cell r="C26" t="str">
            <v>B</v>
          </cell>
          <cell r="D26">
            <v>38.383333333333326</v>
          </cell>
          <cell r="E26">
            <v>47.141666666666659</v>
          </cell>
          <cell r="F26">
            <v>0.81421248011313418</v>
          </cell>
        </row>
        <row r="27">
          <cell r="A27">
            <v>1982</v>
          </cell>
          <cell r="B27" t="str">
            <v>B</v>
          </cell>
          <cell r="C27" t="str">
            <v>C</v>
          </cell>
          <cell r="D27">
            <v>1</v>
          </cell>
          <cell r="E27">
            <v>47.141666666666659</v>
          </cell>
          <cell r="F27">
            <v>2.1212656885274885E-2</v>
          </cell>
        </row>
        <row r="28">
          <cell r="A28">
            <v>1982</v>
          </cell>
          <cell r="B28" t="str">
            <v>C</v>
          </cell>
          <cell r="C28" t="str">
            <v>A</v>
          </cell>
          <cell r="D28">
            <v>3</v>
          </cell>
          <cell r="E28">
            <v>86.498008385744242</v>
          </cell>
          <cell r="F28">
            <v>3.4682879478811567E-2</v>
          </cell>
        </row>
        <row r="29">
          <cell r="A29">
            <v>1982</v>
          </cell>
          <cell r="B29" t="str">
            <v>C</v>
          </cell>
          <cell r="C29" t="str">
            <v>B</v>
          </cell>
          <cell r="D29">
            <v>45.725000000000001</v>
          </cell>
          <cell r="E29">
            <v>86.498008385744242</v>
          </cell>
          <cell r="F29">
            <v>0.52862488805621966</v>
          </cell>
        </row>
        <row r="30">
          <cell r="A30">
            <v>1982</v>
          </cell>
          <cell r="B30" t="str">
            <v>C</v>
          </cell>
          <cell r="C30" t="str">
            <v>C</v>
          </cell>
          <cell r="D30">
            <v>37.773008385744234</v>
          </cell>
          <cell r="E30">
            <v>86.498008385744242</v>
          </cell>
          <cell r="F30">
            <v>0.43669223246496869</v>
          </cell>
        </row>
        <row r="31">
          <cell r="A31">
            <v>1982</v>
          </cell>
          <cell r="B31" t="str">
            <v>E</v>
          </cell>
          <cell r="C31" t="str">
            <v>A</v>
          </cell>
          <cell r="D31">
            <v>120.47187715665976</v>
          </cell>
          <cell r="E31">
            <v>352.98845373231757</v>
          </cell>
          <cell r="F31">
            <v>0.34129126854675373</v>
          </cell>
        </row>
        <row r="32">
          <cell r="A32">
            <v>1982</v>
          </cell>
          <cell r="B32" t="str">
            <v>E</v>
          </cell>
          <cell r="C32" t="str">
            <v>B</v>
          </cell>
          <cell r="D32">
            <v>232.51657657565778</v>
          </cell>
          <cell r="E32">
            <v>352.98845373231757</v>
          </cell>
          <cell r="F32">
            <v>0.65870873145324615</v>
          </cell>
        </row>
        <row r="33">
          <cell r="A33">
            <v>1983</v>
          </cell>
          <cell r="B33" t="str">
            <v>A</v>
          </cell>
          <cell r="C33" t="str">
            <v>A</v>
          </cell>
          <cell r="D33">
            <v>46.7</v>
          </cell>
          <cell r="E33">
            <v>59.711111111111109</v>
          </cell>
          <cell r="F33">
            <v>0.78209899516189052</v>
          </cell>
        </row>
        <row r="34">
          <cell r="A34">
            <v>1983</v>
          </cell>
          <cell r="B34" t="str">
            <v>A</v>
          </cell>
          <cell r="C34" t="str">
            <v>B</v>
          </cell>
          <cell r="D34">
            <v>13.011111111111113</v>
          </cell>
          <cell r="E34">
            <v>59.711111111111109</v>
          </cell>
          <cell r="F34">
            <v>0.21790100483810945</v>
          </cell>
        </row>
        <row r="35">
          <cell r="A35">
            <v>1983</v>
          </cell>
          <cell r="B35" t="str">
            <v>B</v>
          </cell>
          <cell r="C35" t="str">
            <v>A</v>
          </cell>
          <cell r="D35">
            <v>15</v>
          </cell>
          <cell r="E35">
            <v>55.35</v>
          </cell>
          <cell r="F35">
            <v>0.27100271002710025</v>
          </cell>
        </row>
        <row r="36">
          <cell r="A36">
            <v>1983</v>
          </cell>
          <cell r="B36" t="str">
            <v>B</v>
          </cell>
          <cell r="C36" t="str">
            <v>B</v>
          </cell>
          <cell r="D36">
            <v>39.35</v>
          </cell>
          <cell r="E36">
            <v>55.35</v>
          </cell>
          <cell r="F36">
            <v>0.71093044263775973</v>
          </cell>
        </row>
        <row r="37">
          <cell r="A37">
            <v>1983</v>
          </cell>
          <cell r="B37" t="str">
            <v>B</v>
          </cell>
          <cell r="C37" t="str">
            <v>C</v>
          </cell>
          <cell r="D37">
            <v>1</v>
          </cell>
          <cell r="E37">
            <v>55.35</v>
          </cell>
          <cell r="F37">
            <v>1.8066847335140017E-2</v>
          </cell>
        </row>
        <row r="38">
          <cell r="A38">
            <v>1983</v>
          </cell>
          <cell r="B38" t="str">
            <v>C</v>
          </cell>
          <cell r="C38" t="str">
            <v>A</v>
          </cell>
          <cell r="D38">
            <v>3.927777777777778</v>
          </cell>
          <cell r="E38">
            <v>99.311897274633111</v>
          </cell>
          <cell r="F38">
            <v>3.9549921868032183E-2</v>
          </cell>
        </row>
        <row r="39">
          <cell r="A39">
            <v>1983</v>
          </cell>
          <cell r="B39" t="str">
            <v>C</v>
          </cell>
          <cell r="C39" t="str">
            <v>B</v>
          </cell>
          <cell r="D39">
            <v>54.980555555555554</v>
          </cell>
          <cell r="E39">
            <v>99.311897274633111</v>
          </cell>
          <cell r="F39">
            <v>0.55361499542712944</v>
          </cell>
        </row>
        <row r="40">
          <cell r="A40">
            <v>1983</v>
          </cell>
          <cell r="B40" t="str">
            <v>C</v>
          </cell>
          <cell r="C40" t="str">
            <v>C</v>
          </cell>
          <cell r="D40">
            <v>40.403563941299787</v>
          </cell>
          <cell r="E40">
            <v>99.311897274633111</v>
          </cell>
          <cell r="F40">
            <v>0.40683508270483848</v>
          </cell>
        </row>
        <row r="41">
          <cell r="A41">
            <v>1983</v>
          </cell>
          <cell r="B41" t="str">
            <v>E</v>
          </cell>
          <cell r="C41" t="str">
            <v>A</v>
          </cell>
          <cell r="D41">
            <v>140.26681096681097</v>
          </cell>
          <cell r="E41">
            <v>317.67986146537123</v>
          </cell>
          <cell r="F41">
            <v>0.44153510493173259</v>
          </cell>
        </row>
        <row r="42">
          <cell r="A42">
            <v>1983</v>
          </cell>
          <cell r="B42" t="str">
            <v>E</v>
          </cell>
          <cell r="C42" t="str">
            <v>B</v>
          </cell>
          <cell r="D42">
            <v>177.41305049856024</v>
          </cell>
          <cell r="E42">
            <v>317.67986146537123</v>
          </cell>
          <cell r="F42">
            <v>0.55846489506826735</v>
          </cell>
        </row>
        <row r="43">
          <cell r="A43">
            <v>1984</v>
          </cell>
          <cell r="B43" t="str">
            <v>A</v>
          </cell>
          <cell r="C43" t="str">
            <v>A</v>
          </cell>
          <cell r="D43">
            <v>52.444444444444443</v>
          </cell>
          <cell r="E43">
            <v>56.444444444444443</v>
          </cell>
          <cell r="F43">
            <v>0.92913385826771655</v>
          </cell>
        </row>
        <row r="44">
          <cell r="A44">
            <v>1984</v>
          </cell>
          <cell r="B44" t="str">
            <v>A</v>
          </cell>
          <cell r="C44" t="str">
            <v>B</v>
          </cell>
          <cell r="D44">
            <v>4</v>
          </cell>
          <cell r="E44">
            <v>56.444444444444443</v>
          </cell>
          <cell r="F44">
            <v>7.0866141732283464E-2</v>
          </cell>
        </row>
        <row r="45">
          <cell r="A45">
            <v>1984</v>
          </cell>
          <cell r="B45" t="str">
            <v>B</v>
          </cell>
          <cell r="C45" t="str">
            <v>A</v>
          </cell>
          <cell r="D45">
            <v>13.33611111111111</v>
          </cell>
          <cell r="E45">
            <v>54.438734567901236</v>
          </cell>
          <cell r="F45">
            <v>0.24497467137993495</v>
          </cell>
        </row>
        <row r="46">
          <cell r="A46">
            <v>1984</v>
          </cell>
          <cell r="B46" t="str">
            <v>B</v>
          </cell>
          <cell r="C46" t="str">
            <v>B</v>
          </cell>
          <cell r="D46">
            <v>39.935956790123463</v>
          </cell>
          <cell r="E46">
            <v>54.438734567901236</v>
          </cell>
          <cell r="F46">
            <v>0.73359450962827744</v>
          </cell>
        </row>
        <row r="47">
          <cell r="A47">
            <v>1984</v>
          </cell>
          <cell r="B47" t="str">
            <v>B</v>
          </cell>
          <cell r="C47" t="str">
            <v>C</v>
          </cell>
          <cell r="D47">
            <v>1.1666666666666667</v>
          </cell>
          <cell r="E47">
            <v>54.438734567901236</v>
          </cell>
          <cell r="F47">
            <v>2.1430818991787687E-2</v>
          </cell>
        </row>
        <row r="48">
          <cell r="A48">
            <v>1984</v>
          </cell>
          <cell r="B48" t="str">
            <v>C</v>
          </cell>
          <cell r="C48" t="str">
            <v>A</v>
          </cell>
          <cell r="D48">
            <v>1.3361111111111112</v>
          </cell>
          <cell r="E48">
            <v>96.387683438155136</v>
          </cell>
          <cell r="F48">
            <v>1.3861844827595584E-2</v>
          </cell>
        </row>
        <row r="49">
          <cell r="A49">
            <v>1984</v>
          </cell>
          <cell r="B49" t="str">
            <v>C</v>
          </cell>
          <cell r="C49" t="str">
            <v>B</v>
          </cell>
          <cell r="D49">
            <v>50.298008385744232</v>
          </cell>
          <cell r="E49">
            <v>96.387683438155136</v>
          </cell>
          <cell r="F49">
            <v>0.52183024419314683</v>
          </cell>
        </row>
        <row r="50">
          <cell r="A50">
            <v>1984</v>
          </cell>
          <cell r="B50" t="str">
            <v>C</v>
          </cell>
          <cell r="C50" t="str">
            <v>C</v>
          </cell>
          <cell r="D50">
            <v>44.753563941299788</v>
          </cell>
          <cell r="E50">
            <v>96.387683438155136</v>
          </cell>
          <cell r="F50">
            <v>0.4643079109792575</v>
          </cell>
        </row>
        <row r="51">
          <cell r="A51">
            <v>1984</v>
          </cell>
          <cell r="B51" t="str">
            <v>E</v>
          </cell>
          <cell r="C51" t="str">
            <v>A</v>
          </cell>
          <cell r="D51">
            <v>147.23547619047616</v>
          </cell>
          <cell r="E51">
            <v>305.30925414302737</v>
          </cell>
          <cell r="F51">
            <v>0.48225028947698118</v>
          </cell>
        </row>
        <row r="52">
          <cell r="A52">
            <v>1984</v>
          </cell>
          <cell r="B52" t="str">
            <v>E</v>
          </cell>
          <cell r="C52" t="str">
            <v>B</v>
          </cell>
          <cell r="D52">
            <v>158.07377795255124</v>
          </cell>
          <cell r="E52">
            <v>305.30925414302737</v>
          </cell>
          <cell r="F52">
            <v>0.51774971052301888</v>
          </cell>
        </row>
        <row r="53">
          <cell r="A53">
            <v>1985</v>
          </cell>
          <cell r="B53" t="str">
            <v>A</v>
          </cell>
          <cell r="C53" t="str">
            <v>A</v>
          </cell>
          <cell r="D53">
            <v>48.93888888888889</v>
          </cell>
          <cell r="E53">
            <v>50.93888888888889</v>
          </cell>
          <cell r="F53">
            <v>0.96073726687752203</v>
          </cell>
        </row>
        <row r="54">
          <cell r="A54">
            <v>1985</v>
          </cell>
          <cell r="B54" t="str">
            <v>A</v>
          </cell>
          <cell r="C54" t="str">
            <v>B</v>
          </cell>
          <cell r="D54">
            <v>2</v>
          </cell>
          <cell r="E54">
            <v>50.93888888888889</v>
          </cell>
          <cell r="F54">
            <v>3.9262733122477911E-2</v>
          </cell>
        </row>
        <row r="55">
          <cell r="A55">
            <v>1985</v>
          </cell>
          <cell r="B55" t="str">
            <v>B</v>
          </cell>
          <cell r="C55" t="str">
            <v>A</v>
          </cell>
          <cell r="D55">
            <v>11.252777777777778</v>
          </cell>
          <cell r="E55">
            <v>47.883333333333333</v>
          </cell>
          <cell r="F55">
            <v>0.23500406079591601</v>
          </cell>
        </row>
        <row r="56">
          <cell r="A56">
            <v>1985</v>
          </cell>
          <cell r="B56" t="str">
            <v>B</v>
          </cell>
          <cell r="C56" t="str">
            <v>B</v>
          </cell>
          <cell r="D56">
            <v>34.630555555555553</v>
          </cell>
          <cell r="E56">
            <v>47.883333333333333</v>
          </cell>
          <cell r="F56">
            <v>0.72322775263951733</v>
          </cell>
        </row>
        <row r="57">
          <cell r="A57">
            <v>1985</v>
          </cell>
          <cell r="B57" t="str">
            <v>B</v>
          </cell>
          <cell r="C57" t="str">
            <v>C</v>
          </cell>
          <cell r="D57">
            <v>2</v>
          </cell>
          <cell r="E57">
            <v>47.883333333333333</v>
          </cell>
          <cell r="F57">
            <v>4.1768186564566656E-2</v>
          </cell>
        </row>
        <row r="58">
          <cell r="A58">
            <v>1985</v>
          </cell>
          <cell r="B58" t="str">
            <v>C</v>
          </cell>
          <cell r="C58" t="str">
            <v>A</v>
          </cell>
          <cell r="D58">
            <v>3.25</v>
          </cell>
          <cell r="E58">
            <v>85.011897274633128</v>
          </cell>
          <cell r="F58">
            <v>3.8229943151377871E-2</v>
          </cell>
        </row>
        <row r="59">
          <cell r="A59">
            <v>1985</v>
          </cell>
          <cell r="B59" t="str">
            <v>C</v>
          </cell>
          <cell r="C59" t="str">
            <v>B</v>
          </cell>
          <cell r="D59">
            <v>49.592452830188677</v>
          </cell>
          <cell r="E59">
            <v>85.011897274633128</v>
          </cell>
          <cell r="F59">
            <v>0.58335896998015435</v>
          </cell>
        </row>
        <row r="60">
          <cell r="A60">
            <v>1985</v>
          </cell>
          <cell r="B60" t="str">
            <v>C</v>
          </cell>
          <cell r="C60" t="str">
            <v>C</v>
          </cell>
          <cell r="D60">
            <v>32.169444444444444</v>
          </cell>
          <cell r="E60">
            <v>85.011897274633128</v>
          </cell>
          <cell r="F60">
            <v>0.37841108686846764</v>
          </cell>
        </row>
        <row r="61">
          <cell r="A61">
            <v>1985</v>
          </cell>
          <cell r="B61" t="str">
            <v>E</v>
          </cell>
          <cell r="C61" t="str">
            <v>A</v>
          </cell>
          <cell r="D61">
            <v>128.6643144499179</v>
          </cell>
          <cell r="E61">
            <v>255.8225351611585</v>
          </cell>
          <cell r="F61">
            <v>0.50294362992245489</v>
          </cell>
        </row>
        <row r="62">
          <cell r="A62">
            <v>1985</v>
          </cell>
          <cell r="B62" t="str">
            <v>E</v>
          </cell>
          <cell r="C62" t="str">
            <v>B</v>
          </cell>
          <cell r="D62">
            <v>127.15822071124062</v>
          </cell>
          <cell r="E62">
            <v>255.8225351611585</v>
          </cell>
          <cell r="F62">
            <v>0.49705637007754522</v>
          </cell>
        </row>
        <row r="63">
          <cell r="A63">
            <v>1986</v>
          </cell>
          <cell r="B63" t="str">
            <v>A</v>
          </cell>
          <cell r="C63" t="str">
            <v>A</v>
          </cell>
          <cell r="D63">
            <v>41.274999999999999</v>
          </cell>
          <cell r="E63">
            <v>43.24444444444444</v>
          </cell>
          <cell r="F63">
            <v>0.95445786228160334</v>
          </cell>
        </row>
        <row r="64">
          <cell r="A64">
            <v>1986</v>
          </cell>
          <cell r="B64" t="str">
            <v>A</v>
          </cell>
          <cell r="C64" t="str">
            <v>B</v>
          </cell>
          <cell r="D64">
            <v>1.9694444444444446</v>
          </cell>
          <cell r="E64">
            <v>43.24444444444444</v>
          </cell>
          <cell r="F64">
            <v>4.554213771839672E-2</v>
          </cell>
        </row>
        <row r="65">
          <cell r="A65">
            <v>1986</v>
          </cell>
          <cell r="B65" t="str">
            <v>B</v>
          </cell>
          <cell r="C65" t="str">
            <v>A</v>
          </cell>
          <cell r="D65">
            <v>12.918367346938776</v>
          </cell>
          <cell r="E65">
            <v>42.515589569160994</v>
          </cell>
          <cell r="F65">
            <v>0.30385012833761132</v>
          </cell>
        </row>
        <row r="66">
          <cell r="A66">
            <v>1986</v>
          </cell>
          <cell r="B66" t="str">
            <v>B</v>
          </cell>
          <cell r="C66" t="str">
            <v>B</v>
          </cell>
          <cell r="D66">
            <v>28.597222222222221</v>
          </cell>
          <cell r="E66">
            <v>42.515589569160994</v>
          </cell>
          <cell r="F66">
            <v>0.67262908763625462</v>
          </cell>
        </row>
        <row r="67">
          <cell r="A67">
            <v>1986</v>
          </cell>
          <cell r="B67" t="str">
            <v>B</v>
          </cell>
          <cell r="C67" t="str">
            <v>C</v>
          </cell>
          <cell r="D67">
            <v>1</v>
          </cell>
          <cell r="E67">
            <v>42.515589569160994</v>
          </cell>
          <cell r="F67">
            <v>2.3520784026134205E-2</v>
          </cell>
        </row>
        <row r="68">
          <cell r="A68">
            <v>1986</v>
          </cell>
          <cell r="B68" t="str">
            <v>C</v>
          </cell>
          <cell r="C68" t="str">
            <v>A</v>
          </cell>
          <cell r="D68">
            <v>4.25</v>
          </cell>
          <cell r="E68">
            <v>72.154350104821802</v>
          </cell>
          <cell r="F68">
            <v>5.890150758513988E-2</v>
          </cell>
        </row>
        <row r="69">
          <cell r="A69">
            <v>1986</v>
          </cell>
          <cell r="B69" t="str">
            <v>C</v>
          </cell>
          <cell r="C69" t="str">
            <v>B</v>
          </cell>
          <cell r="D69">
            <v>44.651572327044022</v>
          </cell>
          <cell r="E69">
            <v>72.154350104821802</v>
          </cell>
          <cell r="F69">
            <v>0.61883410026113073</v>
          </cell>
        </row>
        <row r="70">
          <cell r="A70">
            <v>1986</v>
          </cell>
          <cell r="B70" t="str">
            <v>C</v>
          </cell>
          <cell r="C70" t="str">
            <v>C</v>
          </cell>
          <cell r="D70">
            <v>23.25277777777778</v>
          </cell>
          <cell r="E70">
            <v>72.154350104821802</v>
          </cell>
          <cell r="F70">
            <v>0.32226439215372943</v>
          </cell>
        </row>
        <row r="71">
          <cell r="A71">
            <v>1986</v>
          </cell>
          <cell r="B71" t="str">
            <v>E</v>
          </cell>
          <cell r="C71" t="str">
            <v>A</v>
          </cell>
          <cell r="D71">
            <v>105.99085137085136</v>
          </cell>
          <cell r="E71">
            <v>212.1574169096782</v>
          </cell>
          <cell r="F71">
            <v>0.49958588728469888</v>
          </cell>
        </row>
        <row r="72">
          <cell r="A72">
            <v>1986</v>
          </cell>
          <cell r="B72" t="str">
            <v>E</v>
          </cell>
          <cell r="C72" t="str">
            <v>B</v>
          </cell>
          <cell r="D72">
            <v>106.16656553882683</v>
          </cell>
          <cell r="E72">
            <v>212.1574169096782</v>
          </cell>
          <cell r="F72">
            <v>0.50041411271530112</v>
          </cell>
        </row>
        <row r="73">
          <cell r="A73">
            <v>1988</v>
          </cell>
          <cell r="B73" t="str">
            <v>A</v>
          </cell>
          <cell r="C73" t="str">
            <v>A</v>
          </cell>
          <cell r="D73">
            <v>37.615476190476187</v>
          </cell>
          <cell r="E73">
            <v>37.615476190476187</v>
          </cell>
          <cell r="F73">
            <v>1</v>
          </cell>
        </row>
        <row r="74">
          <cell r="A74">
            <v>1988</v>
          </cell>
          <cell r="B74" t="str">
            <v>B</v>
          </cell>
          <cell r="C74" t="str">
            <v>A</v>
          </cell>
          <cell r="D74">
            <v>17.859750566893425</v>
          </cell>
          <cell r="E74">
            <v>45.439115646258507</v>
          </cell>
          <cell r="F74">
            <v>0.3930479348658717</v>
          </cell>
        </row>
        <row r="75">
          <cell r="A75">
            <v>1988</v>
          </cell>
          <cell r="B75" t="str">
            <v>B</v>
          </cell>
          <cell r="C75" t="str">
            <v>B</v>
          </cell>
          <cell r="D75">
            <v>27.579365079365083</v>
          </cell>
          <cell r="E75">
            <v>45.439115646258507</v>
          </cell>
          <cell r="F75">
            <v>0.60695206513412836</v>
          </cell>
        </row>
        <row r="76">
          <cell r="A76">
            <v>1988</v>
          </cell>
          <cell r="B76" t="str">
            <v>C</v>
          </cell>
          <cell r="C76" t="str">
            <v>A</v>
          </cell>
          <cell r="D76">
            <v>6.25</v>
          </cell>
          <cell r="E76">
            <v>59.072222222222223</v>
          </cell>
          <cell r="F76">
            <v>0.10580268973949028</v>
          </cell>
        </row>
        <row r="77">
          <cell r="A77">
            <v>1988</v>
          </cell>
          <cell r="B77" t="str">
            <v>C</v>
          </cell>
          <cell r="C77" t="str">
            <v>B</v>
          </cell>
          <cell r="D77">
            <v>37.852777777777774</v>
          </cell>
          <cell r="E77">
            <v>59.072222222222223</v>
          </cell>
          <cell r="F77">
            <v>0.64078811248001499</v>
          </cell>
        </row>
        <row r="78">
          <cell r="A78">
            <v>1988</v>
          </cell>
          <cell r="B78" t="str">
            <v>C</v>
          </cell>
          <cell r="C78" t="str">
            <v>C</v>
          </cell>
          <cell r="D78">
            <v>14.969444444444445</v>
          </cell>
          <cell r="E78">
            <v>59.072222222222223</v>
          </cell>
          <cell r="F78">
            <v>0.2534091977804947</v>
          </cell>
        </row>
        <row r="79">
          <cell r="A79">
            <v>1988</v>
          </cell>
          <cell r="B79" t="str">
            <v>E</v>
          </cell>
          <cell r="C79" t="str">
            <v>A</v>
          </cell>
          <cell r="D79">
            <v>119.03471940500337</v>
          </cell>
          <cell r="E79">
            <v>208.77746804242173</v>
          </cell>
          <cell r="F79">
            <v>0.57015117829102402</v>
          </cell>
        </row>
        <row r="80">
          <cell r="A80">
            <v>1988</v>
          </cell>
          <cell r="B80" t="str">
            <v>E</v>
          </cell>
          <cell r="C80" t="str">
            <v>B</v>
          </cell>
          <cell r="D80">
            <v>89.742748637418373</v>
          </cell>
          <cell r="E80">
            <v>208.77746804242173</v>
          </cell>
          <cell r="F80">
            <v>0.42984882170897598</v>
          </cell>
        </row>
        <row r="81">
          <cell r="A81">
            <v>1989</v>
          </cell>
          <cell r="B81" t="str">
            <v>A</v>
          </cell>
          <cell r="C81" t="str">
            <v>A</v>
          </cell>
          <cell r="D81">
            <v>33.487896825396824</v>
          </cell>
          <cell r="E81">
            <v>34.487896825396824</v>
          </cell>
          <cell r="F81">
            <v>0.97100432058635711</v>
          </cell>
        </row>
        <row r="82">
          <cell r="A82">
            <v>1989</v>
          </cell>
          <cell r="B82" t="str">
            <v>A</v>
          </cell>
          <cell r="C82" t="str">
            <v>B</v>
          </cell>
          <cell r="D82">
            <v>1</v>
          </cell>
          <cell r="E82">
            <v>34.487896825396824</v>
          </cell>
          <cell r="F82">
            <v>2.8995679413642929E-2</v>
          </cell>
        </row>
        <row r="83">
          <cell r="A83">
            <v>1989</v>
          </cell>
          <cell r="B83" t="str">
            <v>B</v>
          </cell>
          <cell r="C83" t="str">
            <v>A</v>
          </cell>
          <cell r="D83">
            <v>14.056121650538151</v>
          </cell>
          <cell r="E83">
            <v>40.341042285458784</v>
          </cell>
          <cell r="F83">
            <v>0.34843228767058354</v>
          </cell>
        </row>
        <row r="84">
          <cell r="A84">
            <v>1989</v>
          </cell>
          <cell r="B84" t="str">
            <v>B</v>
          </cell>
          <cell r="C84" t="str">
            <v>B</v>
          </cell>
          <cell r="D84">
            <v>25.357142857142858</v>
          </cell>
          <cell r="E84">
            <v>40.341042285458784</v>
          </cell>
          <cell r="F84">
            <v>0.62856935320887886</v>
          </cell>
        </row>
        <row r="85">
          <cell r="A85">
            <v>1989</v>
          </cell>
          <cell r="B85" t="str">
            <v>B</v>
          </cell>
          <cell r="C85" t="str">
            <v>C</v>
          </cell>
          <cell r="D85">
            <v>0.92777777777777781</v>
          </cell>
          <cell r="E85">
            <v>40.341042285458784</v>
          </cell>
          <cell r="F85">
            <v>2.2998359120537694E-2</v>
          </cell>
        </row>
        <row r="86">
          <cell r="A86">
            <v>1989</v>
          </cell>
          <cell r="B86" t="str">
            <v>C</v>
          </cell>
          <cell r="C86" t="str">
            <v>A</v>
          </cell>
          <cell r="D86">
            <v>5.5055555555555564</v>
          </cell>
          <cell r="E86">
            <v>50.091081871345025</v>
          </cell>
          <cell r="F86">
            <v>0.10991089331422586</v>
          </cell>
        </row>
        <row r="87">
          <cell r="A87">
            <v>1989</v>
          </cell>
          <cell r="B87" t="str">
            <v>C</v>
          </cell>
          <cell r="C87" t="str">
            <v>B</v>
          </cell>
          <cell r="D87">
            <v>35.857748538011691</v>
          </cell>
          <cell r="E87">
            <v>50.091081871345025</v>
          </cell>
          <cell r="F87">
            <v>0.71585094987785403</v>
          </cell>
        </row>
        <row r="88">
          <cell r="A88">
            <v>1989</v>
          </cell>
          <cell r="B88" t="str">
            <v>C</v>
          </cell>
          <cell r="C88" t="str">
            <v>C</v>
          </cell>
          <cell r="D88">
            <v>8.7277777777777779</v>
          </cell>
          <cell r="E88">
            <v>50.091081871345025</v>
          </cell>
          <cell r="F88">
            <v>0.1742381568079201</v>
          </cell>
        </row>
        <row r="89">
          <cell r="A89">
            <v>1989</v>
          </cell>
          <cell r="B89" t="str">
            <v>E</v>
          </cell>
          <cell r="C89" t="str">
            <v>A</v>
          </cell>
          <cell r="D89">
            <v>166.69026219664894</v>
          </cell>
          <cell r="E89">
            <v>269.1440741576256</v>
          </cell>
          <cell r="F89">
            <v>0.61933469171989253</v>
          </cell>
        </row>
        <row r="90">
          <cell r="A90">
            <v>1989</v>
          </cell>
          <cell r="B90" t="str">
            <v>E</v>
          </cell>
          <cell r="C90" t="str">
            <v>B</v>
          </cell>
          <cell r="D90">
            <v>100.46696985571349</v>
          </cell>
          <cell r="E90">
            <v>269.1440741576256</v>
          </cell>
          <cell r="F90">
            <v>0.37328323192757534</v>
          </cell>
        </row>
        <row r="91">
          <cell r="A91">
            <v>1989</v>
          </cell>
          <cell r="B91" t="str">
            <v>E</v>
          </cell>
          <cell r="C91" t="str">
            <v>C</v>
          </cell>
          <cell r="D91">
            <v>1.9868421052631577</v>
          </cell>
          <cell r="E91">
            <v>269.1440741576256</v>
          </cell>
          <cell r="F91">
            <v>7.382076352532115E-3</v>
          </cell>
        </row>
        <row r="92">
          <cell r="A92">
            <v>1990</v>
          </cell>
          <cell r="B92" t="str">
            <v>A</v>
          </cell>
          <cell r="C92" t="str">
            <v>A</v>
          </cell>
          <cell r="D92">
            <v>44.893253968253958</v>
          </cell>
          <cell r="E92">
            <v>47.893253968253958</v>
          </cell>
          <cell r="F92">
            <v>0.93736069798079391</v>
          </cell>
        </row>
        <row r="93">
          <cell r="A93">
            <v>1990</v>
          </cell>
          <cell r="B93" t="str">
            <v>A</v>
          </cell>
          <cell r="C93" t="str">
            <v>B</v>
          </cell>
          <cell r="D93">
            <v>3</v>
          </cell>
          <cell r="E93">
            <v>47.893253968253958</v>
          </cell>
          <cell r="F93">
            <v>6.2639302019206089E-2</v>
          </cell>
        </row>
        <row r="94">
          <cell r="A94">
            <v>1990</v>
          </cell>
          <cell r="B94" t="str">
            <v>B</v>
          </cell>
          <cell r="C94" t="str">
            <v>A</v>
          </cell>
          <cell r="D94">
            <v>11.237519561815338</v>
          </cell>
          <cell r="E94">
            <v>39.649633179192115</v>
          </cell>
          <cell r="F94">
            <v>0.28342051768874166</v>
          </cell>
        </row>
        <row r="95">
          <cell r="A95">
            <v>1990</v>
          </cell>
          <cell r="B95" t="str">
            <v>B</v>
          </cell>
          <cell r="C95" t="str">
            <v>B</v>
          </cell>
          <cell r="D95">
            <v>28.412113617376779</v>
          </cell>
          <cell r="E95">
            <v>39.649633179192115</v>
          </cell>
          <cell r="F95">
            <v>0.71657948231125834</v>
          </cell>
        </row>
        <row r="96">
          <cell r="A96">
            <v>1990</v>
          </cell>
          <cell r="B96" t="str">
            <v>C</v>
          </cell>
          <cell r="C96" t="str">
            <v>A</v>
          </cell>
          <cell r="D96">
            <v>4</v>
          </cell>
          <cell r="E96">
            <v>47.844444444444449</v>
          </cell>
          <cell r="F96">
            <v>8.3604273107292168E-2</v>
          </cell>
        </row>
        <row r="97">
          <cell r="A97">
            <v>1990</v>
          </cell>
          <cell r="B97" t="str">
            <v>C</v>
          </cell>
          <cell r="C97" t="str">
            <v>B</v>
          </cell>
          <cell r="D97">
            <v>34.844444444444449</v>
          </cell>
          <cell r="E97">
            <v>47.844444444444449</v>
          </cell>
          <cell r="F97">
            <v>0.72828611240130059</v>
          </cell>
        </row>
        <row r="98">
          <cell r="A98">
            <v>1990</v>
          </cell>
          <cell r="B98" t="str">
            <v>C</v>
          </cell>
          <cell r="C98" t="str">
            <v>C</v>
          </cell>
          <cell r="D98">
            <v>9</v>
          </cell>
          <cell r="E98">
            <v>47.844444444444449</v>
          </cell>
          <cell r="F98">
            <v>0.18810961449140731</v>
          </cell>
        </row>
        <row r="99">
          <cell r="A99">
            <v>1990</v>
          </cell>
          <cell r="B99" t="str">
            <v>E</v>
          </cell>
          <cell r="C99" t="str">
            <v>A</v>
          </cell>
          <cell r="D99">
            <v>180.98481722494685</v>
          </cell>
          <cell r="E99">
            <v>262.81669432002315</v>
          </cell>
          <cell r="F99">
            <v>0.6886351633529324</v>
          </cell>
        </row>
        <row r="100">
          <cell r="A100">
            <v>1990</v>
          </cell>
          <cell r="B100" t="str">
            <v>E</v>
          </cell>
          <cell r="C100" t="str">
            <v>B</v>
          </cell>
          <cell r="D100">
            <v>79.845034989813087</v>
          </cell>
          <cell r="E100">
            <v>262.81669432002315</v>
          </cell>
          <cell r="F100">
            <v>0.30380503489853822</v>
          </cell>
        </row>
        <row r="101">
          <cell r="A101">
            <v>1990</v>
          </cell>
          <cell r="B101" t="str">
            <v>E</v>
          </cell>
          <cell r="C101" t="str">
            <v>C</v>
          </cell>
          <cell r="D101">
            <v>1.9868421052631577</v>
          </cell>
          <cell r="E101">
            <v>262.81669432002315</v>
          </cell>
          <cell r="F101">
            <v>7.5598017485291333E-3</v>
          </cell>
        </row>
        <row r="102">
          <cell r="A102">
            <v>1991</v>
          </cell>
          <cell r="B102" t="str">
            <v>A</v>
          </cell>
          <cell r="C102" t="str">
            <v>A</v>
          </cell>
          <cell r="D102">
            <v>48.602391975308635</v>
          </cell>
          <cell r="E102">
            <v>50.855169753086415</v>
          </cell>
          <cell r="F102">
            <v>0.95570208911472454</v>
          </cell>
        </row>
        <row r="103">
          <cell r="A103">
            <v>1991</v>
          </cell>
          <cell r="B103" t="str">
            <v>A</v>
          </cell>
          <cell r="C103" t="str">
            <v>B</v>
          </cell>
          <cell r="D103">
            <v>2.2527777777777778</v>
          </cell>
          <cell r="E103">
            <v>50.855169753086415</v>
          </cell>
          <cell r="F103">
            <v>4.4297910885275453E-2</v>
          </cell>
        </row>
        <row r="104">
          <cell r="A104">
            <v>1991</v>
          </cell>
          <cell r="B104" t="str">
            <v>B</v>
          </cell>
          <cell r="C104" t="str">
            <v>A</v>
          </cell>
          <cell r="D104">
            <v>20.331676532625707</v>
          </cell>
          <cell r="E104">
            <v>46.307224778239743</v>
          </cell>
          <cell r="F104">
            <v>0.43906057056953623</v>
          </cell>
        </row>
        <row r="105">
          <cell r="A105">
            <v>1991</v>
          </cell>
          <cell r="B105" t="str">
            <v>B</v>
          </cell>
          <cell r="C105" t="str">
            <v>B</v>
          </cell>
          <cell r="D105">
            <v>25.975548245614036</v>
          </cell>
          <cell r="E105">
            <v>46.307224778239743</v>
          </cell>
          <cell r="F105">
            <v>0.56093942943046382</v>
          </cell>
        </row>
        <row r="106">
          <cell r="A106">
            <v>1991</v>
          </cell>
          <cell r="B106" t="str">
            <v>C</v>
          </cell>
          <cell r="C106" t="str">
            <v>A</v>
          </cell>
          <cell r="D106">
            <v>6.0958333333333341</v>
          </cell>
          <cell r="E106">
            <v>66.743973429951694</v>
          </cell>
          <cell r="F106">
            <v>9.1331591753837635E-2</v>
          </cell>
        </row>
        <row r="107">
          <cell r="A107">
            <v>1991</v>
          </cell>
          <cell r="B107" t="str">
            <v>C</v>
          </cell>
          <cell r="C107" t="str">
            <v>B</v>
          </cell>
          <cell r="D107">
            <v>43.045362318840589</v>
          </cell>
          <cell r="E107">
            <v>66.743973429951694</v>
          </cell>
          <cell r="F107">
            <v>0.64493257003970583</v>
          </cell>
        </row>
        <row r="108">
          <cell r="A108">
            <v>1991</v>
          </cell>
          <cell r="B108" t="str">
            <v>C</v>
          </cell>
          <cell r="C108" t="str">
            <v>C</v>
          </cell>
          <cell r="D108">
            <v>17.602777777777774</v>
          </cell>
          <cell r="E108">
            <v>66.743973429951694</v>
          </cell>
          <cell r="F108">
            <v>0.26373583820645652</v>
          </cell>
        </row>
        <row r="109">
          <cell r="A109">
            <v>1991</v>
          </cell>
          <cell r="B109" t="str">
            <v>E</v>
          </cell>
          <cell r="C109" t="str">
            <v>A</v>
          </cell>
          <cell r="D109">
            <v>182.42377088940702</v>
          </cell>
          <cell r="E109">
            <v>255.78684187296034</v>
          </cell>
          <cell r="F109">
            <v>0.71318668917304984</v>
          </cell>
        </row>
        <row r="110">
          <cell r="A110">
            <v>1991</v>
          </cell>
          <cell r="B110" t="str">
            <v>E</v>
          </cell>
          <cell r="C110" t="str">
            <v>B</v>
          </cell>
          <cell r="D110">
            <v>73.363070983553314</v>
          </cell>
          <cell r="E110">
            <v>255.78684187296034</v>
          </cell>
          <cell r="F110">
            <v>0.28681331082695011</v>
          </cell>
        </row>
        <row r="111">
          <cell r="A111">
            <v>1992</v>
          </cell>
          <cell r="B111" t="str">
            <v>A</v>
          </cell>
          <cell r="C111" t="str">
            <v>A</v>
          </cell>
          <cell r="D111">
            <v>54.358333333333334</v>
          </cell>
          <cell r="E111">
            <v>56.358333333333334</v>
          </cell>
          <cell r="F111">
            <v>0.96451279018187197</v>
          </cell>
        </row>
        <row r="112">
          <cell r="A112">
            <v>1992</v>
          </cell>
          <cell r="B112" t="str">
            <v>A</v>
          </cell>
          <cell r="C112" t="str">
            <v>B</v>
          </cell>
          <cell r="D112">
            <v>2</v>
          </cell>
          <cell r="E112">
            <v>56.358333333333334</v>
          </cell>
          <cell r="F112">
            <v>3.548720981812805E-2</v>
          </cell>
        </row>
        <row r="113">
          <cell r="A113">
            <v>1992</v>
          </cell>
          <cell r="B113" t="str">
            <v>B</v>
          </cell>
          <cell r="C113" t="str">
            <v>A</v>
          </cell>
          <cell r="D113">
            <v>14.272065927820403</v>
          </cell>
          <cell r="E113">
            <v>46.225806832244309</v>
          </cell>
          <cell r="F113">
            <v>0.30874671327240261</v>
          </cell>
        </row>
        <row r="114">
          <cell r="A114">
            <v>1992</v>
          </cell>
          <cell r="B114" t="str">
            <v>B</v>
          </cell>
          <cell r="C114" t="str">
            <v>B</v>
          </cell>
          <cell r="D114">
            <v>31.953740904423906</v>
          </cell>
          <cell r="E114">
            <v>46.225806832244309</v>
          </cell>
          <cell r="F114">
            <v>0.69125328672759745</v>
          </cell>
        </row>
        <row r="115">
          <cell r="A115">
            <v>1992</v>
          </cell>
          <cell r="B115" t="str">
            <v>C</v>
          </cell>
          <cell r="C115" t="str">
            <v>A</v>
          </cell>
          <cell r="D115">
            <v>3.5333333333333337</v>
          </cell>
          <cell r="E115">
            <v>81.336034698592414</v>
          </cell>
          <cell r="F115">
            <v>4.3441180116867449E-2</v>
          </cell>
        </row>
        <row r="116">
          <cell r="A116">
            <v>1992</v>
          </cell>
          <cell r="B116" t="str">
            <v>C</v>
          </cell>
          <cell r="C116" t="str">
            <v>B</v>
          </cell>
          <cell r="D116">
            <v>47.926153443291305</v>
          </cell>
          <cell r="E116">
            <v>81.336034698592414</v>
          </cell>
          <cell r="F116">
            <v>0.58923641435055973</v>
          </cell>
        </row>
        <row r="117">
          <cell r="A117">
            <v>1992</v>
          </cell>
          <cell r="B117" t="str">
            <v>C</v>
          </cell>
          <cell r="C117" t="str">
            <v>C</v>
          </cell>
          <cell r="D117">
            <v>29.87654792196777</v>
          </cell>
          <cell r="E117">
            <v>81.336034698592414</v>
          </cell>
          <cell r="F117">
            <v>0.36732240553257273</v>
          </cell>
        </row>
        <row r="118">
          <cell r="A118">
            <v>1992</v>
          </cell>
          <cell r="B118" t="str">
            <v>E</v>
          </cell>
          <cell r="C118" t="str">
            <v>A</v>
          </cell>
          <cell r="D118">
            <v>203.22894443350191</v>
          </cell>
          <cell r="E118">
            <v>268.04173846293281</v>
          </cell>
          <cell r="F118">
            <v>0.75819887454433221</v>
          </cell>
        </row>
        <row r="119">
          <cell r="A119">
            <v>1992</v>
          </cell>
          <cell r="B119" t="str">
            <v>E</v>
          </cell>
          <cell r="C119" t="str">
            <v>B</v>
          </cell>
          <cell r="D119">
            <v>64.812794029430933</v>
          </cell>
          <cell r="E119">
            <v>268.04173846293281</v>
          </cell>
          <cell r="F119">
            <v>0.24180112545566787</v>
          </cell>
        </row>
        <row r="120">
          <cell r="A120">
            <v>1993</v>
          </cell>
          <cell r="B120" t="str">
            <v>A</v>
          </cell>
          <cell r="C120" t="str">
            <v>A</v>
          </cell>
          <cell r="D120">
            <v>33.909064327485375</v>
          </cell>
          <cell r="E120">
            <v>33.909064327485375</v>
          </cell>
          <cell r="F120">
            <v>1</v>
          </cell>
        </row>
        <row r="121">
          <cell r="A121">
            <v>1993</v>
          </cell>
          <cell r="B121" t="str">
            <v>B</v>
          </cell>
          <cell r="C121" t="str">
            <v>A</v>
          </cell>
          <cell r="D121">
            <v>21.717766080027403</v>
          </cell>
          <cell r="E121">
            <v>54.321684372365539</v>
          </cell>
          <cell r="F121">
            <v>0.39979920230668764</v>
          </cell>
        </row>
        <row r="122">
          <cell r="A122">
            <v>1993</v>
          </cell>
          <cell r="B122" t="str">
            <v>B</v>
          </cell>
          <cell r="C122" t="str">
            <v>B</v>
          </cell>
          <cell r="D122">
            <v>31.157103477523325</v>
          </cell>
          <cell r="E122">
            <v>54.321684372365539</v>
          </cell>
          <cell r="F122">
            <v>0.57356659384762243</v>
          </cell>
        </row>
        <row r="123">
          <cell r="A123">
            <v>1993</v>
          </cell>
          <cell r="B123" t="str">
            <v>B</v>
          </cell>
          <cell r="C123" t="str">
            <v>C</v>
          </cell>
          <cell r="D123">
            <v>1.4468148148148146</v>
          </cell>
          <cell r="E123">
            <v>54.321684372365539</v>
          </cell>
          <cell r="F123">
            <v>2.6634203845689961E-2</v>
          </cell>
        </row>
        <row r="124">
          <cell r="A124">
            <v>1993</v>
          </cell>
          <cell r="B124" t="str">
            <v>C</v>
          </cell>
          <cell r="C124" t="str">
            <v>A</v>
          </cell>
          <cell r="D124">
            <v>3.1620370370370372</v>
          </cell>
          <cell r="E124">
            <v>77.856568541948079</v>
          </cell>
          <cell r="F124">
            <v>4.0613619329156199E-2</v>
          </cell>
        </row>
        <row r="125">
          <cell r="A125">
            <v>1993</v>
          </cell>
          <cell r="B125" t="str">
            <v>C</v>
          </cell>
          <cell r="C125" t="str">
            <v>B</v>
          </cell>
          <cell r="D125">
            <v>47.606872471832162</v>
          </cell>
          <cell r="E125">
            <v>77.856568541948079</v>
          </cell>
          <cell r="F125">
            <v>0.61146892758550253</v>
          </cell>
        </row>
        <row r="126">
          <cell r="A126">
            <v>1993</v>
          </cell>
          <cell r="B126" t="str">
            <v>C</v>
          </cell>
          <cell r="C126" t="str">
            <v>C</v>
          </cell>
          <cell r="D126">
            <v>27.087659033078879</v>
          </cell>
          <cell r="E126">
            <v>77.856568541948079</v>
          </cell>
          <cell r="F126">
            <v>0.34791745308534128</v>
          </cell>
        </row>
        <row r="127">
          <cell r="A127">
            <v>1993</v>
          </cell>
          <cell r="B127" t="str">
            <v>E</v>
          </cell>
          <cell r="C127" t="str">
            <v>A</v>
          </cell>
          <cell r="D127">
            <v>178.94393140891762</v>
          </cell>
          <cell r="E127">
            <v>255.07602618389853</v>
          </cell>
          <cell r="F127">
            <v>0.70153175147831004</v>
          </cell>
        </row>
        <row r="128">
          <cell r="A128">
            <v>1993</v>
          </cell>
          <cell r="B128" t="str">
            <v>E</v>
          </cell>
          <cell r="C128" t="str">
            <v>B</v>
          </cell>
          <cell r="D128">
            <v>76.132094774980914</v>
          </cell>
          <cell r="E128">
            <v>255.07602618389853</v>
          </cell>
          <cell r="F128">
            <v>0.29846824852168991</v>
          </cell>
        </row>
        <row r="129">
          <cell r="A129">
            <v>1994</v>
          </cell>
          <cell r="B129" t="str">
            <v>A</v>
          </cell>
          <cell r="C129" t="str">
            <v>A</v>
          </cell>
          <cell r="D129">
            <v>29.968756875687568</v>
          </cell>
          <cell r="E129">
            <v>29.968756875687568</v>
          </cell>
          <cell r="F129">
            <v>1</v>
          </cell>
        </row>
        <row r="130">
          <cell r="A130">
            <v>1994</v>
          </cell>
          <cell r="B130" t="str">
            <v>B</v>
          </cell>
          <cell r="C130" t="str">
            <v>A</v>
          </cell>
          <cell r="D130">
            <v>25.258949654906637</v>
          </cell>
          <cell r="E130">
            <v>50.13271979909662</v>
          </cell>
          <cell r="F130">
            <v>0.50384159798491124</v>
          </cell>
        </row>
        <row r="131">
          <cell r="A131">
            <v>1994</v>
          </cell>
          <cell r="B131" t="str">
            <v>B</v>
          </cell>
          <cell r="C131" t="str">
            <v>B</v>
          </cell>
          <cell r="D131">
            <v>24.662659033078878</v>
          </cell>
          <cell r="E131">
            <v>50.13271979909662</v>
          </cell>
          <cell r="F131">
            <v>0.49194735757231534</v>
          </cell>
        </row>
        <row r="132">
          <cell r="A132">
            <v>1994</v>
          </cell>
          <cell r="B132" t="str">
            <v>B</v>
          </cell>
          <cell r="C132" t="str">
            <v>C</v>
          </cell>
          <cell r="D132">
            <v>0.21111111111111111</v>
          </cell>
          <cell r="E132">
            <v>50.13271979909662</v>
          </cell>
          <cell r="F132">
            <v>4.2110444427735849E-3</v>
          </cell>
        </row>
        <row r="133">
          <cell r="A133">
            <v>1994</v>
          </cell>
          <cell r="B133" t="str">
            <v>C</v>
          </cell>
          <cell r="C133" t="str">
            <v>A</v>
          </cell>
          <cell r="D133">
            <v>1.2944444444444445</v>
          </cell>
          <cell r="E133">
            <v>85.446312984337169</v>
          </cell>
          <cell r="F133">
            <v>1.5149213573226081E-2</v>
          </cell>
        </row>
        <row r="134">
          <cell r="A134">
            <v>1994</v>
          </cell>
          <cell r="B134" t="str">
            <v>C</v>
          </cell>
          <cell r="C134" t="str">
            <v>B</v>
          </cell>
          <cell r="D134">
            <v>57.070994918179409</v>
          </cell>
          <cell r="E134">
            <v>85.446312984337169</v>
          </cell>
          <cell r="F134">
            <v>0.66791641353373399</v>
          </cell>
        </row>
        <row r="135">
          <cell r="A135">
            <v>1994</v>
          </cell>
          <cell r="B135" t="str">
            <v>C</v>
          </cell>
          <cell r="C135" t="str">
            <v>C</v>
          </cell>
          <cell r="D135">
            <v>27.080873621713319</v>
          </cell>
          <cell r="E135">
            <v>85.446312984337169</v>
          </cell>
          <cell r="F135">
            <v>0.31693437289304</v>
          </cell>
        </row>
        <row r="136">
          <cell r="A136">
            <v>1994</v>
          </cell>
          <cell r="B136" t="str">
            <v>E</v>
          </cell>
          <cell r="C136" t="str">
            <v>A</v>
          </cell>
          <cell r="D136">
            <v>321.3107774680978</v>
          </cell>
          <cell r="E136">
            <v>397.80053567821835</v>
          </cell>
          <cell r="F136">
            <v>0.80771831269731298</v>
          </cell>
        </row>
        <row r="137">
          <cell r="A137">
            <v>1994</v>
          </cell>
          <cell r="B137" t="str">
            <v>E</v>
          </cell>
          <cell r="C137" t="str">
            <v>B</v>
          </cell>
          <cell r="D137">
            <v>76.489758210120527</v>
          </cell>
          <cell r="E137">
            <v>397.80053567821835</v>
          </cell>
          <cell r="F137">
            <v>0.19228168730268691</v>
          </cell>
        </row>
        <row r="138">
          <cell r="A138">
            <v>1995</v>
          </cell>
          <cell r="B138" t="str">
            <v>A</v>
          </cell>
          <cell r="C138" t="str">
            <v>A</v>
          </cell>
          <cell r="D138">
            <v>35.387468559486067</v>
          </cell>
          <cell r="E138">
            <v>36.387468559486067</v>
          </cell>
          <cell r="F138">
            <v>0.97251801129377258</v>
          </cell>
        </row>
        <row r="139">
          <cell r="A139">
            <v>1995</v>
          </cell>
          <cell r="B139" t="str">
            <v>A</v>
          </cell>
          <cell r="C139" t="str">
            <v>B</v>
          </cell>
          <cell r="D139">
            <v>1</v>
          </cell>
          <cell r="E139">
            <v>36.387468559486067</v>
          </cell>
          <cell r="F139">
            <v>2.7481988706227381E-2</v>
          </cell>
        </row>
        <row r="140">
          <cell r="A140">
            <v>1995</v>
          </cell>
          <cell r="B140" t="str">
            <v>B</v>
          </cell>
          <cell r="C140" t="str">
            <v>A</v>
          </cell>
          <cell r="D140">
            <v>23.094444444444445</v>
          </cell>
          <cell r="E140">
            <v>52.182103477523327</v>
          </cell>
          <cell r="F140">
            <v>0.44257404177644999</v>
          </cell>
        </row>
        <row r="141">
          <cell r="A141">
            <v>1995</v>
          </cell>
          <cell r="B141" t="str">
            <v>B</v>
          </cell>
          <cell r="C141" t="str">
            <v>B</v>
          </cell>
          <cell r="D141">
            <v>28.087659033078879</v>
          </cell>
          <cell r="E141">
            <v>52.182103477523327</v>
          </cell>
          <cell r="F141">
            <v>0.53826229993156993</v>
          </cell>
        </row>
        <row r="142">
          <cell r="A142">
            <v>1995</v>
          </cell>
          <cell r="B142" t="str">
            <v>B</v>
          </cell>
          <cell r="C142" t="str">
            <v>C</v>
          </cell>
          <cell r="D142">
            <v>1</v>
          </cell>
          <cell r="E142">
            <v>52.182103477523327</v>
          </cell>
          <cell r="F142">
            <v>1.9163658291980034E-2</v>
          </cell>
        </row>
        <row r="143">
          <cell r="A143">
            <v>1995</v>
          </cell>
          <cell r="B143" t="str">
            <v>C</v>
          </cell>
          <cell r="C143" t="str">
            <v>A</v>
          </cell>
          <cell r="D143">
            <v>3.6833333333333336</v>
          </cell>
          <cell r="E143">
            <v>79.672336137799874</v>
          </cell>
          <cell r="F143">
            <v>4.6231019597099611E-2</v>
          </cell>
        </row>
        <row r="144">
          <cell r="A144">
            <v>1995</v>
          </cell>
          <cell r="B144" t="str">
            <v>C</v>
          </cell>
          <cell r="C144" t="str">
            <v>B</v>
          </cell>
          <cell r="D144">
            <v>58.209677104720988</v>
          </cell>
          <cell r="E144">
            <v>79.672336137799874</v>
          </cell>
          <cell r="F144">
            <v>0.73061340895091309</v>
          </cell>
        </row>
        <row r="145">
          <cell r="A145">
            <v>1995</v>
          </cell>
          <cell r="B145" t="str">
            <v>C</v>
          </cell>
          <cell r="C145" t="str">
            <v>C</v>
          </cell>
          <cell r="D145">
            <v>17.779325699745549</v>
          </cell>
          <cell r="E145">
            <v>79.672336137799874</v>
          </cell>
          <cell r="F145">
            <v>0.22315557145198728</v>
          </cell>
        </row>
        <row r="146">
          <cell r="A146">
            <v>1995</v>
          </cell>
          <cell r="B146" t="str">
            <v>E</v>
          </cell>
          <cell r="C146" t="str">
            <v>A</v>
          </cell>
          <cell r="D146">
            <v>345.34429530416401</v>
          </cell>
          <cell r="E146">
            <v>399.14633746490182</v>
          </cell>
          <cell r="F146">
            <v>0.86520722574469622</v>
          </cell>
        </row>
        <row r="147">
          <cell r="A147">
            <v>1995</v>
          </cell>
          <cell r="B147" t="str">
            <v>E</v>
          </cell>
          <cell r="C147" t="str">
            <v>B</v>
          </cell>
          <cell r="D147">
            <v>53.802042160737813</v>
          </cell>
          <cell r="E147">
            <v>399.14633746490182</v>
          </cell>
          <cell r="F147">
            <v>0.13479277425530378</v>
          </cell>
        </row>
        <row r="148">
          <cell r="A148">
            <v>1996</v>
          </cell>
          <cell r="B148" t="str">
            <v>A</v>
          </cell>
          <cell r="C148" t="str">
            <v>A</v>
          </cell>
          <cell r="D148">
            <v>50.534690781708285</v>
          </cell>
          <cell r="E148">
            <v>52.534690781708285</v>
          </cell>
          <cell r="F148">
            <v>0.96192991773168735</v>
          </cell>
        </row>
        <row r="149">
          <cell r="A149">
            <v>1996</v>
          </cell>
          <cell r="B149" t="str">
            <v>A</v>
          </cell>
          <cell r="C149" t="str">
            <v>B</v>
          </cell>
          <cell r="D149">
            <v>2</v>
          </cell>
          <cell r="E149">
            <v>52.534690781708285</v>
          </cell>
          <cell r="F149">
            <v>3.8070082268312641E-2</v>
          </cell>
        </row>
        <row r="150">
          <cell r="A150">
            <v>1996</v>
          </cell>
          <cell r="B150" t="str">
            <v>B</v>
          </cell>
          <cell r="C150" t="str">
            <v>A</v>
          </cell>
          <cell r="D150">
            <v>31.520201022078496</v>
          </cell>
          <cell r="E150">
            <v>67.69953887144132</v>
          </cell>
          <cell r="F150">
            <v>0.46558959702715375</v>
          </cell>
        </row>
        <row r="151">
          <cell r="A151">
            <v>1996</v>
          </cell>
          <cell r="B151" t="str">
            <v>B</v>
          </cell>
          <cell r="C151" t="str">
            <v>B</v>
          </cell>
          <cell r="D151">
            <v>36.179337849362831</v>
          </cell>
          <cell r="E151">
            <v>67.69953887144132</v>
          </cell>
          <cell r="F151">
            <v>0.53441040297284637</v>
          </cell>
        </row>
        <row r="152">
          <cell r="A152">
            <v>1996</v>
          </cell>
          <cell r="B152" t="str">
            <v>C</v>
          </cell>
          <cell r="C152" t="str">
            <v>A</v>
          </cell>
          <cell r="D152">
            <v>11.477700414285282</v>
          </cell>
          <cell r="E152">
            <v>90.534528479311447</v>
          </cell>
          <cell r="F152">
            <v>0.12677704967456827</v>
          </cell>
        </row>
        <row r="153">
          <cell r="A153">
            <v>1996</v>
          </cell>
          <cell r="B153" t="str">
            <v>C</v>
          </cell>
          <cell r="C153" t="str">
            <v>B</v>
          </cell>
          <cell r="D153">
            <v>68.126313560373731</v>
          </cell>
          <cell r="E153">
            <v>90.534528479311447</v>
          </cell>
          <cell r="F153">
            <v>0.752489847847848</v>
          </cell>
        </row>
        <row r="154">
          <cell r="A154">
            <v>1996</v>
          </cell>
          <cell r="B154" t="str">
            <v>C</v>
          </cell>
          <cell r="C154" t="str">
            <v>C</v>
          </cell>
          <cell r="D154">
            <v>10.930514504652436</v>
          </cell>
          <cell r="E154">
            <v>90.534528479311447</v>
          </cell>
          <cell r="F154">
            <v>0.12073310247758377</v>
          </cell>
        </row>
        <row r="155">
          <cell r="A155">
            <v>1996</v>
          </cell>
          <cell r="B155" t="str">
            <v>E</v>
          </cell>
          <cell r="C155" t="str">
            <v>A</v>
          </cell>
          <cell r="D155">
            <v>425.14912594407821</v>
          </cell>
          <cell r="E155">
            <v>471.13552685825374</v>
          </cell>
          <cell r="F155">
            <v>0.90239241514891944</v>
          </cell>
        </row>
        <row r="156">
          <cell r="A156">
            <v>1996</v>
          </cell>
          <cell r="B156" t="str">
            <v>E</v>
          </cell>
          <cell r="C156" t="str">
            <v>B</v>
          </cell>
          <cell r="D156">
            <v>44.27196467991169</v>
          </cell>
          <cell r="E156">
            <v>471.13552685825374</v>
          </cell>
          <cell r="F156">
            <v>9.3968639926471503E-2</v>
          </cell>
        </row>
        <row r="157">
          <cell r="A157">
            <v>1996</v>
          </cell>
          <cell r="B157" t="str">
            <v>E</v>
          </cell>
          <cell r="C157" t="str">
            <v>C</v>
          </cell>
          <cell r="D157">
            <v>1.7144362342638204</v>
          </cell>
          <cell r="E157">
            <v>471.13552685825374</v>
          </cell>
          <cell r="F157">
            <v>3.6389449246089804E-3</v>
          </cell>
        </row>
        <row r="158">
          <cell r="A158">
            <v>1997</v>
          </cell>
          <cell r="B158" t="str">
            <v>A</v>
          </cell>
          <cell r="C158" t="str">
            <v>A</v>
          </cell>
          <cell r="D158">
            <v>53.108343146944812</v>
          </cell>
          <cell r="E158">
            <v>57.108343146944812</v>
          </cell>
          <cell r="F158">
            <v>0.92995769480288293</v>
          </cell>
        </row>
        <row r="159">
          <cell r="A159">
            <v>1997</v>
          </cell>
          <cell r="B159" t="str">
            <v>A</v>
          </cell>
          <cell r="C159" t="str">
            <v>B</v>
          </cell>
          <cell r="D159">
            <v>4</v>
          </cell>
          <cell r="E159">
            <v>57.108343146944812</v>
          </cell>
          <cell r="F159">
            <v>7.0042305197117113E-2</v>
          </cell>
        </row>
        <row r="160">
          <cell r="A160">
            <v>1997</v>
          </cell>
          <cell r="B160" t="str">
            <v>B</v>
          </cell>
          <cell r="C160" t="str">
            <v>A</v>
          </cell>
          <cell r="D160">
            <v>31.987350780532601</v>
          </cell>
          <cell r="E160">
            <v>62.481570896267769</v>
          </cell>
          <cell r="F160">
            <v>0.51194856854092496</v>
          </cell>
        </row>
        <row r="161">
          <cell r="A161">
            <v>1997</v>
          </cell>
          <cell r="B161" t="str">
            <v>B</v>
          </cell>
          <cell r="C161" t="str">
            <v>B</v>
          </cell>
          <cell r="D161">
            <v>30.494220115735164</v>
          </cell>
          <cell r="E161">
            <v>62.481570896267769</v>
          </cell>
          <cell r="F161">
            <v>0.48805143145907498</v>
          </cell>
        </row>
        <row r="162">
          <cell r="A162">
            <v>1997</v>
          </cell>
          <cell r="B162" t="str">
            <v>C</v>
          </cell>
          <cell r="C162" t="str">
            <v>A</v>
          </cell>
          <cell r="D162">
            <v>13.638925680647535</v>
          </cell>
          <cell r="E162">
            <v>98.63977316808942</v>
          </cell>
          <cell r="F162">
            <v>0.13827004303229493</v>
          </cell>
        </row>
        <row r="163">
          <cell r="A163">
            <v>1997</v>
          </cell>
          <cell r="B163" t="str">
            <v>C</v>
          </cell>
          <cell r="C163" t="str">
            <v>B</v>
          </cell>
          <cell r="D163">
            <v>75.295291931886325</v>
          </cell>
          <cell r="E163">
            <v>98.63977316808942</v>
          </cell>
          <cell r="F163">
            <v>0.76333602068992612</v>
          </cell>
        </row>
        <row r="164">
          <cell r="A164">
            <v>1997</v>
          </cell>
          <cell r="B164" t="str">
            <v>C</v>
          </cell>
          <cell r="C164" t="str">
            <v>C</v>
          </cell>
          <cell r="D164">
            <v>9.7055555555555557</v>
          </cell>
          <cell r="E164">
            <v>98.63977316808942</v>
          </cell>
          <cell r="F164">
            <v>9.8393936277778898E-2</v>
          </cell>
        </row>
        <row r="165">
          <cell r="A165">
            <v>1997</v>
          </cell>
          <cell r="B165" t="str">
            <v>E</v>
          </cell>
          <cell r="C165" t="str">
            <v>A</v>
          </cell>
          <cell r="D165">
            <v>468.21422690431996</v>
          </cell>
          <cell r="E165">
            <v>503.05621854929871</v>
          </cell>
          <cell r="F165">
            <v>0.93073936796675483</v>
          </cell>
        </row>
        <row r="166">
          <cell r="A166">
            <v>1997</v>
          </cell>
          <cell r="B166" t="str">
            <v>E</v>
          </cell>
          <cell r="C166" t="str">
            <v>B</v>
          </cell>
          <cell r="D166">
            <v>34.841991644978762</v>
          </cell>
          <cell r="E166">
            <v>503.05621854929871</v>
          </cell>
          <cell r="F166">
            <v>6.9260632033245215E-2</v>
          </cell>
        </row>
        <row r="167">
          <cell r="A167">
            <v>1998</v>
          </cell>
          <cell r="B167" t="str">
            <v>A</v>
          </cell>
          <cell r="C167" t="str">
            <v>A</v>
          </cell>
          <cell r="D167">
            <v>52.748645245851428</v>
          </cell>
          <cell r="E167">
            <v>55.748645245851428</v>
          </cell>
          <cell r="F167">
            <v>0.94618703312394403</v>
          </cell>
        </row>
        <row r="168">
          <cell r="A168">
            <v>1998</v>
          </cell>
          <cell r="B168" t="str">
            <v>A</v>
          </cell>
          <cell r="C168" t="str">
            <v>B</v>
          </cell>
          <cell r="D168">
            <v>3</v>
          </cell>
          <cell r="E168">
            <v>55.748645245851428</v>
          </cell>
          <cell r="F168">
            <v>5.3812966876056002E-2</v>
          </cell>
        </row>
        <row r="169">
          <cell r="A169">
            <v>1998</v>
          </cell>
          <cell r="B169" t="str">
            <v>B</v>
          </cell>
          <cell r="C169" t="str">
            <v>A</v>
          </cell>
          <cell r="D169">
            <v>33.391886706862415</v>
          </cell>
          <cell r="E169">
            <v>64.68610682259758</v>
          </cell>
          <cell r="F169">
            <v>0.51621419725320716</v>
          </cell>
        </row>
        <row r="170">
          <cell r="A170">
            <v>1998</v>
          </cell>
          <cell r="B170" t="str">
            <v>B</v>
          </cell>
          <cell r="C170" t="str">
            <v>B</v>
          </cell>
          <cell r="D170">
            <v>31.294220115735165</v>
          </cell>
          <cell r="E170">
            <v>64.68610682259758</v>
          </cell>
          <cell r="F170">
            <v>0.48378580274679284</v>
          </cell>
        </row>
        <row r="171">
          <cell r="A171">
            <v>1998</v>
          </cell>
          <cell r="B171" t="str">
            <v>C</v>
          </cell>
          <cell r="C171" t="str">
            <v>A</v>
          </cell>
          <cell r="D171">
            <v>21.266703458425312</v>
          </cell>
          <cell r="E171">
            <v>115.04506951271813</v>
          </cell>
          <cell r="F171">
            <v>0.18485540969727779</v>
          </cell>
        </row>
        <row r="172">
          <cell r="A172">
            <v>1998</v>
          </cell>
          <cell r="B172" t="str">
            <v>C</v>
          </cell>
          <cell r="C172" t="str">
            <v>B</v>
          </cell>
          <cell r="D172">
            <v>84.072810498737269</v>
          </cell>
          <cell r="E172">
            <v>115.04506951271813</v>
          </cell>
          <cell r="F172">
            <v>0.73078151766810917</v>
          </cell>
        </row>
        <row r="173">
          <cell r="A173">
            <v>1998</v>
          </cell>
          <cell r="B173" t="str">
            <v>C</v>
          </cell>
          <cell r="C173" t="str">
            <v>C</v>
          </cell>
          <cell r="D173">
            <v>9.7055555555555557</v>
          </cell>
          <cell r="E173">
            <v>115.04506951271813</v>
          </cell>
          <cell r="F173">
            <v>8.4363072634613123E-2</v>
          </cell>
        </row>
        <row r="174">
          <cell r="A174">
            <v>1998</v>
          </cell>
          <cell r="B174" t="str">
            <v>E</v>
          </cell>
          <cell r="C174" t="str">
            <v>A</v>
          </cell>
          <cell r="D174">
            <v>485.51052925658604</v>
          </cell>
          <cell r="E174">
            <v>516.49893165161564</v>
          </cell>
          <cell r="F174">
            <v>0.94000296903628133</v>
          </cell>
        </row>
        <row r="175">
          <cell r="A175">
            <v>1998</v>
          </cell>
          <cell r="B175" t="str">
            <v>E</v>
          </cell>
          <cell r="C175" t="str">
            <v>B</v>
          </cell>
          <cell r="D175">
            <v>30.988402395029638</v>
          </cell>
          <cell r="E175">
            <v>516.49893165161564</v>
          </cell>
          <cell r="F175">
            <v>5.999703096371875E-2</v>
          </cell>
        </row>
        <row r="176">
          <cell r="A176">
            <v>1999</v>
          </cell>
          <cell r="B176" t="str">
            <v>A</v>
          </cell>
          <cell r="C176" t="str">
            <v>A</v>
          </cell>
          <cell r="D176">
            <v>54.895216756476167</v>
          </cell>
          <cell r="E176">
            <v>59.895216756476167</v>
          </cell>
          <cell r="F176">
            <v>0.91652087978362018</v>
          </cell>
        </row>
        <row r="177">
          <cell r="A177">
            <v>1999</v>
          </cell>
          <cell r="B177" t="str">
            <v>A</v>
          </cell>
          <cell r="C177" t="str">
            <v>B</v>
          </cell>
          <cell r="D177">
            <v>5</v>
          </cell>
          <cell r="E177">
            <v>59.895216756476167</v>
          </cell>
          <cell r="F177">
            <v>8.3479120216379807E-2</v>
          </cell>
        </row>
        <row r="178">
          <cell r="A178">
            <v>1999</v>
          </cell>
          <cell r="B178" t="str">
            <v>B</v>
          </cell>
          <cell r="C178" t="str">
            <v>A</v>
          </cell>
          <cell r="D178">
            <v>34.540950497258024</v>
          </cell>
          <cell r="E178">
            <v>66.552859762185633</v>
          </cell>
          <cell r="F178">
            <v>0.51900024462786032</v>
          </cell>
        </row>
        <row r="179">
          <cell r="A179">
            <v>1999</v>
          </cell>
          <cell r="B179" t="str">
            <v>B</v>
          </cell>
          <cell r="C179" t="str">
            <v>B</v>
          </cell>
          <cell r="D179">
            <v>32.01190926492761</v>
          </cell>
          <cell r="E179">
            <v>66.552859762185633</v>
          </cell>
          <cell r="F179">
            <v>0.48099975537213968</v>
          </cell>
        </row>
        <row r="180">
          <cell r="A180">
            <v>1999</v>
          </cell>
          <cell r="B180" t="str">
            <v>C</v>
          </cell>
          <cell r="C180" t="str">
            <v>A</v>
          </cell>
          <cell r="D180">
            <v>19.382835356364769</v>
          </cell>
          <cell r="E180">
            <v>112.14713133581688</v>
          </cell>
          <cell r="F180">
            <v>0.17283398269300532</v>
          </cell>
        </row>
        <row r="181">
          <cell r="A181">
            <v>1999</v>
          </cell>
          <cell r="B181" t="str">
            <v>C</v>
          </cell>
          <cell r="C181" t="str">
            <v>B</v>
          </cell>
          <cell r="D181">
            <v>84.722629312785443</v>
          </cell>
          <cell r="E181">
            <v>112.14713133581688</v>
          </cell>
          <cell r="F181">
            <v>0.75545962080019102</v>
          </cell>
        </row>
        <row r="182">
          <cell r="A182">
            <v>1999</v>
          </cell>
          <cell r="B182" t="str">
            <v>C</v>
          </cell>
          <cell r="C182" t="str">
            <v>C</v>
          </cell>
          <cell r="D182">
            <v>8.0416666666666679</v>
          </cell>
          <cell r="E182">
            <v>112.14713133581688</v>
          </cell>
          <cell r="F182">
            <v>7.1706396506803632E-2</v>
          </cell>
        </row>
        <row r="183">
          <cell r="A183">
            <v>1999</v>
          </cell>
          <cell r="B183" t="str">
            <v>E</v>
          </cell>
          <cell r="C183" t="str">
            <v>A</v>
          </cell>
          <cell r="D183">
            <v>554.10070686951428</v>
          </cell>
          <cell r="E183">
            <v>582.38678165567057</v>
          </cell>
          <cell r="F183">
            <v>0.95143077474090043</v>
          </cell>
        </row>
        <row r="184">
          <cell r="A184">
            <v>1999</v>
          </cell>
          <cell r="B184" t="str">
            <v>E</v>
          </cell>
          <cell r="C184" t="str">
            <v>B</v>
          </cell>
          <cell r="D184">
            <v>28.286074786156266</v>
          </cell>
          <cell r="E184">
            <v>582.38678165567057</v>
          </cell>
          <cell r="F184">
            <v>4.8569225259099513E-2</v>
          </cell>
        </row>
        <row r="185">
          <cell r="A185">
            <v>2000</v>
          </cell>
          <cell r="B185" t="str">
            <v>A</v>
          </cell>
          <cell r="C185" t="str">
            <v>A</v>
          </cell>
          <cell r="D185">
            <v>57.910515439136255</v>
          </cell>
          <cell r="E185">
            <v>63.838293216914032</v>
          </cell>
          <cell r="F185">
            <v>0.90714385552828025</v>
          </cell>
        </row>
        <row r="186">
          <cell r="A186">
            <v>2000</v>
          </cell>
          <cell r="B186" t="str">
            <v>A</v>
          </cell>
          <cell r="C186" t="str">
            <v>B</v>
          </cell>
          <cell r="D186">
            <v>5.927777777777778</v>
          </cell>
          <cell r="E186">
            <v>63.838293216914032</v>
          </cell>
          <cell r="F186">
            <v>9.2856144471719776E-2</v>
          </cell>
        </row>
        <row r="187">
          <cell r="A187">
            <v>2000</v>
          </cell>
          <cell r="B187" t="str">
            <v>B</v>
          </cell>
          <cell r="C187" t="str">
            <v>A</v>
          </cell>
          <cell r="D187">
            <v>44.227532563715272</v>
          </cell>
          <cell r="E187">
            <v>65.38598955596656</v>
          </cell>
          <cell r="F187">
            <v>0.67640687040239877</v>
          </cell>
        </row>
        <row r="188">
          <cell r="A188">
            <v>2000</v>
          </cell>
          <cell r="B188" t="str">
            <v>B</v>
          </cell>
          <cell r="C188" t="str">
            <v>B</v>
          </cell>
          <cell r="D188">
            <v>21.158456992251285</v>
          </cell>
          <cell r="E188">
            <v>65.38598955596656</v>
          </cell>
          <cell r="F188">
            <v>0.32359312959760117</v>
          </cell>
        </row>
        <row r="189">
          <cell r="A189">
            <v>2000</v>
          </cell>
          <cell r="B189" t="str">
            <v>C</v>
          </cell>
          <cell r="C189" t="str">
            <v>A</v>
          </cell>
          <cell r="D189">
            <v>23.054429486001798</v>
          </cell>
          <cell r="E189">
            <v>124.47227213003652</v>
          </cell>
          <cell r="F189">
            <v>0.18521739092154416</v>
          </cell>
        </row>
        <row r="190">
          <cell r="A190">
            <v>2000</v>
          </cell>
          <cell r="B190" t="str">
            <v>C</v>
          </cell>
          <cell r="C190" t="str">
            <v>B</v>
          </cell>
          <cell r="D190">
            <v>87.194354433183619</v>
          </cell>
          <cell r="E190">
            <v>124.47227213003652</v>
          </cell>
          <cell r="F190">
            <v>0.70051227426853302</v>
          </cell>
        </row>
        <row r="191">
          <cell r="A191">
            <v>2000</v>
          </cell>
          <cell r="B191" t="str">
            <v>C</v>
          </cell>
          <cell r="C191" t="str">
            <v>C</v>
          </cell>
          <cell r="D191">
            <v>14.223488210851098</v>
          </cell>
          <cell r="E191">
            <v>124.47227213003652</v>
          </cell>
          <cell r="F191">
            <v>0.11427033480992282</v>
          </cell>
        </row>
        <row r="192">
          <cell r="A192">
            <v>2000</v>
          </cell>
          <cell r="B192" t="str">
            <v>E</v>
          </cell>
          <cell r="C192" t="str">
            <v>A</v>
          </cell>
          <cell r="D192">
            <v>580.25086571434008</v>
          </cell>
          <cell r="E192">
            <v>602.91359444487443</v>
          </cell>
          <cell r="F192">
            <v>0.96241131575180228</v>
          </cell>
        </row>
        <row r="193">
          <cell r="A193">
            <v>2000</v>
          </cell>
          <cell r="B193" t="str">
            <v>E</v>
          </cell>
          <cell r="C193" t="str">
            <v>B</v>
          </cell>
          <cell r="D193">
            <v>22.662728730534393</v>
          </cell>
          <cell r="E193">
            <v>602.91359444487443</v>
          </cell>
          <cell r="F193">
            <v>3.7588684248197841E-2</v>
          </cell>
        </row>
        <row r="194">
          <cell r="A194">
            <v>2001</v>
          </cell>
          <cell r="B194" t="str">
            <v>A</v>
          </cell>
          <cell r="C194" t="str">
            <v>A</v>
          </cell>
          <cell r="D194">
            <v>51.913917610010039</v>
          </cell>
          <cell r="E194">
            <v>51.913917610010039</v>
          </cell>
          <cell r="F194">
            <v>1</v>
          </cell>
        </row>
        <row r="195">
          <cell r="A195">
            <v>2001</v>
          </cell>
          <cell r="B195" t="str">
            <v>B</v>
          </cell>
          <cell r="C195" t="str">
            <v>A</v>
          </cell>
          <cell r="D195">
            <v>49.326905622757593</v>
          </cell>
          <cell r="E195">
            <v>65.991971987841907</v>
          </cell>
          <cell r="F195">
            <v>0.7474682773814576</v>
          </cell>
        </row>
        <row r="196">
          <cell r="A196">
            <v>2001</v>
          </cell>
          <cell r="B196" t="str">
            <v>B</v>
          </cell>
          <cell r="C196" t="str">
            <v>B</v>
          </cell>
          <cell r="D196">
            <v>16.665066365084318</v>
          </cell>
          <cell r="E196">
            <v>65.991971987841907</v>
          </cell>
          <cell r="F196">
            <v>0.25253172261854245</v>
          </cell>
        </row>
        <row r="197">
          <cell r="A197">
            <v>2001</v>
          </cell>
          <cell r="B197" t="str">
            <v>C</v>
          </cell>
          <cell r="C197" t="str">
            <v>A</v>
          </cell>
          <cell r="D197">
            <v>22.391052301686191</v>
          </cell>
          <cell r="E197">
            <v>126.82786021460329</v>
          </cell>
          <cell r="F197">
            <v>0.17654679550533037</v>
          </cell>
        </row>
        <row r="198">
          <cell r="A198">
            <v>2001</v>
          </cell>
          <cell r="B198" t="str">
            <v>C</v>
          </cell>
          <cell r="C198" t="str">
            <v>B</v>
          </cell>
          <cell r="D198">
            <v>94.740715785106303</v>
          </cell>
          <cell r="E198">
            <v>126.82786021460329</v>
          </cell>
          <cell r="F198">
            <v>0.74700239856445683</v>
          </cell>
        </row>
        <row r="199">
          <cell r="A199">
            <v>2001</v>
          </cell>
          <cell r="B199" t="str">
            <v>C</v>
          </cell>
          <cell r="C199" t="str">
            <v>C</v>
          </cell>
          <cell r="D199">
            <v>9.6960921278108003</v>
          </cell>
          <cell r="E199">
            <v>126.82786021460329</v>
          </cell>
          <cell r="F199">
            <v>7.6450805930212862E-2</v>
          </cell>
        </row>
        <row r="200">
          <cell r="A200">
            <v>2001</v>
          </cell>
          <cell r="B200" t="str">
            <v>E</v>
          </cell>
          <cell r="C200" t="str">
            <v>A</v>
          </cell>
          <cell r="D200">
            <v>613.86452989958309</v>
          </cell>
          <cell r="E200">
            <v>639.02274128206261</v>
          </cell>
          <cell r="F200">
            <v>0.96063017830632291</v>
          </cell>
        </row>
        <row r="201">
          <cell r="A201">
            <v>2001</v>
          </cell>
          <cell r="B201" t="str">
            <v>E</v>
          </cell>
          <cell r="C201" t="str">
            <v>B</v>
          </cell>
          <cell r="D201">
            <v>25.158211382479536</v>
          </cell>
          <cell r="E201">
            <v>639.02274128206261</v>
          </cell>
          <cell r="F201">
            <v>3.9369821693677066E-2</v>
          </cell>
        </row>
        <row r="202">
          <cell r="A202">
            <v>2002</v>
          </cell>
          <cell r="B202" t="str">
            <v>A</v>
          </cell>
          <cell r="C202" t="str">
            <v>A</v>
          </cell>
          <cell r="D202">
            <v>57.346385130779559</v>
          </cell>
          <cell r="E202">
            <v>57.346385130779559</v>
          </cell>
          <cell r="F202">
            <v>1</v>
          </cell>
        </row>
        <row r="203">
          <cell r="A203">
            <v>2002</v>
          </cell>
          <cell r="B203" t="str">
            <v>B</v>
          </cell>
          <cell r="C203" t="str">
            <v>A</v>
          </cell>
          <cell r="D203">
            <v>46.09973593271684</v>
          </cell>
          <cell r="E203">
            <v>66.487613911576375</v>
          </cell>
          <cell r="F203">
            <v>0.69335825457695155</v>
          </cell>
        </row>
        <row r="204">
          <cell r="A204">
            <v>2002</v>
          </cell>
          <cell r="B204" t="str">
            <v>B</v>
          </cell>
          <cell r="C204" t="str">
            <v>B</v>
          </cell>
          <cell r="D204">
            <v>20.387877978859528</v>
          </cell>
          <cell r="E204">
            <v>66.487613911576375</v>
          </cell>
          <cell r="F204">
            <v>0.30664174542304828</v>
          </cell>
        </row>
        <row r="205">
          <cell r="A205">
            <v>2002</v>
          </cell>
          <cell r="B205" t="str">
            <v>C</v>
          </cell>
          <cell r="C205" t="str">
            <v>A</v>
          </cell>
          <cell r="D205">
            <v>29.184115656355207</v>
          </cell>
          <cell r="E205">
            <v>135.78522896215085</v>
          </cell>
          <cell r="F205">
            <v>0.21492850054029122</v>
          </cell>
        </row>
        <row r="206">
          <cell r="A206">
            <v>2002</v>
          </cell>
          <cell r="B206" t="str">
            <v>C</v>
          </cell>
          <cell r="C206" t="str">
            <v>B</v>
          </cell>
          <cell r="D206">
            <v>95.896484982434188</v>
          </cell>
          <cell r="E206">
            <v>135.78522896215085</v>
          </cell>
          <cell r="F206">
            <v>0.70623650094639256</v>
          </cell>
        </row>
        <row r="207">
          <cell r="A207">
            <v>2002</v>
          </cell>
          <cell r="B207" t="str">
            <v>C</v>
          </cell>
          <cell r="C207" t="str">
            <v>C</v>
          </cell>
          <cell r="D207">
            <v>10.704628323361469</v>
          </cell>
          <cell r="E207">
            <v>135.78522896215085</v>
          </cell>
          <cell r="F207">
            <v>7.8834998513316254E-2</v>
          </cell>
        </row>
        <row r="208">
          <cell r="A208">
            <v>2002</v>
          </cell>
          <cell r="B208" t="str">
            <v>E</v>
          </cell>
          <cell r="C208" t="str">
            <v>A</v>
          </cell>
          <cell r="D208">
            <v>680.19256807621684</v>
          </cell>
          <cell r="E208">
            <v>708.82097199646296</v>
          </cell>
          <cell r="F208">
            <v>0.95961123463995224</v>
          </cell>
        </row>
        <row r="209">
          <cell r="A209">
            <v>2002</v>
          </cell>
          <cell r="B209" t="str">
            <v>E</v>
          </cell>
          <cell r="C209" t="str">
            <v>B</v>
          </cell>
          <cell r="D209">
            <v>28.628403920246132</v>
          </cell>
          <cell r="E209">
            <v>708.82097199646296</v>
          </cell>
          <cell r="F209">
            <v>4.0388765360047769E-2</v>
          </cell>
        </row>
        <row r="210">
          <cell r="A210">
            <v>2003</v>
          </cell>
          <cell r="B210" t="str">
            <v>A</v>
          </cell>
          <cell r="C210" t="str">
            <v>A</v>
          </cell>
          <cell r="D210">
            <v>70.268391641752402</v>
          </cell>
          <cell r="E210">
            <v>74.002336595880848</v>
          </cell>
          <cell r="F210">
            <v>0.9495428776185928</v>
          </cell>
        </row>
        <row r="211">
          <cell r="A211">
            <v>2003</v>
          </cell>
          <cell r="B211" t="str">
            <v>A</v>
          </cell>
          <cell r="C211" t="str">
            <v>B</v>
          </cell>
          <cell r="D211">
            <v>3.7339449541284404</v>
          </cell>
          <cell r="E211">
            <v>74.002336595880848</v>
          </cell>
          <cell r="F211">
            <v>5.0457122381407087E-2</v>
          </cell>
        </row>
        <row r="212">
          <cell r="A212">
            <v>2003</v>
          </cell>
          <cell r="B212" t="str">
            <v>B</v>
          </cell>
          <cell r="C212" t="str">
            <v>A</v>
          </cell>
          <cell r="D212">
            <v>47.492258708109773</v>
          </cell>
          <cell r="E212">
            <v>66.706089809134369</v>
          </cell>
          <cell r="F212">
            <v>0.71196286342070136</v>
          </cell>
        </row>
        <row r="213">
          <cell r="A213">
            <v>2003</v>
          </cell>
          <cell r="B213" t="str">
            <v>B</v>
          </cell>
          <cell r="C213" t="str">
            <v>B</v>
          </cell>
          <cell r="D213">
            <v>19.213831101024603</v>
          </cell>
          <cell r="E213">
            <v>66.706089809134369</v>
          </cell>
          <cell r="F213">
            <v>0.28803713657929875</v>
          </cell>
        </row>
        <row r="214">
          <cell r="A214">
            <v>2003</v>
          </cell>
          <cell r="B214" t="str">
            <v>C</v>
          </cell>
          <cell r="C214" t="str">
            <v>A</v>
          </cell>
          <cell r="D214">
            <v>24.878820159810427</v>
          </cell>
          <cell r="E214">
            <v>128.7145620200599</v>
          </cell>
          <cell r="F214">
            <v>0.1932867561320149</v>
          </cell>
        </row>
        <row r="215">
          <cell r="A215">
            <v>2003</v>
          </cell>
          <cell r="B215" t="str">
            <v>C</v>
          </cell>
          <cell r="C215" t="str">
            <v>B</v>
          </cell>
          <cell r="D215">
            <v>95.160358241453267</v>
          </cell>
          <cell r="E215">
            <v>128.7145620200599</v>
          </cell>
          <cell r="F215">
            <v>0.73931307187000894</v>
          </cell>
        </row>
        <row r="216">
          <cell r="A216">
            <v>2003</v>
          </cell>
          <cell r="B216" t="str">
            <v>C</v>
          </cell>
          <cell r="C216" t="str">
            <v>C</v>
          </cell>
          <cell r="D216">
            <v>8.6753836187962143</v>
          </cell>
          <cell r="E216">
            <v>128.7145620200599</v>
          </cell>
          <cell r="F216">
            <v>6.740017199797621E-2</v>
          </cell>
        </row>
        <row r="217">
          <cell r="A217">
            <v>2003</v>
          </cell>
          <cell r="B217" t="str">
            <v>E</v>
          </cell>
          <cell r="C217" t="str">
            <v>A</v>
          </cell>
          <cell r="D217">
            <v>712.5078077548161</v>
          </cell>
          <cell r="E217">
            <v>752.23514537733706</v>
          </cell>
          <cell r="F217">
            <v>0.94718760766941712</v>
          </cell>
        </row>
        <row r="218">
          <cell r="A218">
            <v>2003</v>
          </cell>
          <cell r="B218" t="str">
            <v>E</v>
          </cell>
          <cell r="C218" t="str">
            <v>B</v>
          </cell>
          <cell r="D218">
            <v>37.575371054182739</v>
          </cell>
          <cell r="E218">
            <v>752.23514537733706</v>
          </cell>
          <cell r="F218">
            <v>4.9951629201443568E-2</v>
          </cell>
        </row>
        <row r="219">
          <cell r="A219">
            <v>2003</v>
          </cell>
          <cell r="B219" t="str">
            <v>E</v>
          </cell>
          <cell r="C219" t="str">
            <v>C</v>
          </cell>
          <cell r="D219">
            <v>2.1519665683382501</v>
          </cell>
          <cell r="E219">
            <v>752.23514537733706</v>
          </cell>
          <cell r="F219">
            <v>2.8607631291393308E-3</v>
          </cell>
        </row>
        <row r="220">
          <cell r="A220">
            <v>2004</v>
          </cell>
          <cell r="B220" t="str">
            <v>A</v>
          </cell>
          <cell r="C220" t="str">
            <v>A</v>
          </cell>
          <cell r="D220">
            <v>63.725380505748547</v>
          </cell>
          <cell r="E220">
            <v>67.459325459876993</v>
          </cell>
          <cell r="F220">
            <v>0.9446489432161711</v>
          </cell>
        </row>
        <row r="221">
          <cell r="A221">
            <v>2004</v>
          </cell>
          <cell r="B221" t="str">
            <v>A</v>
          </cell>
          <cell r="C221" t="str">
            <v>B</v>
          </cell>
          <cell r="D221">
            <v>3.7339449541284404</v>
          </cell>
          <cell r="E221">
            <v>67.459325459876993</v>
          </cell>
          <cell r="F221">
            <v>5.5351056783828817E-2</v>
          </cell>
        </row>
        <row r="222">
          <cell r="A222">
            <v>2004</v>
          </cell>
          <cell r="B222" t="str">
            <v>B</v>
          </cell>
          <cell r="C222" t="str">
            <v>A</v>
          </cell>
          <cell r="D222">
            <v>49.655148316300327</v>
          </cell>
          <cell r="E222">
            <v>70.127793408903599</v>
          </cell>
          <cell r="F222">
            <v>0.70806660102321117</v>
          </cell>
        </row>
        <row r="223">
          <cell r="A223">
            <v>2004</v>
          </cell>
          <cell r="B223" t="str">
            <v>B</v>
          </cell>
          <cell r="C223" t="str">
            <v>B</v>
          </cell>
          <cell r="D223">
            <v>20.472645092603276</v>
          </cell>
          <cell r="E223">
            <v>70.127793408903599</v>
          </cell>
          <cell r="F223">
            <v>0.29193339897678883</v>
          </cell>
        </row>
        <row r="224">
          <cell r="A224">
            <v>2004</v>
          </cell>
          <cell r="B224" t="str">
            <v>C</v>
          </cell>
          <cell r="C224" t="str">
            <v>A</v>
          </cell>
          <cell r="D224">
            <v>30.036657872590357</v>
          </cell>
          <cell r="E224">
            <v>137.56616605317211</v>
          </cell>
          <cell r="F224">
            <v>0.21834335239800592</v>
          </cell>
        </row>
        <row r="225">
          <cell r="A225">
            <v>2004</v>
          </cell>
          <cell r="B225" t="str">
            <v>C</v>
          </cell>
          <cell r="C225" t="str">
            <v>B</v>
          </cell>
          <cell r="D225">
            <v>98.011174794213616</v>
          </cell>
          <cell r="E225">
            <v>137.56616605317211</v>
          </cell>
          <cell r="F225">
            <v>0.71246570000599063</v>
          </cell>
        </row>
        <row r="226">
          <cell r="A226">
            <v>2004</v>
          </cell>
          <cell r="B226" t="str">
            <v>C</v>
          </cell>
          <cell r="C226" t="str">
            <v>C</v>
          </cell>
          <cell r="D226">
            <v>9.5183333863681323</v>
          </cell>
          <cell r="E226">
            <v>137.56616605317211</v>
          </cell>
          <cell r="F226">
            <v>6.9190947596003388E-2</v>
          </cell>
        </row>
        <row r="227">
          <cell r="A227">
            <v>2004</v>
          </cell>
          <cell r="B227" t="str">
            <v>E</v>
          </cell>
          <cell r="C227" t="str">
            <v>A</v>
          </cell>
          <cell r="D227">
            <v>774.30247340252163</v>
          </cell>
          <cell r="E227">
            <v>809.33889537121468</v>
          </cell>
          <cell r="F227">
            <v>0.95670982555135564</v>
          </cell>
        </row>
        <row r="228">
          <cell r="A228">
            <v>2004</v>
          </cell>
          <cell r="B228" t="str">
            <v>E</v>
          </cell>
          <cell r="C228" t="str">
            <v>B</v>
          </cell>
          <cell r="D228">
            <v>32.065723836933024</v>
          </cell>
          <cell r="E228">
            <v>809.33889537121468</v>
          </cell>
          <cell r="F228">
            <v>3.96196500876504E-2</v>
          </cell>
        </row>
        <row r="229">
          <cell r="A229">
            <v>2004</v>
          </cell>
          <cell r="B229" t="str">
            <v>E</v>
          </cell>
          <cell r="C229" t="str">
            <v>C</v>
          </cell>
          <cell r="D229">
            <v>2.9706981317600789</v>
          </cell>
          <cell r="E229">
            <v>809.33889537121468</v>
          </cell>
          <cell r="F229">
            <v>3.6705243609940759E-3</v>
          </cell>
        </row>
        <row r="230">
          <cell r="A230">
            <v>2005</v>
          </cell>
          <cell r="B230" t="str">
            <v>A</v>
          </cell>
          <cell r="C230" t="str">
            <v>A</v>
          </cell>
          <cell r="D230">
            <v>74.873328167423907</v>
          </cell>
          <cell r="E230">
            <v>79.746461339943153</v>
          </cell>
          <cell r="F230">
            <v>0.93889217037799255</v>
          </cell>
        </row>
        <row r="231">
          <cell r="A231">
            <v>2005</v>
          </cell>
          <cell r="B231" t="str">
            <v>A</v>
          </cell>
          <cell r="C231" t="str">
            <v>B</v>
          </cell>
          <cell r="D231">
            <v>4.8731331725192444</v>
          </cell>
          <cell r="E231">
            <v>79.746461339943153</v>
          </cell>
          <cell r="F231">
            <v>6.1107829622007379E-2</v>
          </cell>
        </row>
        <row r="232">
          <cell r="A232">
            <v>2005</v>
          </cell>
          <cell r="B232" t="str">
            <v>B</v>
          </cell>
          <cell r="C232" t="str">
            <v>A</v>
          </cell>
          <cell r="D232">
            <v>67.199995646528336</v>
          </cell>
          <cell r="E232">
            <v>86.290204414501446</v>
          </cell>
          <cell r="F232">
            <v>0.77876737113436578</v>
          </cell>
        </row>
        <row r="233">
          <cell r="A233">
            <v>2005</v>
          </cell>
          <cell r="B233" t="str">
            <v>B</v>
          </cell>
          <cell r="C233" t="str">
            <v>B</v>
          </cell>
          <cell r="D233">
            <v>19.090208767973106</v>
          </cell>
          <cell r="E233">
            <v>86.290204414501446</v>
          </cell>
          <cell r="F233">
            <v>0.22123262886563416</v>
          </cell>
        </row>
        <row r="234">
          <cell r="A234">
            <v>2005</v>
          </cell>
          <cell r="B234" t="str">
            <v>C</v>
          </cell>
          <cell r="C234" t="str">
            <v>A</v>
          </cell>
          <cell r="D234">
            <v>22.370104246034554</v>
          </cell>
          <cell r="E234">
            <v>137.21482001539664</v>
          </cell>
          <cell r="F234">
            <v>0.16302979695286882</v>
          </cell>
        </row>
        <row r="235">
          <cell r="A235">
            <v>2005</v>
          </cell>
          <cell r="B235" t="str">
            <v>C</v>
          </cell>
          <cell r="C235" t="str">
            <v>B</v>
          </cell>
          <cell r="D235">
            <v>100.13549634704599</v>
          </cell>
          <cell r="E235">
            <v>137.21482001539664</v>
          </cell>
          <cell r="F235">
            <v>0.72977172827111503</v>
          </cell>
        </row>
        <row r="236">
          <cell r="A236">
            <v>2005</v>
          </cell>
          <cell r="B236" t="str">
            <v>C</v>
          </cell>
          <cell r="C236" t="str">
            <v>C</v>
          </cell>
          <cell r="D236">
            <v>14.709219422316087</v>
          </cell>
          <cell r="E236">
            <v>137.21482001539664</v>
          </cell>
          <cell r="F236">
            <v>0.10719847477601611</v>
          </cell>
        </row>
        <row r="237">
          <cell r="A237">
            <v>2005</v>
          </cell>
          <cell r="B237" t="str">
            <v>E</v>
          </cell>
          <cell r="C237" t="str">
            <v>A</v>
          </cell>
          <cell r="D237">
            <v>753.21872160215901</v>
          </cell>
          <cell r="E237">
            <v>780.23691246774854</v>
          </cell>
          <cell r="F237">
            <v>0.96537181151794538</v>
          </cell>
        </row>
        <row r="238">
          <cell r="A238">
            <v>2005</v>
          </cell>
          <cell r="B238" t="str">
            <v>E</v>
          </cell>
          <cell r="C238" t="str">
            <v>B</v>
          </cell>
          <cell r="D238">
            <v>25.40757139656294</v>
          </cell>
          <cell r="E238">
            <v>780.23691246774854</v>
          </cell>
          <cell r="F238">
            <v>3.2563918715667238E-2</v>
          </cell>
        </row>
        <row r="239">
          <cell r="A239">
            <v>2005</v>
          </cell>
          <cell r="B239" t="str">
            <v>E</v>
          </cell>
          <cell r="C239" t="str">
            <v>C</v>
          </cell>
          <cell r="D239">
            <v>1.610619469026549</v>
          </cell>
          <cell r="E239">
            <v>780.23691246774854</v>
          </cell>
          <cell r="F239">
            <v>2.0642697663873018E-3</v>
          </cell>
        </row>
        <row r="240">
          <cell r="A240">
            <v>2006</v>
          </cell>
          <cell r="B240" t="str">
            <v>A</v>
          </cell>
          <cell r="C240" t="str">
            <v>A</v>
          </cell>
          <cell r="D240">
            <v>88.898532015565351</v>
          </cell>
          <cell r="E240">
            <v>97.739870093307417</v>
          </cell>
          <cell r="F240">
            <v>0.9095421544012523</v>
          </cell>
        </row>
        <row r="241">
          <cell r="A241">
            <v>2006</v>
          </cell>
          <cell r="B241" t="str">
            <v>A</v>
          </cell>
          <cell r="C241" t="str">
            <v>B</v>
          </cell>
          <cell r="D241">
            <v>8.8413380777420727</v>
          </cell>
          <cell r="E241">
            <v>97.739870093307417</v>
          </cell>
          <cell r="F241">
            <v>9.0457845598747824E-2</v>
          </cell>
        </row>
        <row r="242">
          <cell r="A242">
            <v>2006</v>
          </cell>
          <cell r="B242" t="str">
            <v>B</v>
          </cell>
          <cell r="C242" t="str">
            <v>A</v>
          </cell>
          <cell r="D242">
            <v>60.91439893924931</v>
          </cell>
          <cell r="E242">
            <v>152.11694737466644</v>
          </cell>
          <cell r="F242">
            <v>0.40044452633680705</v>
          </cell>
        </row>
        <row r="243">
          <cell r="A243">
            <v>2006</v>
          </cell>
          <cell r="B243" t="str">
            <v>B</v>
          </cell>
          <cell r="C243" t="str">
            <v>B</v>
          </cell>
          <cell r="D243">
            <v>87.89291411755498</v>
          </cell>
          <cell r="E243">
            <v>152.11694737466644</v>
          </cell>
          <cell r="F243">
            <v>0.57779830344000627</v>
          </cell>
        </row>
        <row r="244">
          <cell r="A244">
            <v>2006</v>
          </cell>
          <cell r="B244" t="str">
            <v>B</v>
          </cell>
          <cell r="C244" t="str">
            <v>C</v>
          </cell>
          <cell r="D244">
            <v>3.3096343178621659</v>
          </cell>
          <cell r="E244">
            <v>152.11694737466644</v>
          </cell>
          <cell r="F244">
            <v>2.1757170223186798E-2</v>
          </cell>
        </row>
        <row r="245">
          <cell r="A245">
            <v>2006</v>
          </cell>
          <cell r="B245" t="str">
            <v>C</v>
          </cell>
          <cell r="C245" t="str">
            <v>A</v>
          </cell>
          <cell r="D245">
            <v>10.543339093577449</v>
          </cell>
          <cell r="E245">
            <v>58.677595050428188</v>
          </cell>
          <cell r="F245">
            <v>0.17968253614546378</v>
          </cell>
        </row>
        <row r="246">
          <cell r="A246">
            <v>2006</v>
          </cell>
          <cell r="B246" t="str">
            <v>C</v>
          </cell>
          <cell r="C246" t="str">
            <v>B</v>
          </cell>
          <cell r="D246">
            <v>40.174789927625262</v>
          </cell>
          <cell r="E246">
            <v>58.677595050428188</v>
          </cell>
          <cell r="F246">
            <v>0.68467001575471176</v>
          </cell>
        </row>
        <row r="247">
          <cell r="A247">
            <v>2006</v>
          </cell>
          <cell r="B247" t="str">
            <v>C</v>
          </cell>
          <cell r="C247" t="str">
            <v>C</v>
          </cell>
          <cell r="D247">
            <v>7.9594660292254726</v>
          </cell>
          <cell r="E247">
            <v>58.677595050428188</v>
          </cell>
          <cell r="F247">
            <v>0.13564744809982443</v>
          </cell>
        </row>
        <row r="248">
          <cell r="A248">
            <v>2006</v>
          </cell>
          <cell r="B248" t="str">
            <v>E</v>
          </cell>
          <cell r="C248" t="str">
            <v>A</v>
          </cell>
          <cell r="D248">
            <v>573.34497036616881</v>
          </cell>
          <cell r="E248">
            <v>596.65224581622419</v>
          </cell>
          <cell r="F248">
            <v>0.96093658305405205</v>
          </cell>
        </row>
        <row r="249">
          <cell r="A249">
            <v>2006</v>
          </cell>
          <cell r="B249" t="str">
            <v>E</v>
          </cell>
          <cell r="C249" t="str">
            <v>B</v>
          </cell>
          <cell r="D249">
            <v>21.696655981028837</v>
          </cell>
          <cell r="E249">
            <v>596.65224581622419</v>
          </cell>
          <cell r="F249">
            <v>3.636398946483084E-2</v>
          </cell>
        </row>
        <row r="250">
          <cell r="A250">
            <v>2006</v>
          </cell>
          <cell r="B250" t="str">
            <v>E</v>
          </cell>
          <cell r="C250" t="str">
            <v>C</v>
          </cell>
          <cell r="D250">
            <v>1.610619469026549</v>
          </cell>
          <cell r="E250">
            <v>596.65224581622419</v>
          </cell>
          <cell r="F250">
            <v>2.699427481117097E-3</v>
          </cell>
        </row>
        <row r="251">
          <cell r="A251">
            <v>2007</v>
          </cell>
          <cell r="B251" t="str">
            <v>A</v>
          </cell>
          <cell r="C251" t="str">
            <v>A</v>
          </cell>
          <cell r="D251">
            <v>77.212641838853074</v>
          </cell>
          <cell r="E251">
            <v>81.649776341777056</v>
          </cell>
          <cell r="F251">
            <v>0.94565650144158853</v>
          </cell>
        </row>
        <row r="252">
          <cell r="A252">
            <v>2007</v>
          </cell>
          <cell r="B252" t="str">
            <v>A</v>
          </cell>
          <cell r="C252" t="str">
            <v>B</v>
          </cell>
          <cell r="D252">
            <v>4.4371345029239766</v>
          </cell>
          <cell r="E252">
            <v>81.649776341777056</v>
          </cell>
          <cell r="F252">
            <v>5.4343498558411425E-2</v>
          </cell>
        </row>
        <row r="253">
          <cell r="A253">
            <v>2007</v>
          </cell>
          <cell r="B253" t="str">
            <v>B</v>
          </cell>
          <cell r="C253" t="str">
            <v>A</v>
          </cell>
          <cell r="D253">
            <v>50.310495359254134</v>
          </cell>
          <cell r="E253">
            <v>134.80253352947597</v>
          </cell>
          <cell r="F253">
            <v>0.3732162448434489</v>
          </cell>
        </row>
        <row r="254">
          <cell r="A254">
            <v>2007</v>
          </cell>
          <cell r="B254" t="str">
            <v>B</v>
          </cell>
          <cell r="C254" t="str">
            <v>B</v>
          </cell>
          <cell r="D254">
            <v>81.026848296804104</v>
          </cell>
          <cell r="E254">
            <v>134.80253352947597</v>
          </cell>
          <cell r="F254">
            <v>0.60107808195672185</v>
          </cell>
        </row>
        <row r="255">
          <cell r="A255">
            <v>2007</v>
          </cell>
          <cell r="B255" t="str">
            <v>B</v>
          </cell>
          <cell r="C255" t="str">
            <v>C</v>
          </cell>
          <cell r="D255">
            <v>3.4651898734177213</v>
          </cell>
          <cell r="E255">
            <v>134.80253352947597</v>
          </cell>
          <cell r="F255">
            <v>2.5705673199829155E-2</v>
          </cell>
        </row>
        <row r="256">
          <cell r="A256">
            <v>2007</v>
          </cell>
          <cell r="B256" t="str">
            <v>C</v>
          </cell>
          <cell r="C256" t="str">
            <v>A</v>
          </cell>
          <cell r="D256">
            <v>15.673257869076794</v>
          </cell>
          <cell r="E256">
            <v>51.46289003861596</v>
          </cell>
          <cell r="F256">
            <v>0.30455456071969778</v>
          </cell>
        </row>
        <row r="257">
          <cell r="A257">
            <v>2007</v>
          </cell>
          <cell r="B257" t="str">
            <v>C</v>
          </cell>
          <cell r="C257" t="str">
            <v>B</v>
          </cell>
          <cell r="D257">
            <v>34.789632169539168</v>
          </cell>
          <cell r="E257">
            <v>51.46289003861596</v>
          </cell>
          <cell r="F257">
            <v>0.67601396158346805</v>
          </cell>
        </row>
        <row r="258">
          <cell r="A258">
            <v>2007</v>
          </cell>
          <cell r="B258" t="str">
            <v>C</v>
          </cell>
          <cell r="C258" t="str">
            <v>C</v>
          </cell>
          <cell r="D258">
            <v>1</v>
          </cell>
          <cell r="E258">
            <v>51.46289003861596</v>
          </cell>
          <cell r="F258">
            <v>1.943147769683426E-2</v>
          </cell>
        </row>
        <row r="259">
          <cell r="A259">
            <v>2007</v>
          </cell>
          <cell r="B259" t="str">
            <v>E</v>
          </cell>
          <cell r="C259" t="str">
            <v>A</v>
          </cell>
          <cell r="D259">
            <v>523.10249044249736</v>
          </cell>
          <cell r="E259">
            <v>551.523632289734</v>
          </cell>
          <cell r="F259">
            <v>0.94846795280695051</v>
          </cell>
        </row>
        <row r="260">
          <cell r="A260">
            <v>2007</v>
          </cell>
          <cell r="B260" t="str">
            <v>E</v>
          </cell>
          <cell r="C260" t="str">
            <v>B</v>
          </cell>
          <cell r="D260">
            <v>28.421141847236619</v>
          </cell>
          <cell r="E260">
            <v>551.523632289734</v>
          </cell>
          <cell r="F260">
            <v>5.1532047193049442E-2</v>
          </cell>
        </row>
        <row r="261">
          <cell r="A261">
            <v>2008</v>
          </cell>
          <cell r="B261" t="str">
            <v>A</v>
          </cell>
          <cell r="C261" t="str">
            <v>A</v>
          </cell>
          <cell r="D261">
            <v>71.811406466620525</v>
          </cell>
          <cell r="E261">
            <v>78.047482768486304</v>
          </cell>
          <cell r="F261">
            <v>0.92009894386518565</v>
          </cell>
        </row>
        <row r="262">
          <cell r="A262">
            <v>2008</v>
          </cell>
          <cell r="B262" t="str">
            <v>A</v>
          </cell>
          <cell r="C262" t="str">
            <v>B</v>
          </cell>
          <cell r="D262">
            <v>6.2360763018657757</v>
          </cell>
          <cell r="E262">
            <v>78.047482768486304</v>
          </cell>
          <cell r="F262">
            <v>7.9901056134814297E-2</v>
          </cell>
        </row>
        <row r="263">
          <cell r="A263">
            <v>2008</v>
          </cell>
          <cell r="B263" t="str">
            <v>B</v>
          </cell>
          <cell r="C263" t="str">
            <v>A</v>
          </cell>
          <cell r="D263">
            <v>59.020760489392458</v>
          </cell>
          <cell r="E263">
            <v>147.3197599185973</v>
          </cell>
          <cell r="F263">
            <v>0.40063030595491633</v>
          </cell>
        </row>
        <row r="264">
          <cell r="A264">
            <v>2008</v>
          </cell>
          <cell r="B264" t="str">
            <v>B</v>
          </cell>
          <cell r="C264" t="str">
            <v>B</v>
          </cell>
          <cell r="D264">
            <v>84.833809555787113</v>
          </cell>
          <cell r="E264">
            <v>147.3197599185973</v>
          </cell>
          <cell r="F264">
            <v>0.57584813878778185</v>
          </cell>
        </row>
        <row r="265">
          <cell r="A265">
            <v>2008</v>
          </cell>
          <cell r="B265" t="str">
            <v>B</v>
          </cell>
          <cell r="C265" t="str">
            <v>C</v>
          </cell>
          <cell r="D265">
            <v>3.4651898734177213</v>
          </cell>
          <cell r="E265">
            <v>147.3197599185973</v>
          </cell>
          <cell r="F265">
            <v>2.3521555257301801E-2</v>
          </cell>
        </row>
        <row r="266">
          <cell r="A266">
            <v>2008</v>
          </cell>
          <cell r="B266" t="str">
            <v>C</v>
          </cell>
          <cell r="C266" t="str">
            <v>A</v>
          </cell>
          <cell r="D266">
            <v>19.698907406523194</v>
          </cell>
          <cell r="E266">
            <v>52.920434055716015</v>
          </cell>
          <cell r="F266">
            <v>0.37223631585832551</v>
          </cell>
        </row>
        <row r="267">
          <cell r="A267">
            <v>2008</v>
          </cell>
          <cell r="B267" t="str">
            <v>C</v>
          </cell>
          <cell r="C267" t="str">
            <v>B</v>
          </cell>
          <cell r="D267">
            <v>33.221526649192818</v>
          </cell>
          <cell r="E267">
            <v>52.920434055716015</v>
          </cell>
          <cell r="F267">
            <v>0.62776368414167438</v>
          </cell>
        </row>
        <row r="268">
          <cell r="A268">
            <v>2008</v>
          </cell>
          <cell r="B268" t="str">
            <v>E</v>
          </cell>
          <cell r="C268" t="str">
            <v>A</v>
          </cell>
          <cell r="D268">
            <v>452.99930664570377</v>
          </cell>
          <cell r="E268">
            <v>500.84094950129327</v>
          </cell>
          <cell r="F268">
            <v>0.90447737369872161</v>
          </cell>
        </row>
        <row r="269">
          <cell r="A269">
            <v>2008</v>
          </cell>
          <cell r="B269" t="str">
            <v>E</v>
          </cell>
          <cell r="C269" t="str">
            <v>B</v>
          </cell>
          <cell r="D269">
            <v>45.67059022401056</v>
          </cell>
          <cell r="E269">
            <v>500.84094950129327</v>
          </cell>
          <cell r="F269">
            <v>9.1187811758376661E-2</v>
          </cell>
        </row>
        <row r="270">
          <cell r="A270">
            <v>2008</v>
          </cell>
          <cell r="B270" t="str">
            <v>E</v>
          </cell>
          <cell r="C270" t="str">
            <v>C</v>
          </cell>
          <cell r="D270">
            <v>2.1710526315789473</v>
          </cell>
          <cell r="E270">
            <v>500.84094950129327</v>
          </cell>
          <cell r="F270">
            <v>4.3348145429017906E-3</v>
          </cell>
        </row>
        <row r="271">
          <cell r="A271">
            <v>2009</v>
          </cell>
          <cell r="B271" t="str">
            <v>A</v>
          </cell>
          <cell r="C271" t="str">
            <v>A</v>
          </cell>
          <cell r="D271">
            <v>59.156757432931826</v>
          </cell>
          <cell r="E271">
            <v>61.422839304276856</v>
          </cell>
          <cell r="F271">
            <v>0.96310685248333605</v>
          </cell>
        </row>
        <row r="272">
          <cell r="A272">
            <v>2009</v>
          </cell>
          <cell r="B272" t="str">
            <v>A</v>
          </cell>
          <cell r="C272" t="str">
            <v>B</v>
          </cell>
          <cell r="D272">
            <v>2.2660818713450297</v>
          </cell>
          <cell r="E272">
            <v>61.422839304276856</v>
          </cell>
          <cell r="F272">
            <v>3.6893147516663935E-2</v>
          </cell>
        </row>
        <row r="273">
          <cell r="A273">
            <v>2009</v>
          </cell>
          <cell r="B273" t="str">
            <v>B</v>
          </cell>
          <cell r="C273" t="str">
            <v>A</v>
          </cell>
          <cell r="D273">
            <v>39.200969334083915</v>
          </cell>
          <cell r="E273">
            <v>133.56069774266206</v>
          </cell>
          <cell r="F273">
            <v>0.29350677255081686</v>
          </cell>
        </row>
        <row r="274">
          <cell r="A274">
            <v>2009</v>
          </cell>
          <cell r="B274" t="str">
            <v>B</v>
          </cell>
          <cell r="C274" t="str">
            <v>B</v>
          </cell>
          <cell r="D274">
            <v>89.894538535160422</v>
          </cell>
          <cell r="E274">
            <v>133.56069774266206</v>
          </cell>
          <cell r="F274">
            <v>0.67306131260533419</v>
          </cell>
        </row>
        <row r="275">
          <cell r="A275">
            <v>2009</v>
          </cell>
          <cell r="B275" t="str">
            <v>B</v>
          </cell>
          <cell r="C275" t="str">
            <v>C</v>
          </cell>
          <cell r="D275">
            <v>4.4651898734177209</v>
          </cell>
          <cell r="E275">
            <v>133.56069774266206</v>
          </cell>
          <cell r="F275">
            <v>3.3431914843848907E-2</v>
          </cell>
        </row>
        <row r="276">
          <cell r="A276">
            <v>2009</v>
          </cell>
          <cell r="B276" t="str">
            <v>C</v>
          </cell>
          <cell r="C276" t="str">
            <v>A</v>
          </cell>
          <cell r="D276">
            <v>14.753751226152323</v>
          </cell>
          <cell r="E276">
            <v>47.577044467789037</v>
          </cell>
          <cell r="F276">
            <v>0.31010230650499981</v>
          </cell>
        </row>
        <row r="277">
          <cell r="A277">
            <v>2009</v>
          </cell>
          <cell r="B277" t="str">
            <v>C</v>
          </cell>
          <cell r="C277" t="str">
            <v>B</v>
          </cell>
          <cell r="D277">
            <v>23.851824717437871</v>
          </cell>
          <cell r="E277">
            <v>47.577044467789037</v>
          </cell>
          <cell r="F277">
            <v>0.50133052576618564</v>
          </cell>
        </row>
        <row r="278">
          <cell r="A278">
            <v>2009</v>
          </cell>
          <cell r="B278" t="str">
            <v>C</v>
          </cell>
          <cell r="C278" t="str">
            <v>C</v>
          </cell>
          <cell r="D278">
            <v>8.9714685241988406</v>
          </cell>
          <cell r="E278">
            <v>47.577044467789037</v>
          </cell>
          <cell r="F278">
            <v>0.18856716772881449</v>
          </cell>
        </row>
        <row r="279">
          <cell r="A279">
            <v>2009</v>
          </cell>
          <cell r="B279" t="str">
            <v>E</v>
          </cell>
          <cell r="C279" t="str">
            <v>A</v>
          </cell>
          <cell r="D279">
            <v>403.02999796126164</v>
          </cell>
          <cell r="E279">
            <v>443.94133424581213</v>
          </cell>
          <cell r="F279">
            <v>0.90784517428625444</v>
          </cell>
        </row>
        <row r="280">
          <cell r="A280">
            <v>2009</v>
          </cell>
          <cell r="B280" t="str">
            <v>E</v>
          </cell>
          <cell r="C280" t="str">
            <v>B</v>
          </cell>
          <cell r="D280">
            <v>40.911336284550487</v>
          </cell>
          <cell r="E280">
            <v>443.94133424581213</v>
          </cell>
          <cell r="F280">
            <v>9.2154825713745572E-2</v>
          </cell>
        </row>
        <row r="281">
          <cell r="A281">
            <v>2010</v>
          </cell>
          <cell r="B281" t="str">
            <v>A</v>
          </cell>
          <cell r="C281" t="str">
            <v>A</v>
          </cell>
          <cell r="D281">
            <v>37.20016615770701</v>
          </cell>
          <cell r="E281">
            <v>40.082104790900871</v>
          </cell>
          <cell r="F281">
            <v>0.92809911933945899</v>
          </cell>
        </row>
        <row r="282">
          <cell r="A282">
            <v>2010</v>
          </cell>
          <cell r="B282" t="str">
            <v>A</v>
          </cell>
          <cell r="C282" t="str">
            <v>B</v>
          </cell>
          <cell r="D282">
            <v>2.8819386331938626</v>
          </cell>
          <cell r="E282">
            <v>40.082104790900871</v>
          </cell>
          <cell r="F282">
            <v>7.1900880660541011E-2</v>
          </cell>
        </row>
        <row r="283">
          <cell r="A283">
            <v>2010</v>
          </cell>
          <cell r="B283" t="str">
            <v>B</v>
          </cell>
          <cell r="C283" t="str">
            <v>A</v>
          </cell>
          <cell r="D283">
            <v>44.535937823730819</v>
          </cell>
          <cell r="E283">
            <v>121.08910054376406</v>
          </cell>
          <cell r="F283">
            <v>0.36779476950226936</v>
          </cell>
        </row>
        <row r="284">
          <cell r="A284">
            <v>2010</v>
          </cell>
          <cell r="B284" t="str">
            <v>B</v>
          </cell>
          <cell r="C284" t="str">
            <v>B</v>
          </cell>
          <cell r="D284">
            <v>74.553162720033242</v>
          </cell>
          <cell r="E284">
            <v>121.08910054376406</v>
          </cell>
          <cell r="F284">
            <v>0.61568846729593318</v>
          </cell>
        </row>
        <row r="285">
          <cell r="A285">
            <v>2010</v>
          </cell>
          <cell r="B285" t="str">
            <v>B</v>
          </cell>
          <cell r="C285" t="str">
            <v>C</v>
          </cell>
          <cell r="D285">
            <v>2</v>
          </cell>
          <cell r="E285">
            <v>121.08910054376406</v>
          </cell>
          <cell r="F285">
            <v>1.6516763201797499E-2</v>
          </cell>
        </row>
        <row r="286">
          <cell r="A286">
            <v>2010</v>
          </cell>
          <cell r="B286" t="str">
            <v>C</v>
          </cell>
          <cell r="C286" t="str">
            <v>A</v>
          </cell>
          <cell r="D286">
            <v>44.042032113021236</v>
          </cell>
          <cell r="E286">
            <v>88.850878120801028</v>
          </cell>
          <cell r="F286">
            <v>0.49568482658260282</v>
          </cell>
        </row>
        <row r="287">
          <cell r="A287">
            <v>2010</v>
          </cell>
          <cell r="B287" t="str">
            <v>C</v>
          </cell>
          <cell r="C287" t="str">
            <v>B</v>
          </cell>
          <cell r="D287">
            <v>25.727980049434532</v>
          </cell>
          <cell r="E287">
            <v>88.850878120801028</v>
          </cell>
          <cell r="F287">
            <v>0.28956359907276269</v>
          </cell>
        </row>
        <row r="288">
          <cell r="A288">
            <v>2010</v>
          </cell>
          <cell r="B288" t="str">
            <v>C</v>
          </cell>
          <cell r="C288" t="str">
            <v>C</v>
          </cell>
          <cell r="D288">
            <v>19.080865958345253</v>
          </cell>
          <cell r="E288">
            <v>88.850878120801028</v>
          </cell>
          <cell r="F288">
            <v>0.2147515743446344</v>
          </cell>
        </row>
        <row r="289">
          <cell r="A289">
            <v>2010</v>
          </cell>
          <cell r="B289" t="str">
            <v>E</v>
          </cell>
          <cell r="C289" t="str">
            <v>A</v>
          </cell>
          <cell r="D289">
            <v>488.45258713740725</v>
          </cell>
          <cell r="E289">
            <v>564.26006151226329</v>
          </cell>
          <cell r="F289">
            <v>0.86565153278492579</v>
          </cell>
        </row>
        <row r="290">
          <cell r="A290">
            <v>2010</v>
          </cell>
          <cell r="B290" t="str">
            <v>E</v>
          </cell>
          <cell r="C290" t="str">
            <v>B</v>
          </cell>
          <cell r="D290">
            <v>68.057474374856028</v>
          </cell>
          <cell r="E290">
            <v>564.26006151226329</v>
          </cell>
          <cell r="F290">
            <v>0.12061366560740877</v>
          </cell>
        </row>
        <row r="291">
          <cell r="A291">
            <v>2010</v>
          </cell>
          <cell r="B291" t="str">
            <v>E</v>
          </cell>
          <cell r="C291" t="str">
            <v>C</v>
          </cell>
          <cell r="D291">
            <v>7.75</v>
          </cell>
          <cell r="E291">
            <v>564.26006151226329</v>
          </cell>
          <cell r="F291">
            <v>1.3734801607665379E-2</v>
          </cell>
        </row>
        <row r="292">
          <cell r="A292">
            <v>2011</v>
          </cell>
          <cell r="B292" t="str">
            <v>A</v>
          </cell>
          <cell r="C292" t="str">
            <v>A</v>
          </cell>
          <cell r="D292">
            <v>98.222674144111124</v>
          </cell>
          <cell r="E292">
            <v>109.37764662600944</v>
          </cell>
          <cell r="F292">
            <v>0.89801414799095047</v>
          </cell>
        </row>
        <row r="293">
          <cell r="A293">
            <v>2011</v>
          </cell>
          <cell r="B293" t="str">
            <v>A</v>
          </cell>
          <cell r="C293" t="str">
            <v>B</v>
          </cell>
          <cell r="D293">
            <v>11.154972481898309</v>
          </cell>
          <cell r="E293">
            <v>109.37764662600944</v>
          </cell>
          <cell r="F293">
            <v>0.10198585200904949</v>
          </cell>
        </row>
        <row r="294">
          <cell r="A294">
            <v>2011</v>
          </cell>
          <cell r="B294" t="str">
            <v>B</v>
          </cell>
          <cell r="C294" t="str">
            <v>A</v>
          </cell>
          <cell r="D294">
            <v>75.294410139269473</v>
          </cell>
          <cell r="E294">
            <v>269.26945449541012</v>
          </cell>
          <cell r="F294">
            <v>0.27962477318626916</v>
          </cell>
        </row>
        <row r="295">
          <cell r="A295">
            <v>2011</v>
          </cell>
          <cell r="B295" t="str">
            <v>B</v>
          </cell>
          <cell r="C295" t="str">
            <v>B</v>
          </cell>
          <cell r="D295">
            <v>164.61400166320138</v>
          </cell>
          <cell r="E295">
            <v>269.26945449541012</v>
          </cell>
          <cell r="F295">
            <v>0.61133559308342322</v>
          </cell>
        </row>
        <row r="296">
          <cell r="A296">
            <v>2011</v>
          </cell>
          <cell r="B296" t="str">
            <v>B</v>
          </cell>
          <cell r="C296" t="str">
            <v>C</v>
          </cell>
          <cell r="D296">
            <v>29.361042692939243</v>
          </cell>
          <cell r="E296">
            <v>269.26945449541012</v>
          </cell>
          <cell r="F296">
            <v>0.10903963373030758</v>
          </cell>
        </row>
        <row r="297">
          <cell r="A297">
            <v>2011</v>
          </cell>
          <cell r="B297" t="str">
            <v>C</v>
          </cell>
          <cell r="C297" t="str">
            <v>A</v>
          </cell>
          <cell r="D297">
            <v>52.571856610146064</v>
          </cell>
          <cell r="E297">
            <v>253.41651604728014</v>
          </cell>
          <cell r="F297">
            <v>0.20745236904897582</v>
          </cell>
        </row>
        <row r="298">
          <cell r="A298">
            <v>2011</v>
          </cell>
          <cell r="B298" t="str">
            <v>C</v>
          </cell>
          <cell r="C298" t="str">
            <v>B</v>
          </cell>
          <cell r="D298">
            <v>166.37375932626765</v>
          </cell>
          <cell r="E298">
            <v>253.41651604728014</v>
          </cell>
          <cell r="F298">
            <v>0.65652295249464776</v>
          </cell>
        </row>
        <row r="299">
          <cell r="A299">
            <v>2011</v>
          </cell>
          <cell r="B299" t="str">
            <v>C</v>
          </cell>
          <cell r="C299" t="str">
            <v>C</v>
          </cell>
          <cell r="D299">
            <v>34.470900110866452</v>
          </cell>
          <cell r="E299">
            <v>253.41651604728014</v>
          </cell>
          <cell r="F299">
            <v>0.13602467845637647</v>
          </cell>
        </row>
      </sheetData>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 hors ens"/>
      <sheetName val="GB"/>
      <sheetName val="GC"/>
      <sheetName val="GEns"/>
      <sheetName val="GfinalDip"/>
      <sheetName val="Salaires1"/>
      <sheetName val="GfinalCat"/>
      <sheetName val="export_salaires"/>
      <sheetName val="salaires14Réunion"/>
      <sheetName val="TP_dipl"/>
      <sheetName val="TP_dipl2"/>
      <sheetName val="TP_dipl_corrige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1">
          <cell r="A1" t="str">
            <v>an</v>
          </cell>
          <cell r="B1" t="str">
            <v>cate</v>
          </cell>
          <cell r="C1" t="str">
            <v>dipf</v>
          </cell>
          <cell r="D1" t="str">
            <v>poids</v>
          </cell>
          <cell r="E1" t="str">
            <v>somme</v>
          </cell>
          <cell r="F1" t="str">
            <v>pct</v>
          </cell>
        </row>
        <row r="2">
          <cell r="A2">
            <v>1978</v>
          </cell>
          <cell r="B2" t="str">
            <v>A</v>
          </cell>
          <cell r="C2" t="str">
            <v>A</v>
          </cell>
          <cell r="D2">
            <v>42.61666666666666</v>
          </cell>
          <cell r="E2">
            <v>59.544444444444437</v>
          </cell>
          <cell r="F2">
            <v>0.71571188654599738</v>
          </cell>
        </row>
        <row r="3">
          <cell r="A3">
            <v>1978</v>
          </cell>
          <cell r="B3" t="str">
            <v>A</v>
          </cell>
          <cell r="C3" t="str">
            <v>B</v>
          </cell>
          <cell r="D3">
            <v>16.927777777777777</v>
          </cell>
          <cell r="E3">
            <v>59.544444444444437</v>
          </cell>
          <cell r="F3">
            <v>0.28428811345400262</v>
          </cell>
        </row>
        <row r="4">
          <cell r="A4">
            <v>1978</v>
          </cell>
          <cell r="B4" t="str">
            <v>B</v>
          </cell>
          <cell r="C4" t="str">
            <v>A</v>
          </cell>
          <cell r="D4">
            <v>8.4222222222222225</v>
          </cell>
          <cell r="E4">
            <v>61.216666666666669</v>
          </cell>
          <cell r="F4">
            <v>0.13758054269897449</v>
          </cell>
        </row>
        <row r="5">
          <cell r="A5">
            <v>1978</v>
          </cell>
          <cell r="B5" t="str">
            <v>B</v>
          </cell>
          <cell r="C5" t="str">
            <v>B</v>
          </cell>
          <cell r="D5">
            <v>49.794444444444444</v>
          </cell>
          <cell r="E5">
            <v>61.216666666666669</v>
          </cell>
          <cell r="F5">
            <v>0.8134131953897813</v>
          </cell>
        </row>
        <row r="6">
          <cell r="A6">
            <v>1978</v>
          </cell>
          <cell r="B6" t="str">
            <v>B</v>
          </cell>
          <cell r="C6" t="str">
            <v>C</v>
          </cell>
          <cell r="D6">
            <v>3</v>
          </cell>
          <cell r="E6">
            <v>61.216666666666669</v>
          </cell>
          <cell r="F6">
            <v>4.9006261911244214E-2</v>
          </cell>
        </row>
        <row r="7">
          <cell r="A7">
            <v>1978</v>
          </cell>
          <cell r="B7" t="str">
            <v>C</v>
          </cell>
          <cell r="C7" t="str">
            <v>A</v>
          </cell>
          <cell r="D7">
            <v>1.72</v>
          </cell>
          <cell r="E7">
            <v>105.53755952380952</v>
          </cell>
          <cell r="F7">
            <v>1.6297515384671786E-2</v>
          </cell>
        </row>
        <row r="8">
          <cell r="A8">
            <v>1978</v>
          </cell>
          <cell r="B8" t="str">
            <v>C</v>
          </cell>
          <cell r="C8" t="str">
            <v>B</v>
          </cell>
          <cell r="D8">
            <v>56.09811507936508</v>
          </cell>
          <cell r="E8">
            <v>105.53755952380952</v>
          </cell>
          <cell r="F8">
            <v>0.53154644974246557</v>
          </cell>
        </row>
        <row r="9">
          <cell r="A9">
            <v>1978</v>
          </cell>
          <cell r="B9" t="str">
            <v>C</v>
          </cell>
          <cell r="C9" t="str">
            <v>C</v>
          </cell>
          <cell r="D9">
            <v>47.719444444444441</v>
          </cell>
          <cell r="E9">
            <v>105.53755952380952</v>
          </cell>
          <cell r="F9">
            <v>0.45215603487286271</v>
          </cell>
        </row>
        <row r="10">
          <cell r="A10">
            <v>1978</v>
          </cell>
          <cell r="B10" t="str">
            <v>E</v>
          </cell>
          <cell r="C10" t="str">
            <v>A</v>
          </cell>
          <cell r="D10">
            <v>105.80277777777778</v>
          </cell>
          <cell r="E10">
            <v>385</v>
          </cell>
          <cell r="F10">
            <v>0.27481240981240979</v>
          </cell>
        </row>
        <row r="11">
          <cell r="A11">
            <v>1978</v>
          </cell>
          <cell r="B11" t="str">
            <v>E</v>
          </cell>
          <cell r="C11" t="str">
            <v>B</v>
          </cell>
          <cell r="D11">
            <v>278.19722222222225</v>
          </cell>
          <cell r="E11">
            <v>385</v>
          </cell>
          <cell r="F11">
            <v>0.72259018759018767</v>
          </cell>
        </row>
        <row r="12">
          <cell r="A12">
            <v>1978</v>
          </cell>
          <cell r="B12" t="str">
            <v>E</v>
          </cell>
          <cell r="C12" t="str">
            <v>C</v>
          </cell>
          <cell r="D12">
            <v>1</v>
          </cell>
          <cell r="E12">
            <v>385</v>
          </cell>
          <cell r="F12">
            <v>2.5974025974025974E-3</v>
          </cell>
        </row>
        <row r="13">
          <cell r="A13">
            <v>1980</v>
          </cell>
          <cell r="B13" t="str">
            <v>A</v>
          </cell>
          <cell r="C13" t="str">
            <v>A</v>
          </cell>
          <cell r="D13">
            <v>49.947222222222223</v>
          </cell>
          <cell r="E13">
            <v>67.897222222222226</v>
          </cell>
          <cell r="F13">
            <v>0.73562983267193061</v>
          </cell>
        </row>
        <row r="14">
          <cell r="A14">
            <v>1980</v>
          </cell>
          <cell r="B14" t="str">
            <v>A</v>
          </cell>
          <cell r="C14" t="str">
            <v>B</v>
          </cell>
          <cell r="D14">
            <v>17.95</v>
          </cell>
          <cell r="E14">
            <v>67.897222222222226</v>
          </cell>
          <cell r="F14">
            <v>0.26437016732806934</v>
          </cell>
        </row>
        <row r="15">
          <cell r="A15">
            <v>1980</v>
          </cell>
          <cell r="B15" t="str">
            <v>B</v>
          </cell>
          <cell r="C15" t="str">
            <v>A</v>
          </cell>
          <cell r="D15">
            <v>8</v>
          </cell>
          <cell r="E15">
            <v>63.911111111111119</v>
          </cell>
          <cell r="F15">
            <v>0.12517385257301808</v>
          </cell>
        </row>
        <row r="16">
          <cell r="A16">
            <v>1980</v>
          </cell>
          <cell r="B16" t="str">
            <v>B</v>
          </cell>
          <cell r="C16" t="str">
            <v>B</v>
          </cell>
          <cell r="D16">
            <v>55.911111111111119</v>
          </cell>
          <cell r="E16">
            <v>63.911111111111119</v>
          </cell>
          <cell r="F16">
            <v>0.87482614742698195</v>
          </cell>
        </row>
        <row r="17">
          <cell r="A17">
            <v>1980</v>
          </cell>
          <cell r="B17" t="str">
            <v>C</v>
          </cell>
          <cell r="C17" t="str">
            <v>A</v>
          </cell>
          <cell r="D17">
            <v>5.72</v>
          </cell>
          <cell r="E17">
            <v>105.50333333333333</v>
          </cell>
          <cell r="F17">
            <v>5.4216296483523427E-2</v>
          </cell>
        </row>
        <row r="18">
          <cell r="A18">
            <v>1980</v>
          </cell>
          <cell r="B18" t="str">
            <v>C</v>
          </cell>
          <cell r="C18" t="str">
            <v>B</v>
          </cell>
          <cell r="D18">
            <v>52.55</v>
          </cell>
          <cell r="E18">
            <v>105.50333333333333</v>
          </cell>
          <cell r="F18">
            <v>0.49808852800859371</v>
          </cell>
        </row>
        <row r="19">
          <cell r="A19">
            <v>1980</v>
          </cell>
          <cell r="B19" t="str">
            <v>C</v>
          </cell>
          <cell r="C19" t="str">
            <v>C</v>
          </cell>
          <cell r="D19">
            <v>47.233333333333327</v>
          </cell>
          <cell r="E19">
            <v>105.50333333333333</v>
          </cell>
          <cell r="F19">
            <v>0.44769517550788279</v>
          </cell>
        </row>
        <row r="20">
          <cell r="A20">
            <v>1980</v>
          </cell>
          <cell r="B20" t="str">
            <v>E</v>
          </cell>
          <cell r="C20" t="str">
            <v>A</v>
          </cell>
          <cell r="D20">
            <v>95.621877156659821</v>
          </cell>
          <cell r="E20">
            <v>449.86145782928651</v>
          </cell>
          <cell r="F20">
            <v>0.2125585010506644</v>
          </cell>
        </row>
        <row r="21">
          <cell r="A21">
            <v>1980</v>
          </cell>
          <cell r="B21" t="str">
            <v>E</v>
          </cell>
          <cell r="C21" t="str">
            <v>B</v>
          </cell>
          <cell r="D21">
            <v>352.23958067262669</v>
          </cell>
          <cell r="E21">
            <v>449.86145782928651</v>
          </cell>
          <cell r="F21">
            <v>0.78299568576575995</v>
          </cell>
        </row>
        <row r="22">
          <cell r="A22">
            <v>1980</v>
          </cell>
          <cell r="B22" t="str">
            <v>E</v>
          </cell>
          <cell r="C22" t="str">
            <v>C</v>
          </cell>
          <cell r="D22">
            <v>2</v>
          </cell>
          <cell r="E22">
            <v>449.86145782928651</v>
          </cell>
          <cell r="F22">
            <v>4.4458131835756424E-3</v>
          </cell>
        </row>
        <row r="23">
          <cell r="A23">
            <v>1982</v>
          </cell>
          <cell r="B23" t="str">
            <v>A</v>
          </cell>
          <cell r="C23" t="str">
            <v>A</v>
          </cell>
          <cell r="D23">
            <v>52.749305555555559</v>
          </cell>
          <cell r="E23">
            <v>71.677083333333343</v>
          </cell>
          <cell r="F23">
            <v>0.73592985515671161</v>
          </cell>
        </row>
        <row r="24">
          <cell r="A24">
            <v>1982</v>
          </cell>
          <cell r="B24" t="str">
            <v>A</v>
          </cell>
          <cell r="C24" t="str">
            <v>B</v>
          </cell>
          <cell r="D24">
            <v>18.927777777777777</v>
          </cell>
          <cell r="E24">
            <v>71.677083333333343</v>
          </cell>
          <cell r="F24">
            <v>0.26407014484328822</v>
          </cell>
        </row>
        <row r="25">
          <cell r="A25">
            <v>1982</v>
          </cell>
          <cell r="B25" t="str">
            <v>B</v>
          </cell>
          <cell r="C25" t="str">
            <v>A</v>
          </cell>
          <cell r="D25">
            <v>7.7583333333333329</v>
          </cell>
          <cell r="E25">
            <v>47.141666666666659</v>
          </cell>
          <cell r="F25">
            <v>0.16457486300159097</v>
          </cell>
        </row>
        <row r="26">
          <cell r="A26">
            <v>1982</v>
          </cell>
          <cell r="B26" t="str">
            <v>B</v>
          </cell>
          <cell r="C26" t="str">
            <v>B</v>
          </cell>
          <cell r="D26">
            <v>38.383333333333326</v>
          </cell>
          <cell r="E26">
            <v>47.141666666666659</v>
          </cell>
          <cell r="F26">
            <v>0.81421248011313418</v>
          </cell>
        </row>
        <row r="27">
          <cell r="A27">
            <v>1982</v>
          </cell>
          <cell r="B27" t="str">
            <v>B</v>
          </cell>
          <cell r="C27" t="str">
            <v>C</v>
          </cell>
          <cell r="D27">
            <v>1</v>
          </cell>
          <cell r="E27">
            <v>47.141666666666659</v>
          </cell>
          <cell r="F27">
            <v>2.1212656885274885E-2</v>
          </cell>
        </row>
        <row r="28">
          <cell r="A28">
            <v>1982</v>
          </cell>
          <cell r="B28" t="str">
            <v>C</v>
          </cell>
          <cell r="C28" t="str">
            <v>A</v>
          </cell>
          <cell r="D28">
            <v>3</v>
          </cell>
          <cell r="E28">
            <v>86.498008385744242</v>
          </cell>
          <cell r="F28">
            <v>3.4682879478811567E-2</v>
          </cell>
        </row>
        <row r="29">
          <cell r="A29">
            <v>1982</v>
          </cell>
          <cell r="B29" t="str">
            <v>C</v>
          </cell>
          <cell r="C29" t="str">
            <v>B</v>
          </cell>
          <cell r="D29">
            <v>45.725000000000001</v>
          </cell>
          <cell r="E29">
            <v>86.498008385744242</v>
          </cell>
          <cell r="F29">
            <v>0.52862488805621966</v>
          </cell>
        </row>
        <row r="30">
          <cell r="A30">
            <v>1982</v>
          </cell>
          <cell r="B30" t="str">
            <v>C</v>
          </cell>
          <cell r="C30" t="str">
            <v>C</v>
          </cell>
          <cell r="D30">
            <v>37.773008385744234</v>
          </cell>
          <cell r="E30">
            <v>86.498008385744242</v>
          </cell>
          <cell r="F30">
            <v>0.43669223246496869</v>
          </cell>
        </row>
        <row r="31">
          <cell r="A31">
            <v>1982</v>
          </cell>
          <cell r="B31" t="str">
            <v>E</v>
          </cell>
          <cell r="C31" t="str">
            <v>A</v>
          </cell>
          <cell r="D31">
            <v>120.47187715665976</v>
          </cell>
          <cell r="E31">
            <v>352.98845373231757</v>
          </cell>
          <cell r="F31">
            <v>0.34129126854675373</v>
          </cell>
        </row>
        <row r="32">
          <cell r="A32">
            <v>1982</v>
          </cell>
          <cell r="B32" t="str">
            <v>E</v>
          </cell>
          <cell r="C32" t="str">
            <v>B</v>
          </cell>
          <cell r="D32">
            <v>232.51657657565778</v>
          </cell>
          <cell r="E32">
            <v>352.98845373231757</v>
          </cell>
          <cell r="F32">
            <v>0.65870873145324615</v>
          </cell>
        </row>
        <row r="33">
          <cell r="A33">
            <v>1983</v>
          </cell>
          <cell r="B33" t="str">
            <v>A</v>
          </cell>
          <cell r="C33" t="str">
            <v>A</v>
          </cell>
          <cell r="D33">
            <v>46.7</v>
          </cell>
          <cell r="E33">
            <v>59.711111111111109</v>
          </cell>
          <cell r="F33">
            <v>0.78209899516189052</v>
          </cell>
        </row>
        <row r="34">
          <cell r="A34">
            <v>1983</v>
          </cell>
          <cell r="B34" t="str">
            <v>A</v>
          </cell>
          <cell r="C34" t="str">
            <v>B</v>
          </cell>
          <cell r="D34">
            <v>13.011111111111113</v>
          </cell>
          <cell r="E34">
            <v>59.711111111111109</v>
          </cell>
          <cell r="F34">
            <v>0.21790100483810945</v>
          </cell>
        </row>
        <row r="35">
          <cell r="A35">
            <v>1983</v>
          </cell>
          <cell r="B35" t="str">
            <v>B</v>
          </cell>
          <cell r="C35" t="str">
            <v>A</v>
          </cell>
          <cell r="D35">
            <v>15</v>
          </cell>
          <cell r="E35">
            <v>55.35</v>
          </cell>
          <cell r="F35">
            <v>0.27100271002710025</v>
          </cell>
        </row>
        <row r="36">
          <cell r="A36">
            <v>1983</v>
          </cell>
          <cell r="B36" t="str">
            <v>B</v>
          </cell>
          <cell r="C36" t="str">
            <v>B</v>
          </cell>
          <cell r="D36">
            <v>39.35</v>
          </cell>
          <cell r="E36">
            <v>55.35</v>
          </cell>
          <cell r="F36">
            <v>0.71093044263775973</v>
          </cell>
        </row>
        <row r="37">
          <cell r="A37">
            <v>1983</v>
          </cell>
          <cell r="B37" t="str">
            <v>B</v>
          </cell>
          <cell r="C37" t="str">
            <v>C</v>
          </cell>
          <cell r="D37">
            <v>1</v>
          </cell>
          <cell r="E37">
            <v>55.35</v>
          </cell>
          <cell r="F37">
            <v>1.8066847335140017E-2</v>
          </cell>
        </row>
        <row r="38">
          <cell r="A38">
            <v>1983</v>
          </cell>
          <cell r="B38" t="str">
            <v>C</v>
          </cell>
          <cell r="C38" t="str">
            <v>A</v>
          </cell>
          <cell r="D38">
            <v>3.927777777777778</v>
          </cell>
          <cell r="E38">
            <v>99.311897274633111</v>
          </cell>
          <cell r="F38">
            <v>3.9549921868032183E-2</v>
          </cell>
        </row>
        <row r="39">
          <cell r="A39">
            <v>1983</v>
          </cell>
          <cell r="B39" t="str">
            <v>C</v>
          </cell>
          <cell r="C39" t="str">
            <v>B</v>
          </cell>
          <cell r="D39">
            <v>54.980555555555554</v>
          </cell>
          <cell r="E39">
            <v>99.311897274633111</v>
          </cell>
          <cell r="F39">
            <v>0.55361499542712944</v>
          </cell>
        </row>
        <row r="40">
          <cell r="A40">
            <v>1983</v>
          </cell>
          <cell r="B40" t="str">
            <v>C</v>
          </cell>
          <cell r="C40" t="str">
            <v>C</v>
          </cell>
          <cell r="D40">
            <v>40.403563941299787</v>
          </cell>
          <cell r="E40">
            <v>99.311897274633111</v>
          </cell>
          <cell r="F40">
            <v>0.40683508270483848</v>
          </cell>
        </row>
        <row r="41">
          <cell r="A41">
            <v>1983</v>
          </cell>
          <cell r="B41" t="str">
            <v>E</v>
          </cell>
          <cell r="C41" t="str">
            <v>A</v>
          </cell>
          <cell r="D41">
            <v>140.26681096681097</v>
          </cell>
          <cell r="E41">
            <v>317.67986146537123</v>
          </cell>
          <cell r="F41">
            <v>0.44153510493173259</v>
          </cell>
        </row>
        <row r="42">
          <cell r="A42">
            <v>1983</v>
          </cell>
          <cell r="B42" t="str">
            <v>E</v>
          </cell>
          <cell r="C42" t="str">
            <v>B</v>
          </cell>
          <cell r="D42">
            <v>177.41305049856024</v>
          </cell>
          <cell r="E42">
            <v>317.67986146537123</v>
          </cell>
          <cell r="F42">
            <v>0.55846489506826735</v>
          </cell>
        </row>
        <row r="43">
          <cell r="A43">
            <v>1984</v>
          </cell>
          <cell r="B43" t="str">
            <v>A</v>
          </cell>
          <cell r="C43" t="str">
            <v>A</v>
          </cell>
          <cell r="D43">
            <v>52.444444444444443</v>
          </cell>
          <cell r="E43">
            <v>56.444444444444443</v>
          </cell>
          <cell r="F43">
            <v>0.92913385826771655</v>
          </cell>
        </row>
        <row r="44">
          <cell r="A44">
            <v>1984</v>
          </cell>
          <cell r="B44" t="str">
            <v>A</v>
          </cell>
          <cell r="C44" t="str">
            <v>B</v>
          </cell>
          <cell r="D44">
            <v>4</v>
          </cell>
          <cell r="E44">
            <v>56.444444444444443</v>
          </cell>
          <cell r="F44">
            <v>7.0866141732283464E-2</v>
          </cell>
        </row>
        <row r="45">
          <cell r="A45">
            <v>1984</v>
          </cell>
          <cell r="B45" t="str">
            <v>B</v>
          </cell>
          <cell r="C45" t="str">
            <v>A</v>
          </cell>
          <cell r="D45">
            <v>13.33611111111111</v>
          </cell>
          <cell r="E45">
            <v>54.438734567901236</v>
          </cell>
          <cell r="F45">
            <v>0.24497467137993495</v>
          </cell>
        </row>
        <row r="46">
          <cell r="A46">
            <v>1984</v>
          </cell>
          <cell r="B46" t="str">
            <v>B</v>
          </cell>
          <cell r="C46" t="str">
            <v>B</v>
          </cell>
          <cell r="D46">
            <v>39.935956790123463</v>
          </cell>
          <cell r="E46">
            <v>54.438734567901236</v>
          </cell>
          <cell r="F46">
            <v>0.73359450962827744</v>
          </cell>
        </row>
        <row r="47">
          <cell r="A47">
            <v>1984</v>
          </cell>
          <cell r="B47" t="str">
            <v>B</v>
          </cell>
          <cell r="C47" t="str">
            <v>C</v>
          </cell>
          <cell r="D47">
            <v>1.1666666666666667</v>
          </cell>
          <cell r="E47">
            <v>54.438734567901236</v>
          </cell>
          <cell r="F47">
            <v>2.1430818991787687E-2</v>
          </cell>
        </row>
        <row r="48">
          <cell r="A48">
            <v>1984</v>
          </cell>
          <cell r="B48" t="str">
            <v>C</v>
          </cell>
          <cell r="C48" t="str">
            <v>A</v>
          </cell>
          <cell r="D48">
            <v>1.3361111111111112</v>
          </cell>
          <cell r="E48">
            <v>96.387683438155136</v>
          </cell>
          <cell r="F48">
            <v>1.3861844827595584E-2</v>
          </cell>
        </row>
        <row r="49">
          <cell r="A49">
            <v>1984</v>
          </cell>
          <cell r="B49" t="str">
            <v>C</v>
          </cell>
          <cell r="C49" t="str">
            <v>B</v>
          </cell>
          <cell r="D49">
            <v>50.298008385744232</v>
          </cell>
          <cell r="E49">
            <v>96.387683438155136</v>
          </cell>
          <cell r="F49">
            <v>0.52183024419314683</v>
          </cell>
        </row>
        <row r="50">
          <cell r="A50">
            <v>1984</v>
          </cell>
          <cell r="B50" t="str">
            <v>C</v>
          </cell>
          <cell r="C50" t="str">
            <v>C</v>
          </cell>
          <cell r="D50">
            <v>44.753563941299788</v>
          </cell>
          <cell r="E50">
            <v>96.387683438155136</v>
          </cell>
          <cell r="F50">
            <v>0.4643079109792575</v>
          </cell>
        </row>
        <row r="51">
          <cell r="A51">
            <v>1984</v>
          </cell>
          <cell r="B51" t="str">
            <v>E</v>
          </cell>
          <cell r="C51" t="str">
            <v>A</v>
          </cell>
          <cell r="D51">
            <v>147.23547619047616</v>
          </cell>
          <cell r="E51">
            <v>305.30925414302737</v>
          </cell>
          <cell r="F51">
            <v>0.48225028947698118</v>
          </cell>
        </row>
        <row r="52">
          <cell r="A52">
            <v>1984</v>
          </cell>
          <cell r="B52" t="str">
            <v>E</v>
          </cell>
          <cell r="C52" t="str">
            <v>B</v>
          </cell>
          <cell r="D52">
            <v>158.07377795255124</v>
          </cell>
          <cell r="E52">
            <v>305.30925414302737</v>
          </cell>
          <cell r="F52">
            <v>0.51774971052301888</v>
          </cell>
        </row>
        <row r="53">
          <cell r="A53">
            <v>1985</v>
          </cell>
          <cell r="B53" t="str">
            <v>A</v>
          </cell>
          <cell r="C53" t="str">
            <v>A</v>
          </cell>
          <cell r="D53">
            <v>48.93888888888889</v>
          </cell>
          <cell r="E53">
            <v>50.93888888888889</v>
          </cell>
          <cell r="F53">
            <v>0.96073726687752203</v>
          </cell>
        </row>
        <row r="54">
          <cell r="A54">
            <v>1985</v>
          </cell>
          <cell r="B54" t="str">
            <v>A</v>
          </cell>
          <cell r="C54" t="str">
            <v>B</v>
          </cell>
          <cell r="D54">
            <v>2</v>
          </cell>
          <cell r="E54">
            <v>50.93888888888889</v>
          </cell>
          <cell r="F54">
            <v>3.9262733122477911E-2</v>
          </cell>
        </row>
        <row r="55">
          <cell r="A55">
            <v>1985</v>
          </cell>
          <cell r="B55" t="str">
            <v>B</v>
          </cell>
          <cell r="C55" t="str">
            <v>A</v>
          </cell>
          <cell r="D55">
            <v>11.252777777777778</v>
          </cell>
          <cell r="E55">
            <v>47.883333333333333</v>
          </cell>
          <cell r="F55">
            <v>0.23500406079591601</v>
          </cell>
        </row>
        <row r="56">
          <cell r="A56">
            <v>1985</v>
          </cell>
          <cell r="B56" t="str">
            <v>B</v>
          </cell>
          <cell r="C56" t="str">
            <v>B</v>
          </cell>
          <cell r="D56">
            <v>34.630555555555553</v>
          </cell>
          <cell r="E56">
            <v>47.883333333333333</v>
          </cell>
          <cell r="F56">
            <v>0.72322775263951733</v>
          </cell>
        </row>
        <row r="57">
          <cell r="A57">
            <v>1985</v>
          </cell>
          <cell r="B57" t="str">
            <v>B</v>
          </cell>
          <cell r="C57" t="str">
            <v>C</v>
          </cell>
          <cell r="D57">
            <v>2</v>
          </cell>
          <cell r="E57">
            <v>47.883333333333333</v>
          </cell>
          <cell r="F57">
            <v>4.1768186564566656E-2</v>
          </cell>
        </row>
        <row r="58">
          <cell r="A58">
            <v>1985</v>
          </cell>
          <cell r="B58" t="str">
            <v>C</v>
          </cell>
          <cell r="C58" t="str">
            <v>A</v>
          </cell>
          <cell r="D58">
            <v>3.25</v>
          </cell>
          <cell r="E58">
            <v>85.011897274633128</v>
          </cell>
          <cell r="F58">
            <v>3.8229943151377871E-2</v>
          </cell>
        </row>
        <row r="59">
          <cell r="A59">
            <v>1985</v>
          </cell>
          <cell r="B59" t="str">
            <v>C</v>
          </cell>
          <cell r="C59" t="str">
            <v>B</v>
          </cell>
          <cell r="D59">
            <v>49.592452830188677</v>
          </cell>
          <cell r="E59">
            <v>85.011897274633128</v>
          </cell>
          <cell r="F59">
            <v>0.58335896998015435</v>
          </cell>
        </row>
        <row r="60">
          <cell r="A60">
            <v>1985</v>
          </cell>
          <cell r="B60" t="str">
            <v>C</v>
          </cell>
          <cell r="C60" t="str">
            <v>C</v>
          </cell>
          <cell r="D60">
            <v>32.169444444444444</v>
          </cell>
          <cell r="E60">
            <v>85.011897274633128</v>
          </cell>
          <cell r="F60">
            <v>0.37841108686846764</v>
          </cell>
        </row>
        <row r="61">
          <cell r="A61">
            <v>1985</v>
          </cell>
          <cell r="B61" t="str">
            <v>E</v>
          </cell>
          <cell r="C61" t="str">
            <v>A</v>
          </cell>
          <cell r="D61">
            <v>128.6643144499179</v>
          </cell>
          <cell r="E61">
            <v>255.8225351611585</v>
          </cell>
          <cell r="F61">
            <v>0.50294362992245489</v>
          </cell>
        </row>
        <row r="62">
          <cell r="A62">
            <v>1985</v>
          </cell>
          <cell r="B62" t="str">
            <v>E</v>
          </cell>
          <cell r="C62" t="str">
            <v>B</v>
          </cell>
          <cell r="D62">
            <v>127.15822071124062</v>
          </cell>
          <cell r="E62">
            <v>255.8225351611585</v>
          </cell>
          <cell r="F62">
            <v>0.49705637007754522</v>
          </cell>
        </row>
        <row r="63">
          <cell r="A63">
            <v>1986</v>
          </cell>
          <cell r="B63" t="str">
            <v>A</v>
          </cell>
          <cell r="C63" t="str">
            <v>A</v>
          </cell>
          <cell r="D63">
            <v>41.274999999999999</v>
          </cell>
          <cell r="E63">
            <v>43.24444444444444</v>
          </cell>
          <cell r="F63">
            <v>0.95445786228160334</v>
          </cell>
        </row>
        <row r="64">
          <cell r="A64">
            <v>1986</v>
          </cell>
          <cell r="B64" t="str">
            <v>A</v>
          </cell>
          <cell r="C64" t="str">
            <v>B</v>
          </cell>
          <cell r="D64">
            <v>1.9694444444444446</v>
          </cell>
          <cell r="E64">
            <v>43.24444444444444</v>
          </cell>
          <cell r="F64">
            <v>4.554213771839672E-2</v>
          </cell>
        </row>
        <row r="65">
          <cell r="A65">
            <v>1986</v>
          </cell>
          <cell r="B65" t="str">
            <v>B</v>
          </cell>
          <cell r="C65" t="str">
            <v>A</v>
          </cell>
          <cell r="D65">
            <v>12.918367346938776</v>
          </cell>
          <cell r="E65">
            <v>42.515589569160994</v>
          </cell>
          <cell r="F65">
            <v>0.30385012833761132</v>
          </cell>
        </row>
        <row r="66">
          <cell r="A66">
            <v>1986</v>
          </cell>
          <cell r="B66" t="str">
            <v>B</v>
          </cell>
          <cell r="C66" t="str">
            <v>B</v>
          </cell>
          <cell r="D66">
            <v>28.597222222222221</v>
          </cell>
          <cell r="E66">
            <v>42.515589569160994</v>
          </cell>
          <cell r="F66">
            <v>0.67262908763625462</v>
          </cell>
        </row>
        <row r="67">
          <cell r="A67">
            <v>1986</v>
          </cell>
          <cell r="B67" t="str">
            <v>B</v>
          </cell>
          <cell r="C67" t="str">
            <v>C</v>
          </cell>
          <cell r="D67">
            <v>1</v>
          </cell>
          <cell r="E67">
            <v>42.515589569160994</v>
          </cell>
          <cell r="F67">
            <v>2.3520784026134205E-2</v>
          </cell>
        </row>
        <row r="68">
          <cell r="A68">
            <v>1986</v>
          </cell>
          <cell r="B68" t="str">
            <v>C</v>
          </cell>
          <cell r="C68" t="str">
            <v>A</v>
          </cell>
          <cell r="D68">
            <v>4.25</v>
          </cell>
          <cell r="E68">
            <v>72.154350104821802</v>
          </cell>
          <cell r="F68">
            <v>5.890150758513988E-2</v>
          </cell>
        </row>
        <row r="69">
          <cell r="A69">
            <v>1986</v>
          </cell>
          <cell r="B69" t="str">
            <v>C</v>
          </cell>
          <cell r="C69" t="str">
            <v>B</v>
          </cell>
          <cell r="D69">
            <v>44.651572327044022</v>
          </cell>
          <cell r="E69">
            <v>72.154350104821802</v>
          </cell>
          <cell r="F69">
            <v>0.61883410026113073</v>
          </cell>
        </row>
        <row r="70">
          <cell r="A70">
            <v>1986</v>
          </cell>
          <cell r="B70" t="str">
            <v>C</v>
          </cell>
          <cell r="C70" t="str">
            <v>C</v>
          </cell>
          <cell r="D70">
            <v>23.25277777777778</v>
          </cell>
          <cell r="E70">
            <v>72.154350104821802</v>
          </cell>
          <cell r="F70">
            <v>0.32226439215372943</v>
          </cell>
        </row>
        <row r="71">
          <cell r="A71">
            <v>1986</v>
          </cell>
          <cell r="B71" t="str">
            <v>E</v>
          </cell>
          <cell r="C71" t="str">
            <v>A</v>
          </cell>
          <cell r="D71">
            <v>105.99085137085136</v>
          </cell>
          <cell r="E71">
            <v>212.1574169096782</v>
          </cell>
          <cell r="F71">
            <v>0.49958588728469888</v>
          </cell>
        </row>
        <row r="72">
          <cell r="A72">
            <v>1986</v>
          </cell>
          <cell r="B72" t="str">
            <v>E</v>
          </cell>
          <cell r="C72" t="str">
            <v>B</v>
          </cell>
          <cell r="D72">
            <v>106.16656553882683</v>
          </cell>
          <cell r="E72">
            <v>212.1574169096782</v>
          </cell>
          <cell r="F72">
            <v>0.50041411271530112</v>
          </cell>
        </row>
        <row r="73">
          <cell r="A73">
            <v>1988</v>
          </cell>
          <cell r="B73" t="str">
            <v>A</v>
          </cell>
          <cell r="C73" t="str">
            <v>A</v>
          </cell>
          <cell r="D73">
            <v>37.615476190476187</v>
          </cell>
          <cell r="E73">
            <v>37.615476190476187</v>
          </cell>
          <cell r="F73">
            <v>1</v>
          </cell>
        </row>
        <row r="74">
          <cell r="A74">
            <v>1988</v>
          </cell>
          <cell r="B74" t="str">
            <v>B</v>
          </cell>
          <cell r="C74" t="str">
            <v>A</v>
          </cell>
          <cell r="D74">
            <v>17.859750566893425</v>
          </cell>
          <cell r="E74">
            <v>45.439115646258507</v>
          </cell>
          <cell r="F74">
            <v>0.3930479348658717</v>
          </cell>
        </row>
        <row r="75">
          <cell r="A75">
            <v>1988</v>
          </cell>
          <cell r="B75" t="str">
            <v>B</v>
          </cell>
          <cell r="C75" t="str">
            <v>B</v>
          </cell>
          <cell r="D75">
            <v>27.579365079365083</v>
          </cell>
          <cell r="E75">
            <v>45.439115646258507</v>
          </cell>
          <cell r="F75">
            <v>0.60695206513412836</v>
          </cell>
        </row>
        <row r="76">
          <cell r="A76">
            <v>1988</v>
          </cell>
          <cell r="B76" t="str">
            <v>C</v>
          </cell>
          <cell r="C76" t="str">
            <v>A</v>
          </cell>
          <cell r="D76">
            <v>6.25</v>
          </cell>
          <cell r="E76">
            <v>59.072222222222223</v>
          </cell>
          <cell r="F76">
            <v>0.10580268973949028</v>
          </cell>
        </row>
        <row r="77">
          <cell r="A77">
            <v>1988</v>
          </cell>
          <cell r="B77" t="str">
            <v>C</v>
          </cell>
          <cell r="C77" t="str">
            <v>B</v>
          </cell>
          <cell r="D77">
            <v>37.852777777777774</v>
          </cell>
          <cell r="E77">
            <v>59.072222222222223</v>
          </cell>
          <cell r="F77">
            <v>0.64078811248001499</v>
          </cell>
        </row>
        <row r="78">
          <cell r="A78">
            <v>1988</v>
          </cell>
          <cell r="B78" t="str">
            <v>C</v>
          </cell>
          <cell r="C78" t="str">
            <v>C</v>
          </cell>
          <cell r="D78">
            <v>14.969444444444445</v>
          </cell>
          <cell r="E78">
            <v>59.072222222222223</v>
          </cell>
          <cell r="F78">
            <v>0.2534091977804947</v>
          </cell>
        </row>
        <row r="79">
          <cell r="A79">
            <v>1988</v>
          </cell>
          <cell r="B79" t="str">
            <v>E</v>
          </cell>
          <cell r="C79" t="str">
            <v>A</v>
          </cell>
          <cell r="D79">
            <v>119.03471940500337</v>
          </cell>
          <cell r="E79">
            <v>208.77746804242173</v>
          </cell>
          <cell r="F79">
            <v>0.57015117829102402</v>
          </cell>
        </row>
        <row r="80">
          <cell r="A80">
            <v>1988</v>
          </cell>
          <cell r="B80" t="str">
            <v>E</v>
          </cell>
          <cell r="C80" t="str">
            <v>B</v>
          </cell>
          <cell r="D80">
            <v>89.742748637418373</v>
          </cell>
          <cell r="E80">
            <v>208.77746804242173</v>
          </cell>
          <cell r="F80">
            <v>0.42984882170897598</v>
          </cell>
        </row>
        <row r="81">
          <cell r="A81">
            <v>1989</v>
          </cell>
          <cell r="B81" t="str">
            <v>A</v>
          </cell>
          <cell r="C81" t="str">
            <v>A</v>
          </cell>
          <cell r="D81">
            <v>33.487896825396824</v>
          </cell>
          <cell r="E81">
            <v>34.487896825396824</v>
          </cell>
          <cell r="F81">
            <v>0.97100432058635711</v>
          </cell>
        </row>
        <row r="82">
          <cell r="A82">
            <v>1989</v>
          </cell>
          <cell r="B82" t="str">
            <v>A</v>
          </cell>
          <cell r="C82" t="str">
            <v>B</v>
          </cell>
          <cell r="D82">
            <v>1</v>
          </cell>
          <cell r="E82">
            <v>34.487896825396824</v>
          </cell>
          <cell r="F82">
            <v>2.8995679413642929E-2</v>
          </cell>
        </row>
        <row r="83">
          <cell r="A83">
            <v>1989</v>
          </cell>
          <cell r="B83" t="str">
            <v>B</v>
          </cell>
          <cell r="C83" t="str">
            <v>A</v>
          </cell>
          <cell r="D83">
            <v>14.056121650538151</v>
          </cell>
          <cell r="E83">
            <v>40.341042285458784</v>
          </cell>
          <cell r="F83">
            <v>0.34843228767058354</v>
          </cell>
        </row>
        <row r="84">
          <cell r="A84">
            <v>1989</v>
          </cell>
          <cell r="B84" t="str">
            <v>B</v>
          </cell>
          <cell r="C84" t="str">
            <v>B</v>
          </cell>
          <cell r="D84">
            <v>25.357142857142858</v>
          </cell>
          <cell r="E84">
            <v>40.341042285458784</v>
          </cell>
          <cell r="F84">
            <v>0.62856935320887886</v>
          </cell>
        </row>
        <row r="85">
          <cell r="A85">
            <v>1989</v>
          </cell>
          <cell r="B85" t="str">
            <v>B</v>
          </cell>
          <cell r="C85" t="str">
            <v>C</v>
          </cell>
          <cell r="D85">
            <v>0.92777777777777781</v>
          </cell>
          <cell r="E85">
            <v>40.341042285458784</v>
          </cell>
          <cell r="F85">
            <v>2.2998359120537694E-2</v>
          </cell>
        </row>
        <row r="86">
          <cell r="A86">
            <v>1989</v>
          </cell>
          <cell r="B86" t="str">
            <v>C</v>
          </cell>
          <cell r="C86" t="str">
            <v>A</v>
          </cell>
          <cell r="D86">
            <v>5.5055555555555564</v>
          </cell>
          <cell r="E86">
            <v>50.091081871345025</v>
          </cell>
          <cell r="F86">
            <v>0.10991089331422586</v>
          </cell>
        </row>
        <row r="87">
          <cell r="A87">
            <v>1989</v>
          </cell>
          <cell r="B87" t="str">
            <v>C</v>
          </cell>
          <cell r="C87" t="str">
            <v>B</v>
          </cell>
          <cell r="D87">
            <v>35.857748538011691</v>
          </cell>
          <cell r="E87">
            <v>50.091081871345025</v>
          </cell>
          <cell r="F87">
            <v>0.71585094987785403</v>
          </cell>
        </row>
        <row r="88">
          <cell r="A88">
            <v>1989</v>
          </cell>
          <cell r="B88" t="str">
            <v>C</v>
          </cell>
          <cell r="C88" t="str">
            <v>C</v>
          </cell>
          <cell r="D88">
            <v>8.7277777777777779</v>
          </cell>
          <cell r="E88">
            <v>50.091081871345025</v>
          </cell>
          <cell r="F88">
            <v>0.1742381568079201</v>
          </cell>
        </row>
        <row r="89">
          <cell r="A89">
            <v>1989</v>
          </cell>
          <cell r="B89" t="str">
            <v>E</v>
          </cell>
          <cell r="C89" t="str">
            <v>A</v>
          </cell>
          <cell r="D89">
            <v>166.69026219664894</v>
          </cell>
          <cell r="E89">
            <v>269.1440741576256</v>
          </cell>
          <cell r="F89">
            <v>0.61933469171989253</v>
          </cell>
        </row>
        <row r="90">
          <cell r="A90">
            <v>1989</v>
          </cell>
          <cell r="B90" t="str">
            <v>E</v>
          </cell>
          <cell r="C90" t="str">
            <v>B</v>
          </cell>
          <cell r="D90">
            <v>100.46696985571349</v>
          </cell>
          <cell r="E90">
            <v>269.1440741576256</v>
          </cell>
          <cell r="F90">
            <v>0.37328323192757534</v>
          </cell>
        </row>
        <row r="91">
          <cell r="A91">
            <v>1989</v>
          </cell>
          <cell r="B91" t="str">
            <v>E</v>
          </cell>
          <cell r="C91" t="str">
            <v>C</v>
          </cell>
          <cell r="D91">
            <v>1.9868421052631577</v>
          </cell>
          <cell r="E91">
            <v>269.1440741576256</v>
          </cell>
          <cell r="F91">
            <v>7.382076352532115E-3</v>
          </cell>
        </row>
        <row r="92">
          <cell r="A92">
            <v>1990</v>
          </cell>
          <cell r="B92" t="str">
            <v>A</v>
          </cell>
          <cell r="C92" t="str">
            <v>A</v>
          </cell>
          <cell r="D92">
            <v>44.893253968253958</v>
          </cell>
          <cell r="E92">
            <v>47.893253968253958</v>
          </cell>
          <cell r="F92">
            <v>0.93736069798079391</v>
          </cell>
        </row>
        <row r="93">
          <cell r="A93">
            <v>1990</v>
          </cell>
          <cell r="B93" t="str">
            <v>A</v>
          </cell>
          <cell r="C93" t="str">
            <v>B</v>
          </cell>
          <cell r="D93">
            <v>3</v>
          </cell>
          <cell r="E93">
            <v>47.893253968253958</v>
          </cell>
          <cell r="F93">
            <v>6.2639302019206089E-2</v>
          </cell>
        </row>
        <row r="94">
          <cell r="A94">
            <v>1990</v>
          </cell>
          <cell r="B94" t="str">
            <v>B</v>
          </cell>
          <cell r="C94" t="str">
            <v>A</v>
          </cell>
          <cell r="D94">
            <v>11.237519561815338</v>
          </cell>
          <cell r="E94">
            <v>39.649633179192115</v>
          </cell>
          <cell r="F94">
            <v>0.28342051768874166</v>
          </cell>
        </row>
        <row r="95">
          <cell r="A95">
            <v>1990</v>
          </cell>
          <cell r="B95" t="str">
            <v>B</v>
          </cell>
          <cell r="C95" t="str">
            <v>B</v>
          </cell>
          <cell r="D95">
            <v>28.412113617376779</v>
          </cell>
          <cell r="E95">
            <v>39.649633179192115</v>
          </cell>
          <cell r="F95">
            <v>0.71657948231125834</v>
          </cell>
        </row>
        <row r="96">
          <cell r="A96">
            <v>1990</v>
          </cell>
          <cell r="B96" t="str">
            <v>C</v>
          </cell>
          <cell r="C96" t="str">
            <v>A</v>
          </cell>
          <cell r="D96">
            <v>4</v>
          </cell>
          <cell r="E96">
            <v>47.844444444444449</v>
          </cell>
          <cell r="F96">
            <v>8.3604273107292168E-2</v>
          </cell>
        </row>
        <row r="97">
          <cell r="A97">
            <v>1990</v>
          </cell>
          <cell r="B97" t="str">
            <v>C</v>
          </cell>
          <cell r="C97" t="str">
            <v>B</v>
          </cell>
          <cell r="D97">
            <v>34.844444444444449</v>
          </cell>
          <cell r="E97">
            <v>47.844444444444449</v>
          </cell>
          <cell r="F97">
            <v>0.72828611240130059</v>
          </cell>
        </row>
        <row r="98">
          <cell r="A98">
            <v>1990</v>
          </cell>
          <cell r="B98" t="str">
            <v>C</v>
          </cell>
          <cell r="C98" t="str">
            <v>C</v>
          </cell>
          <cell r="D98">
            <v>9</v>
          </cell>
          <cell r="E98">
            <v>47.844444444444449</v>
          </cell>
          <cell r="F98">
            <v>0.18810961449140731</v>
          </cell>
        </row>
        <row r="99">
          <cell r="A99">
            <v>1990</v>
          </cell>
          <cell r="B99" t="str">
            <v>E</v>
          </cell>
          <cell r="C99" t="str">
            <v>A</v>
          </cell>
          <cell r="D99">
            <v>180.98481722494685</v>
          </cell>
          <cell r="E99">
            <v>262.81669432002315</v>
          </cell>
          <cell r="F99">
            <v>0.6886351633529324</v>
          </cell>
        </row>
        <row r="100">
          <cell r="A100">
            <v>1990</v>
          </cell>
          <cell r="B100" t="str">
            <v>E</v>
          </cell>
          <cell r="C100" t="str">
            <v>B</v>
          </cell>
          <cell r="D100">
            <v>79.845034989813087</v>
          </cell>
          <cell r="E100">
            <v>262.81669432002315</v>
          </cell>
          <cell r="F100">
            <v>0.30380503489853822</v>
          </cell>
        </row>
        <row r="101">
          <cell r="A101">
            <v>1990</v>
          </cell>
          <cell r="B101" t="str">
            <v>E</v>
          </cell>
          <cell r="C101" t="str">
            <v>C</v>
          </cell>
          <cell r="D101">
            <v>1.9868421052631577</v>
          </cell>
          <cell r="E101">
            <v>262.81669432002315</v>
          </cell>
          <cell r="F101">
            <v>7.5598017485291333E-3</v>
          </cell>
        </row>
        <row r="102">
          <cell r="A102">
            <v>1991</v>
          </cell>
          <cell r="B102" t="str">
            <v>A</v>
          </cell>
          <cell r="C102" t="str">
            <v>A</v>
          </cell>
          <cell r="D102">
            <v>48.602391975308635</v>
          </cell>
          <cell r="E102">
            <v>50.855169753086415</v>
          </cell>
          <cell r="F102">
            <v>0.95570208911472454</v>
          </cell>
        </row>
        <row r="103">
          <cell r="A103">
            <v>1991</v>
          </cell>
          <cell r="B103" t="str">
            <v>A</v>
          </cell>
          <cell r="C103" t="str">
            <v>B</v>
          </cell>
          <cell r="D103">
            <v>2.2527777777777778</v>
          </cell>
          <cell r="E103">
            <v>50.855169753086415</v>
          </cell>
          <cell r="F103">
            <v>4.4297910885275453E-2</v>
          </cell>
        </row>
        <row r="104">
          <cell r="A104">
            <v>1991</v>
          </cell>
          <cell r="B104" t="str">
            <v>B</v>
          </cell>
          <cell r="C104" t="str">
            <v>A</v>
          </cell>
          <cell r="D104">
            <v>20.331676532625707</v>
          </cell>
          <cell r="E104">
            <v>46.307224778239743</v>
          </cell>
          <cell r="F104">
            <v>0.43906057056953623</v>
          </cell>
        </row>
        <row r="105">
          <cell r="A105">
            <v>1991</v>
          </cell>
          <cell r="B105" t="str">
            <v>B</v>
          </cell>
          <cell r="C105" t="str">
            <v>B</v>
          </cell>
          <cell r="D105">
            <v>25.975548245614036</v>
          </cell>
          <cell r="E105">
            <v>46.307224778239743</v>
          </cell>
          <cell r="F105">
            <v>0.56093942943046382</v>
          </cell>
        </row>
        <row r="106">
          <cell r="A106">
            <v>1991</v>
          </cell>
          <cell r="B106" t="str">
            <v>C</v>
          </cell>
          <cell r="C106" t="str">
            <v>A</v>
          </cell>
          <cell r="D106">
            <v>6.0958333333333341</v>
          </cell>
          <cell r="E106">
            <v>66.743973429951694</v>
          </cell>
          <cell r="F106">
            <v>9.1331591753837635E-2</v>
          </cell>
        </row>
        <row r="107">
          <cell r="A107">
            <v>1991</v>
          </cell>
          <cell r="B107" t="str">
            <v>C</v>
          </cell>
          <cell r="C107" t="str">
            <v>B</v>
          </cell>
          <cell r="D107">
            <v>43.045362318840589</v>
          </cell>
          <cell r="E107">
            <v>66.743973429951694</v>
          </cell>
          <cell r="F107">
            <v>0.64493257003970583</v>
          </cell>
        </row>
        <row r="108">
          <cell r="A108">
            <v>1991</v>
          </cell>
          <cell r="B108" t="str">
            <v>C</v>
          </cell>
          <cell r="C108" t="str">
            <v>C</v>
          </cell>
          <cell r="D108">
            <v>17.602777777777774</v>
          </cell>
          <cell r="E108">
            <v>66.743973429951694</v>
          </cell>
          <cell r="F108">
            <v>0.26373583820645652</v>
          </cell>
        </row>
        <row r="109">
          <cell r="A109">
            <v>1991</v>
          </cell>
          <cell r="B109" t="str">
            <v>E</v>
          </cell>
          <cell r="C109" t="str">
            <v>A</v>
          </cell>
          <cell r="D109">
            <v>182.42377088940702</v>
          </cell>
          <cell r="E109">
            <v>255.78684187296034</v>
          </cell>
          <cell r="F109">
            <v>0.71318668917304984</v>
          </cell>
        </row>
        <row r="110">
          <cell r="A110">
            <v>1991</v>
          </cell>
          <cell r="B110" t="str">
            <v>E</v>
          </cell>
          <cell r="C110" t="str">
            <v>B</v>
          </cell>
          <cell r="D110">
            <v>73.363070983553314</v>
          </cell>
          <cell r="E110">
            <v>255.78684187296034</v>
          </cell>
          <cell r="F110">
            <v>0.28681331082695011</v>
          </cell>
        </row>
        <row r="111">
          <cell r="A111">
            <v>1992</v>
          </cell>
          <cell r="B111" t="str">
            <v>A</v>
          </cell>
          <cell r="C111" t="str">
            <v>A</v>
          </cell>
          <cell r="D111">
            <v>54.358333333333334</v>
          </cell>
          <cell r="E111">
            <v>56.358333333333334</v>
          </cell>
          <cell r="F111">
            <v>0.96451279018187197</v>
          </cell>
        </row>
        <row r="112">
          <cell r="A112">
            <v>1992</v>
          </cell>
          <cell r="B112" t="str">
            <v>A</v>
          </cell>
          <cell r="C112" t="str">
            <v>B</v>
          </cell>
          <cell r="D112">
            <v>2</v>
          </cell>
          <cell r="E112">
            <v>56.358333333333334</v>
          </cell>
          <cell r="F112">
            <v>3.548720981812805E-2</v>
          </cell>
        </row>
        <row r="113">
          <cell r="A113">
            <v>1992</v>
          </cell>
          <cell r="B113" t="str">
            <v>B</v>
          </cell>
          <cell r="C113" t="str">
            <v>A</v>
          </cell>
          <cell r="D113">
            <v>14.272065927820403</v>
          </cell>
          <cell r="E113">
            <v>46.225806832244309</v>
          </cell>
          <cell r="F113">
            <v>0.30874671327240261</v>
          </cell>
        </row>
        <row r="114">
          <cell r="A114">
            <v>1992</v>
          </cell>
          <cell r="B114" t="str">
            <v>B</v>
          </cell>
          <cell r="C114" t="str">
            <v>B</v>
          </cell>
          <cell r="D114">
            <v>31.953740904423906</v>
          </cell>
          <cell r="E114">
            <v>46.225806832244309</v>
          </cell>
          <cell r="F114">
            <v>0.69125328672759745</v>
          </cell>
        </row>
        <row r="115">
          <cell r="A115">
            <v>1992</v>
          </cell>
          <cell r="B115" t="str">
            <v>C</v>
          </cell>
          <cell r="C115" t="str">
            <v>A</v>
          </cell>
          <cell r="D115">
            <v>3.5333333333333337</v>
          </cell>
          <cell r="E115">
            <v>81.336034698592414</v>
          </cell>
          <cell r="F115">
            <v>4.3441180116867449E-2</v>
          </cell>
        </row>
        <row r="116">
          <cell r="A116">
            <v>1992</v>
          </cell>
          <cell r="B116" t="str">
            <v>C</v>
          </cell>
          <cell r="C116" t="str">
            <v>B</v>
          </cell>
          <cell r="D116">
            <v>47.926153443291305</v>
          </cell>
          <cell r="E116">
            <v>81.336034698592414</v>
          </cell>
          <cell r="F116">
            <v>0.58923641435055973</v>
          </cell>
        </row>
        <row r="117">
          <cell r="A117">
            <v>1992</v>
          </cell>
          <cell r="B117" t="str">
            <v>C</v>
          </cell>
          <cell r="C117" t="str">
            <v>C</v>
          </cell>
          <cell r="D117">
            <v>29.87654792196777</v>
          </cell>
          <cell r="E117">
            <v>81.336034698592414</v>
          </cell>
          <cell r="F117">
            <v>0.36732240553257273</v>
          </cell>
        </row>
        <row r="118">
          <cell r="A118">
            <v>1992</v>
          </cell>
          <cell r="B118" t="str">
            <v>E</v>
          </cell>
          <cell r="C118" t="str">
            <v>A</v>
          </cell>
          <cell r="D118">
            <v>203.22894443350191</v>
          </cell>
          <cell r="E118">
            <v>268.04173846293281</v>
          </cell>
          <cell r="F118">
            <v>0.75819887454433221</v>
          </cell>
        </row>
        <row r="119">
          <cell r="A119">
            <v>1992</v>
          </cell>
          <cell r="B119" t="str">
            <v>E</v>
          </cell>
          <cell r="C119" t="str">
            <v>B</v>
          </cell>
          <cell r="D119">
            <v>64.812794029430933</v>
          </cell>
          <cell r="E119">
            <v>268.04173846293281</v>
          </cell>
          <cell r="F119">
            <v>0.24180112545566787</v>
          </cell>
        </row>
        <row r="120">
          <cell r="A120">
            <v>1993</v>
          </cell>
          <cell r="B120" t="str">
            <v>A</v>
          </cell>
          <cell r="C120" t="str">
            <v>A</v>
          </cell>
          <cell r="D120">
            <v>33.909064327485375</v>
          </cell>
          <cell r="E120">
            <v>33.909064327485375</v>
          </cell>
          <cell r="F120">
            <v>1</v>
          </cell>
        </row>
        <row r="121">
          <cell r="A121">
            <v>1993</v>
          </cell>
          <cell r="B121" t="str">
            <v>B</v>
          </cell>
          <cell r="C121" t="str">
            <v>A</v>
          </cell>
          <cell r="D121">
            <v>21.717766080027403</v>
          </cell>
          <cell r="E121">
            <v>54.321684372365539</v>
          </cell>
          <cell r="F121">
            <v>0.39979920230668764</v>
          </cell>
        </row>
        <row r="122">
          <cell r="A122">
            <v>1993</v>
          </cell>
          <cell r="B122" t="str">
            <v>B</v>
          </cell>
          <cell r="C122" t="str">
            <v>B</v>
          </cell>
          <cell r="D122">
            <v>31.157103477523325</v>
          </cell>
          <cell r="E122">
            <v>54.321684372365539</v>
          </cell>
          <cell r="F122">
            <v>0.57356659384762243</v>
          </cell>
        </row>
        <row r="123">
          <cell r="A123">
            <v>1993</v>
          </cell>
          <cell r="B123" t="str">
            <v>B</v>
          </cell>
          <cell r="C123" t="str">
            <v>C</v>
          </cell>
          <cell r="D123">
            <v>1.4468148148148146</v>
          </cell>
          <cell r="E123">
            <v>54.321684372365539</v>
          </cell>
          <cell r="F123">
            <v>2.6634203845689961E-2</v>
          </cell>
        </row>
        <row r="124">
          <cell r="A124">
            <v>1993</v>
          </cell>
          <cell r="B124" t="str">
            <v>C</v>
          </cell>
          <cell r="C124" t="str">
            <v>A</v>
          </cell>
          <cell r="D124">
            <v>3.1620370370370372</v>
          </cell>
          <cell r="E124">
            <v>77.856568541948079</v>
          </cell>
          <cell r="F124">
            <v>4.0613619329156199E-2</v>
          </cell>
        </row>
        <row r="125">
          <cell r="A125">
            <v>1993</v>
          </cell>
          <cell r="B125" t="str">
            <v>C</v>
          </cell>
          <cell r="C125" t="str">
            <v>B</v>
          </cell>
          <cell r="D125">
            <v>47.606872471832162</v>
          </cell>
          <cell r="E125">
            <v>77.856568541948079</v>
          </cell>
          <cell r="F125">
            <v>0.61146892758550253</v>
          </cell>
        </row>
        <row r="126">
          <cell r="A126">
            <v>1993</v>
          </cell>
          <cell r="B126" t="str">
            <v>C</v>
          </cell>
          <cell r="C126" t="str">
            <v>C</v>
          </cell>
          <cell r="D126">
            <v>27.087659033078879</v>
          </cell>
          <cell r="E126">
            <v>77.856568541948079</v>
          </cell>
          <cell r="F126">
            <v>0.34791745308534128</v>
          </cell>
        </row>
        <row r="127">
          <cell r="A127">
            <v>1993</v>
          </cell>
          <cell r="B127" t="str">
            <v>E</v>
          </cell>
          <cell r="C127" t="str">
            <v>A</v>
          </cell>
          <cell r="D127">
            <v>178.94393140891762</v>
          </cell>
          <cell r="E127">
            <v>255.07602618389853</v>
          </cell>
          <cell r="F127">
            <v>0.70153175147831004</v>
          </cell>
        </row>
        <row r="128">
          <cell r="A128">
            <v>1993</v>
          </cell>
          <cell r="B128" t="str">
            <v>E</v>
          </cell>
          <cell r="C128" t="str">
            <v>B</v>
          </cell>
          <cell r="D128">
            <v>76.132094774980914</v>
          </cell>
          <cell r="E128">
            <v>255.07602618389853</v>
          </cell>
          <cell r="F128">
            <v>0.29846824852168991</v>
          </cell>
        </row>
        <row r="129">
          <cell r="A129">
            <v>1994</v>
          </cell>
          <cell r="B129" t="str">
            <v>A</v>
          </cell>
          <cell r="C129" t="str">
            <v>A</v>
          </cell>
          <cell r="D129">
            <v>29.968756875687568</v>
          </cell>
          <cell r="E129">
            <v>29.968756875687568</v>
          </cell>
          <cell r="F129">
            <v>1</v>
          </cell>
        </row>
        <row r="130">
          <cell r="A130">
            <v>1994</v>
          </cell>
          <cell r="B130" t="str">
            <v>B</v>
          </cell>
          <cell r="C130" t="str">
            <v>A</v>
          </cell>
          <cell r="D130">
            <v>25.258949654906637</v>
          </cell>
          <cell r="E130">
            <v>50.13271979909662</v>
          </cell>
          <cell r="F130">
            <v>0.50384159798491124</v>
          </cell>
        </row>
        <row r="131">
          <cell r="A131">
            <v>1994</v>
          </cell>
          <cell r="B131" t="str">
            <v>B</v>
          </cell>
          <cell r="C131" t="str">
            <v>B</v>
          </cell>
          <cell r="D131">
            <v>24.662659033078878</v>
          </cell>
          <cell r="E131">
            <v>50.13271979909662</v>
          </cell>
          <cell r="F131">
            <v>0.49194735757231534</v>
          </cell>
        </row>
        <row r="132">
          <cell r="A132">
            <v>1994</v>
          </cell>
          <cell r="B132" t="str">
            <v>B</v>
          </cell>
          <cell r="C132" t="str">
            <v>C</v>
          </cell>
          <cell r="D132">
            <v>0.21111111111111111</v>
          </cell>
          <cell r="E132">
            <v>50.13271979909662</v>
          </cell>
          <cell r="F132">
            <v>4.2110444427735849E-3</v>
          </cell>
        </row>
        <row r="133">
          <cell r="A133">
            <v>1994</v>
          </cell>
          <cell r="B133" t="str">
            <v>C</v>
          </cell>
          <cell r="C133" t="str">
            <v>A</v>
          </cell>
          <cell r="D133">
            <v>1.2944444444444445</v>
          </cell>
          <cell r="E133">
            <v>85.446312984337169</v>
          </cell>
          <cell r="F133">
            <v>1.5149213573226081E-2</v>
          </cell>
        </row>
        <row r="134">
          <cell r="A134">
            <v>1994</v>
          </cell>
          <cell r="B134" t="str">
            <v>C</v>
          </cell>
          <cell r="C134" t="str">
            <v>B</v>
          </cell>
          <cell r="D134">
            <v>57.070994918179409</v>
          </cell>
          <cell r="E134">
            <v>85.446312984337169</v>
          </cell>
          <cell r="F134">
            <v>0.66791641353373399</v>
          </cell>
        </row>
        <row r="135">
          <cell r="A135">
            <v>1994</v>
          </cell>
          <cell r="B135" t="str">
            <v>C</v>
          </cell>
          <cell r="C135" t="str">
            <v>C</v>
          </cell>
          <cell r="D135">
            <v>27.080873621713319</v>
          </cell>
          <cell r="E135">
            <v>85.446312984337169</v>
          </cell>
          <cell r="F135">
            <v>0.31693437289304</v>
          </cell>
        </row>
        <row r="136">
          <cell r="A136">
            <v>1994</v>
          </cell>
          <cell r="B136" t="str">
            <v>E</v>
          </cell>
          <cell r="C136" t="str">
            <v>A</v>
          </cell>
          <cell r="D136">
            <v>321.3107774680978</v>
          </cell>
          <cell r="E136">
            <v>397.80053567821835</v>
          </cell>
          <cell r="F136">
            <v>0.80771831269731298</v>
          </cell>
        </row>
        <row r="137">
          <cell r="A137">
            <v>1994</v>
          </cell>
          <cell r="B137" t="str">
            <v>E</v>
          </cell>
          <cell r="C137" t="str">
            <v>B</v>
          </cell>
          <cell r="D137">
            <v>76.489758210120527</v>
          </cell>
          <cell r="E137">
            <v>397.80053567821835</v>
          </cell>
          <cell r="F137">
            <v>0.19228168730268691</v>
          </cell>
        </row>
        <row r="138">
          <cell r="A138">
            <v>1995</v>
          </cell>
          <cell r="B138" t="str">
            <v>A</v>
          </cell>
          <cell r="C138" t="str">
            <v>A</v>
          </cell>
          <cell r="D138">
            <v>35.387468559486067</v>
          </cell>
          <cell r="E138">
            <v>36.387468559486067</v>
          </cell>
          <cell r="F138">
            <v>0.97251801129377258</v>
          </cell>
        </row>
        <row r="139">
          <cell r="A139">
            <v>1995</v>
          </cell>
          <cell r="B139" t="str">
            <v>A</v>
          </cell>
          <cell r="C139" t="str">
            <v>B</v>
          </cell>
          <cell r="D139">
            <v>1</v>
          </cell>
          <cell r="E139">
            <v>36.387468559486067</v>
          </cell>
          <cell r="F139">
            <v>2.7481988706227381E-2</v>
          </cell>
        </row>
        <row r="140">
          <cell r="A140">
            <v>1995</v>
          </cell>
          <cell r="B140" t="str">
            <v>B</v>
          </cell>
          <cell r="C140" t="str">
            <v>A</v>
          </cell>
          <cell r="D140">
            <v>23.094444444444445</v>
          </cell>
          <cell r="E140">
            <v>52.182103477523327</v>
          </cell>
          <cell r="F140">
            <v>0.44257404177644999</v>
          </cell>
        </row>
        <row r="141">
          <cell r="A141">
            <v>1995</v>
          </cell>
          <cell r="B141" t="str">
            <v>B</v>
          </cell>
          <cell r="C141" t="str">
            <v>B</v>
          </cell>
          <cell r="D141">
            <v>28.087659033078879</v>
          </cell>
          <cell r="E141">
            <v>52.182103477523327</v>
          </cell>
          <cell r="F141">
            <v>0.53826229993156993</v>
          </cell>
        </row>
        <row r="142">
          <cell r="A142">
            <v>1995</v>
          </cell>
          <cell r="B142" t="str">
            <v>B</v>
          </cell>
          <cell r="C142" t="str">
            <v>C</v>
          </cell>
          <cell r="D142">
            <v>1</v>
          </cell>
          <cell r="E142">
            <v>52.182103477523327</v>
          </cell>
          <cell r="F142">
            <v>1.9163658291980034E-2</v>
          </cell>
        </row>
        <row r="143">
          <cell r="A143">
            <v>1995</v>
          </cell>
          <cell r="B143" t="str">
            <v>C</v>
          </cell>
          <cell r="C143" t="str">
            <v>A</v>
          </cell>
          <cell r="D143">
            <v>3.6833333333333336</v>
          </cell>
          <cell r="E143">
            <v>79.672336137799874</v>
          </cell>
          <cell r="F143">
            <v>4.6231019597099611E-2</v>
          </cell>
        </row>
        <row r="144">
          <cell r="A144">
            <v>1995</v>
          </cell>
          <cell r="B144" t="str">
            <v>C</v>
          </cell>
          <cell r="C144" t="str">
            <v>B</v>
          </cell>
          <cell r="D144">
            <v>58.209677104720988</v>
          </cell>
          <cell r="E144">
            <v>79.672336137799874</v>
          </cell>
          <cell r="F144">
            <v>0.73061340895091309</v>
          </cell>
        </row>
        <row r="145">
          <cell r="A145">
            <v>1995</v>
          </cell>
          <cell r="B145" t="str">
            <v>C</v>
          </cell>
          <cell r="C145" t="str">
            <v>C</v>
          </cell>
          <cell r="D145">
            <v>17.779325699745549</v>
          </cell>
          <cell r="E145">
            <v>79.672336137799874</v>
          </cell>
          <cell r="F145">
            <v>0.22315557145198728</v>
          </cell>
        </row>
        <row r="146">
          <cell r="A146">
            <v>1995</v>
          </cell>
          <cell r="B146" t="str">
            <v>E</v>
          </cell>
          <cell r="C146" t="str">
            <v>A</v>
          </cell>
          <cell r="D146">
            <v>345.34429530416401</v>
          </cell>
          <cell r="E146">
            <v>399.14633746490182</v>
          </cell>
          <cell r="F146">
            <v>0.86520722574469622</v>
          </cell>
        </row>
        <row r="147">
          <cell r="A147">
            <v>1995</v>
          </cell>
          <cell r="B147" t="str">
            <v>E</v>
          </cell>
          <cell r="C147" t="str">
            <v>B</v>
          </cell>
          <cell r="D147">
            <v>53.802042160737813</v>
          </cell>
          <cell r="E147">
            <v>399.14633746490182</v>
          </cell>
          <cell r="F147">
            <v>0.13479277425530378</v>
          </cell>
        </row>
        <row r="148">
          <cell r="A148">
            <v>1996</v>
          </cell>
          <cell r="B148" t="str">
            <v>A</v>
          </cell>
          <cell r="C148" t="str">
            <v>A</v>
          </cell>
          <cell r="D148">
            <v>50.534690781708285</v>
          </cell>
          <cell r="E148">
            <v>52.534690781708285</v>
          </cell>
          <cell r="F148">
            <v>0.96192991773168735</v>
          </cell>
        </row>
        <row r="149">
          <cell r="A149">
            <v>1996</v>
          </cell>
          <cell r="B149" t="str">
            <v>A</v>
          </cell>
          <cell r="C149" t="str">
            <v>B</v>
          </cell>
          <cell r="D149">
            <v>2</v>
          </cell>
          <cell r="E149">
            <v>52.534690781708285</v>
          </cell>
          <cell r="F149">
            <v>3.8070082268312641E-2</v>
          </cell>
        </row>
        <row r="150">
          <cell r="A150">
            <v>1996</v>
          </cell>
          <cell r="B150" t="str">
            <v>B</v>
          </cell>
          <cell r="C150" t="str">
            <v>A</v>
          </cell>
          <cell r="D150">
            <v>31.520201022078496</v>
          </cell>
          <cell r="E150">
            <v>67.69953887144132</v>
          </cell>
          <cell r="F150">
            <v>0.46558959702715375</v>
          </cell>
        </row>
        <row r="151">
          <cell r="A151">
            <v>1996</v>
          </cell>
          <cell r="B151" t="str">
            <v>B</v>
          </cell>
          <cell r="C151" t="str">
            <v>B</v>
          </cell>
          <cell r="D151">
            <v>36.179337849362831</v>
          </cell>
          <cell r="E151">
            <v>67.69953887144132</v>
          </cell>
          <cell r="F151">
            <v>0.53441040297284637</v>
          </cell>
        </row>
        <row r="152">
          <cell r="A152">
            <v>1996</v>
          </cell>
          <cell r="B152" t="str">
            <v>C</v>
          </cell>
          <cell r="C152" t="str">
            <v>A</v>
          </cell>
          <cell r="D152">
            <v>11.477700414285282</v>
          </cell>
          <cell r="E152">
            <v>90.534528479311447</v>
          </cell>
          <cell r="F152">
            <v>0.12677704967456827</v>
          </cell>
        </row>
        <row r="153">
          <cell r="A153">
            <v>1996</v>
          </cell>
          <cell r="B153" t="str">
            <v>C</v>
          </cell>
          <cell r="C153" t="str">
            <v>B</v>
          </cell>
          <cell r="D153">
            <v>68.126313560373731</v>
          </cell>
          <cell r="E153">
            <v>90.534528479311447</v>
          </cell>
          <cell r="F153">
            <v>0.752489847847848</v>
          </cell>
        </row>
        <row r="154">
          <cell r="A154">
            <v>1996</v>
          </cell>
          <cell r="B154" t="str">
            <v>C</v>
          </cell>
          <cell r="C154" t="str">
            <v>C</v>
          </cell>
          <cell r="D154">
            <v>10.930514504652436</v>
          </cell>
          <cell r="E154">
            <v>90.534528479311447</v>
          </cell>
          <cell r="F154">
            <v>0.12073310247758377</v>
          </cell>
        </row>
        <row r="155">
          <cell r="A155">
            <v>1996</v>
          </cell>
          <cell r="B155" t="str">
            <v>E</v>
          </cell>
          <cell r="C155" t="str">
            <v>A</v>
          </cell>
          <cell r="D155">
            <v>425.14912594407821</v>
          </cell>
          <cell r="E155">
            <v>471.13552685825374</v>
          </cell>
          <cell r="F155">
            <v>0.90239241514891944</v>
          </cell>
        </row>
        <row r="156">
          <cell r="A156">
            <v>1996</v>
          </cell>
          <cell r="B156" t="str">
            <v>E</v>
          </cell>
          <cell r="C156" t="str">
            <v>B</v>
          </cell>
          <cell r="D156">
            <v>44.27196467991169</v>
          </cell>
          <cell r="E156">
            <v>471.13552685825374</v>
          </cell>
          <cell r="F156">
            <v>9.3968639926471503E-2</v>
          </cell>
        </row>
        <row r="157">
          <cell r="A157">
            <v>1996</v>
          </cell>
          <cell r="B157" t="str">
            <v>E</v>
          </cell>
          <cell r="C157" t="str">
            <v>C</v>
          </cell>
          <cell r="D157">
            <v>1.7144362342638204</v>
          </cell>
          <cell r="E157">
            <v>471.13552685825374</v>
          </cell>
          <cell r="F157">
            <v>3.6389449246089804E-3</v>
          </cell>
        </row>
        <row r="158">
          <cell r="A158">
            <v>1997</v>
          </cell>
          <cell r="B158" t="str">
            <v>A</v>
          </cell>
          <cell r="C158" t="str">
            <v>A</v>
          </cell>
          <cell r="D158">
            <v>53.108343146944812</v>
          </cell>
          <cell r="E158">
            <v>57.108343146944812</v>
          </cell>
          <cell r="F158">
            <v>0.92995769480288293</v>
          </cell>
        </row>
        <row r="159">
          <cell r="A159">
            <v>1997</v>
          </cell>
          <cell r="B159" t="str">
            <v>A</v>
          </cell>
          <cell r="C159" t="str">
            <v>B</v>
          </cell>
          <cell r="D159">
            <v>4</v>
          </cell>
          <cell r="E159">
            <v>57.108343146944812</v>
          </cell>
          <cell r="F159">
            <v>7.0042305197117113E-2</v>
          </cell>
        </row>
        <row r="160">
          <cell r="A160">
            <v>1997</v>
          </cell>
          <cell r="B160" t="str">
            <v>B</v>
          </cell>
          <cell r="C160" t="str">
            <v>A</v>
          </cell>
          <cell r="D160">
            <v>31.987350780532601</v>
          </cell>
          <cell r="E160">
            <v>62.481570896267769</v>
          </cell>
          <cell r="F160">
            <v>0.51194856854092496</v>
          </cell>
        </row>
        <row r="161">
          <cell r="A161">
            <v>1997</v>
          </cell>
          <cell r="B161" t="str">
            <v>B</v>
          </cell>
          <cell r="C161" t="str">
            <v>B</v>
          </cell>
          <cell r="D161">
            <v>30.494220115735164</v>
          </cell>
          <cell r="E161">
            <v>62.481570896267769</v>
          </cell>
          <cell r="F161">
            <v>0.48805143145907498</v>
          </cell>
        </row>
        <row r="162">
          <cell r="A162">
            <v>1997</v>
          </cell>
          <cell r="B162" t="str">
            <v>C</v>
          </cell>
          <cell r="C162" t="str">
            <v>A</v>
          </cell>
          <cell r="D162">
            <v>13.638925680647535</v>
          </cell>
          <cell r="E162">
            <v>98.63977316808942</v>
          </cell>
          <cell r="F162">
            <v>0.13827004303229493</v>
          </cell>
        </row>
        <row r="163">
          <cell r="A163">
            <v>1997</v>
          </cell>
          <cell r="B163" t="str">
            <v>C</v>
          </cell>
          <cell r="C163" t="str">
            <v>B</v>
          </cell>
          <cell r="D163">
            <v>75.295291931886325</v>
          </cell>
          <cell r="E163">
            <v>98.63977316808942</v>
          </cell>
          <cell r="F163">
            <v>0.76333602068992612</v>
          </cell>
        </row>
        <row r="164">
          <cell r="A164">
            <v>1997</v>
          </cell>
          <cell r="B164" t="str">
            <v>C</v>
          </cell>
          <cell r="C164" t="str">
            <v>C</v>
          </cell>
          <cell r="D164">
            <v>9.7055555555555557</v>
          </cell>
          <cell r="E164">
            <v>98.63977316808942</v>
          </cell>
          <cell r="F164">
            <v>9.8393936277778898E-2</v>
          </cell>
        </row>
        <row r="165">
          <cell r="A165">
            <v>1997</v>
          </cell>
          <cell r="B165" t="str">
            <v>E</v>
          </cell>
          <cell r="C165" t="str">
            <v>A</v>
          </cell>
          <cell r="D165">
            <v>468.21422690431996</v>
          </cell>
          <cell r="E165">
            <v>503.05621854929871</v>
          </cell>
          <cell r="F165">
            <v>0.93073936796675483</v>
          </cell>
        </row>
        <row r="166">
          <cell r="A166">
            <v>1997</v>
          </cell>
          <cell r="B166" t="str">
            <v>E</v>
          </cell>
          <cell r="C166" t="str">
            <v>B</v>
          </cell>
          <cell r="D166">
            <v>34.841991644978762</v>
          </cell>
          <cell r="E166">
            <v>503.05621854929871</v>
          </cell>
          <cell r="F166">
            <v>6.9260632033245215E-2</v>
          </cell>
        </row>
        <row r="167">
          <cell r="A167">
            <v>1998</v>
          </cell>
          <cell r="B167" t="str">
            <v>A</v>
          </cell>
          <cell r="C167" t="str">
            <v>A</v>
          </cell>
          <cell r="D167">
            <v>52.748645245851428</v>
          </cell>
          <cell r="E167">
            <v>55.748645245851428</v>
          </cell>
          <cell r="F167">
            <v>0.94618703312394403</v>
          </cell>
        </row>
        <row r="168">
          <cell r="A168">
            <v>1998</v>
          </cell>
          <cell r="B168" t="str">
            <v>A</v>
          </cell>
          <cell r="C168" t="str">
            <v>B</v>
          </cell>
          <cell r="D168">
            <v>3</v>
          </cell>
          <cell r="E168">
            <v>55.748645245851428</v>
          </cell>
          <cell r="F168">
            <v>5.3812966876056002E-2</v>
          </cell>
        </row>
        <row r="169">
          <cell r="A169">
            <v>1998</v>
          </cell>
          <cell r="B169" t="str">
            <v>B</v>
          </cell>
          <cell r="C169" t="str">
            <v>A</v>
          </cell>
          <cell r="D169">
            <v>33.391886706862415</v>
          </cell>
          <cell r="E169">
            <v>64.68610682259758</v>
          </cell>
          <cell r="F169">
            <v>0.51621419725320716</v>
          </cell>
        </row>
        <row r="170">
          <cell r="A170">
            <v>1998</v>
          </cell>
          <cell r="B170" t="str">
            <v>B</v>
          </cell>
          <cell r="C170" t="str">
            <v>B</v>
          </cell>
          <cell r="D170">
            <v>31.294220115735165</v>
          </cell>
          <cell r="E170">
            <v>64.68610682259758</v>
          </cell>
          <cell r="F170">
            <v>0.48378580274679284</v>
          </cell>
        </row>
        <row r="171">
          <cell r="A171">
            <v>1998</v>
          </cell>
          <cell r="B171" t="str">
            <v>C</v>
          </cell>
          <cell r="C171" t="str">
            <v>A</v>
          </cell>
          <cell r="D171">
            <v>21.266703458425312</v>
          </cell>
          <cell r="E171">
            <v>115.04506951271813</v>
          </cell>
          <cell r="F171">
            <v>0.18485540969727779</v>
          </cell>
        </row>
        <row r="172">
          <cell r="A172">
            <v>1998</v>
          </cell>
          <cell r="B172" t="str">
            <v>C</v>
          </cell>
          <cell r="C172" t="str">
            <v>B</v>
          </cell>
          <cell r="D172">
            <v>84.072810498737269</v>
          </cell>
          <cell r="E172">
            <v>115.04506951271813</v>
          </cell>
          <cell r="F172">
            <v>0.73078151766810917</v>
          </cell>
        </row>
        <row r="173">
          <cell r="A173">
            <v>1998</v>
          </cell>
          <cell r="B173" t="str">
            <v>C</v>
          </cell>
          <cell r="C173" t="str">
            <v>C</v>
          </cell>
          <cell r="D173">
            <v>9.7055555555555557</v>
          </cell>
          <cell r="E173">
            <v>115.04506951271813</v>
          </cell>
          <cell r="F173">
            <v>8.4363072634613123E-2</v>
          </cell>
        </row>
        <row r="174">
          <cell r="A174">
            <v>1998</v>
          </cell>
          <cell r="B174" t="str">
            <v>E</v>
          </cell>
          <cell r="C174" t="str">
            <v>A</v>
          </cell>
          <cell r="D174">
            <v>485.51052925658604</v>
          </cell>
          <cell r="E174">
            <v>516.49893165161564</v>
          </cell>
          <cell r="F174">
            <v>0.94000296903628133</v>
          </cell>
        </row>
        <row r="175">
          <cell r="A175">
            <v>1998</v>
          </cell>
          <cell r="B175" t="str">
            <v>E</v>
          </cell>
          <cell r="C175" t="str">
            <v>B</v>
          </cell>
          <cell r="D175">
            <v>30.988402395029638</v>
          </cell>
          <cell r="E175">
            <v>516.49893165161564</v>
          </cell>
          <cell r="F175">
            <v>5.999703096371875E-2</v>
          </cell>
        </row>
        <row r="176">
          <cell r="A176">
            <v>1999</v>
          </cell>
          <cell r="B176" t="str">
            <v>A</v>
          </cell>
          <cell r="C176" t="str">
            <v>A</v>
          </cell>
          <cell r="D176">
            <v>54.895216756476167</v>
          </cell>
          <cell r="E176">
            <v>59.895216756476167</v>
          </cell>
          <cell r="F176">
            <v>0.91652087978362018</v>
          </cell>
        </row>
        <row r="177">
          <cell r="A177">
            <v>1999</v>
          </cell>
          <cell r="B177" t="str">
            <v>A</v>
          </cell>
          <cell r="C177" t="str">
            <v>B</v>
          </cell>
          <cell r="D177">
            <v>5</v>
          </cell>
          <cell r="E177">
            <v>59.895216756476167</v>
          </cell>
          <cell r="F177">
            <v>8.3479120216379807E-2</v>
          </cell>
        </row>
        <row r="178">
          <cell r="A178">
            <v>1999</v>
          </cell>
          <cell r="B178" t="str">
            <v>B</v>
          </cell>
          <cell r="C178" t="str">
            <v>A</v>
          </cell>
          <cell r="D178">
            <v>34.540950497258024</v>
          </cell>
          <cell r="E178">
            <v>66.552859762185633</v>
          </cell>
          <cell r="F178">
            <v>0.51900024462786032</v>
          </cell>
        </row>
        <row r="179">
          <cell r="A179">
            <v>1999</v>
          </cell>
          <cell r="B179" t="str">
            <v>B</v>
          </cell>
          <cell r="C179" t="str">
            <v>B</v>
          </cell>
          <cell r="D179">
            <v>32.01190926492761</v>
          </cell>
          <cell r="E179">
            <v>66.552859762185633</v>
          </cell>
          <cell r="F179">
            <v>0.48099975537213968</v>
          </cell>
        </row>
        <row r="180">
          <cell r="A180">
            <v>1999</v>
          </cell>
          <cell r="B180" t="str">
            <v>C</v>
          </cell>
          <cell r="C180" t="str">
            <v>A</v>
          </cell>
          <cell r="D180">
            <v>19.382835356364769</v>
          </cell>
          <cell r="E180">
            <v>112.14713133581688</v>
          </cell>
          <cell r="F180">
            <v>0.17283398269300532</v>
          </cell>
        </row>
        <row r="181">
          <cell r="A181">
            <v>1999</v>
          </cell>
          <cell r="B181" t="str">
            <v>C</v>
          </cell>
          <cell r="C181" t="str">
            <v>B</v>
          </cell>
          <cell r="D181">
            <v>84.722629312785443</v>
          </cell>
          <cell r="E181">
            <v>112.14713133581688</v>
          </cell>
          <cell r="F181">
            <v>0.75545962080019102</v>
          </cell>
        </row>
        <row r="182">
          <cell r="A182">
            <v>1999</v>
          </cell>
          <cell r="B182" t="str">
            <v>C</v>
          </cell>
          <cell r="C182" t="str">
            <v>C</v>
          </cell>
          <cell r="D182">
            <v>8.0416666666666679</v>
          </cell>
          <cell r="E182">
            <v>112.14713133581688</v>
          </cell>
          <cell r="F182">
            <v>7.1706396506803632E-2</v>
          </cell>
        </row>
        <row r="183">
          <cell r="A183">
            <v>1999</v>
          </cell>
          <cell r="B183" t="str">
            <v>E</v>
          </cell>
          <cell r="C183" t="str">
            <v>A</v>
          </cell>
          <cell r="D183">
            <v>554.10070686951428</v>
          </cell>
          <cell r="E183">
            <v>582.38678165567057</v>
          </cell>
          <cell r="F183">
            <v>0.95143077474090043</v>
          </cell>
        </row>
        <row r="184">
          <cell r="A184">
            <v>1999</v>
          </cell>
          <cell r="B184" t="str">
            <v>E</v>
          </cell>
          <cell r="C184" t="str">
            <v>B</v>
          </cell>
          <cell r="D184">
            <v>28.286074786156266</v>
          </cell>
          <cell r="E184">
            <v>582.38678165567057</v>
          </cell>
          <cell r="F184">
            <v>4.8569225259099513E-2</v>
          </cell>
        </row>
        <row r="185">
          <cell r="A185">
            <v>2000</v>
          </cell>
          <cell r="B185" t="str">
            <v>A</v>
          </cell>
          <cell r="C185" t="str">
            <v>A</v>
          </cell>
          <cell r="D185">
            <v>57.910515439136255</v>
          </cell>
          <cell r="E185">
            <v>63.838293216914032</v>
          </cell>
          <cell r="F185">
            <v>0.90714385552828025</v>
          </cell>
        </row>
        <row r="186">
          <cell r="A186">
            <v>2000</v>
          </cell>
          <cell r="B186" t="str">
            <v>A</v>
          </cell>
          <cell r="C186" t="str">
            <v>B</v>
          </cell>
          <cell r="D186">
            <v>5.927777777777778</v>
          </cell>
          <cell r="E186">
            <v>63.838293216914032</v>
          </cell>
          <cell r="F186">
            <v>9.2856144471719776E-2</v>
          </cell>
        </row>
        <row r="187">
          <cell r="A187">
            <v>2000</v>
          </cell>
          <cell r="B187" t="str">
            <v>B</v>
          </cell>
          <cell r="C187" t="str">
            <v>A</v>
          </cell>
          <cell r="D187">
            <v>44.227532563715272</v>
          </cell>
          <cell r="E187">
            <v>65.38598955596656</v>
          </cell>
          <cell r="F187">
            <v>0.67640687040239877</v>
          </cell>
        </row>
        <row r="188">
          <cell r="A188">
            <v>2000</v>
          </cell>
          <cell r="B188" t="str">
            <v>B</v>
          </cell>
          <cell r="C188" t="str">
            <v>B</v>
          </cell>
          <cell r="D188">
            <v>21.158456992251285</v>
          </cell>
          <cell r="E188">
            <v>65.38598955596656</v>
          </cell>
          <cell r="F188">
            <v>0.32359312959760117</v>
          </cell>
        </row>
        <row r="189">
          <cell r="A189">
            <v>2000</v>
          </cell>
          <cell r="B189" t="str">
            <v>C</v>
          </cell>
          <cell r="C189" t="str">
            <v>A</v>
          </cell>
          <cell r="D189">
            <v>23.054429486001798</v>
          </cell>
          <cell r="E189">
            <v>124.47227213003652</v>
          </cell>
          <cell r="F189">
            <v>0.18521739092154416</v>
          </cell>
        </row>
        <row r="190">
          <cell r="A190">
            <v>2000</v>
          </cell>
          <cell r="B190" t="str">
            <v>C</v>
          </cell>
          <cell r="C190" t="str">
            <v>B</v>
          </cell>
          <cell r="D190">
            <v>87.194354433183619</v>
          </cell>
          <cell r="E190">
            <v>124.47227213003652</v>
          </cell>
          <cell r="F190">
            <v>0.70051227426853302</v>
          </cell>
        </row>
        <row r="191">
          <cell r="A191">
            <v>2000</v>
          </cell>
          <cell r="B191" t="str">
            <v>C</v>
          </cell>
          <cell r="C191" t="str">
            <v>C</v>
          </cell>
          <cell r="D191">
            <v>14.223488210851098</v>
          </cell>
          <cell r="E191">
            <v>124.47227213003652</v>
          </cell>
          <cell r="F191">
            <v>0.11427033480992282</v>
          </cell>
        </row>
        <row r="192">
          <cell r="A192">
            <v>2000</v>
          </cell>
          <cell r="B192" t="str">
            <v>E</v>
          </cell>
          <cell r="C192" t="str">
            <v>A</v>
          </cell>
          <cell r="D192">
            <v>580.25086571434008</v>
          </cell>
          <cell r="E192">
            <v>602.91359444487443</v>
          </cell>
          <cell r="F192">
            <v>0.96241131575180228</v>
          </cell>
        </row>
        <row r="193">
          <cell r="A193">
            <v>2000</v>
          </cell>
          <cell r="B193" t="str">
            <v>E</v>
          </cell>
          <cell r="C193" t="str">
            <v>B</v>
          </cell>
          <cell r="D193">
            <v>22.662728730534393</v>
          </cell>
          <cell r="E193">
            <v>602.91359444487443</v>
          </cell>
          <cell r="F193">
            <v>3.7588684248197841E-2</v>
          </cell>
        </row>
        <row r="194">
          <cell r="A194">
            <v>2001</v>
          </cell>
          <cell r="B194" t="str">
            <v>A</v>
          </cell>
          <cell r="C194" t="str">
            <v>A</v>
          </cell>
          <cell r="D194">
            <v>51.913917610010039</v>
          </cell>
          <cell r="E194">
            <v>51.913917610010039</v>
          </cell>
          <cell r="F194">
            <v>1</v>
          </cell>
        </row>
        <row r="195">
          <cell r="A195">
            <v>2001</v>
          </cell>
          <cell r="B195" t="str">
            <v>B</v>
          </cell>
          <cell r="C195" t="str">
            <v>A</v>
          </cell>
          <cell r="D195">
            <v>49.326905622757593</v>
          </cell>
          <cell r="E195">
            <v>65.991971987841907</v>
          </cell>
          <cell r="F195">
            <v>0.7474682773814576</v>
          </cell>
        </row>
        <row r="196">
          <cell r="A196">
            <v>2001</v>
          </cell>
          <cell r="B196" t="str">
            <v>B</v>
          </cell>
          <cell r="C196" t="str">
            <v>B</v>
          </cell>
          <cell r="D196">
            <v>16.665066365084318</v>
          </cell>
          <cell r="E196">
            <v>65.991971987841907</v>
          </cell>
          <cell r="F196">
            <v>0.25253172261854245</v>
          </cell>
        </row>
        <row r="197">
          <cell r="A197">
            <v>2001</v>
          </cell>
          <cell r="B197" t="str">
            <v>C</v>
          </cell>
          <cell r="C197" t="str">
            <v>A</v>
          </cell>
          <cell r="D197">
            <v>22.391052301686191</v>
          </cell>
          <cell r="E197">
            <v>126.82786021460329</v>
          </cell>
          <cell r="F197">
            <v>0.17654679550533037</v>
          </cell>
        </row>
        <row r="198">
          <cell r="A198">
            <v>2001</v>
          </cell>
          <cell r="B198" t="str">
            <v>C</v>
          </cell>
          <cell r="C198" t="str">
            <v>B</v>
          </cell>
          <cell r="D198">
            <v>94.740715785106303</v>
          </cell>
          <cell r="E198">
            <v>126.82786021460329</v>
          </cell>
          <cell r="F198">
            <v>0.74700239856445683</v>
          </cell>
        </row>
        <row r="199">
          <cell r="A199">
            <v>2001</v>
          </cell>
          <cell r="B199" t="str">
            <v>C</v>
          </cell>
          <cell r="C199" t="str">
            <v>C</v>
          </cell>
          <cell r="D199">
            <v>9.6960921278108003</v>
          </cell>
          <cell r="E199">
            <v>126.82786021460329</v>
          </cell>
          <cell r="F199">
            <v>7.6450805930212862E-2</v>
          </cell>
        </row>
        <row r="200">
          <cell r="A200">
            <v>2001</v>
          </cell>
          <cell r="B200" t="str">
            <v>E</v>
          </cell>
          <cell r="C200" t="str">
            <v>A</v>
          </cell>
          <cell r="D200">
            <v>613.86452989958309</v>
          </cell>
          <cell r="E200">
            <v>639.02274128206261</v>
          </cell>
          <cell r="F200">
            <v>0.96063017830632291</v>
          </cell>
        </row>
        <row r="201">
          <cell r="A201">
            <v>2001</v>
          </cell>
          <cell r="B201" t="str">
            <v>E</v>
          </cell>
          <cell r="C201" t="str">
            <v>B</v>
          </cell>
          <cell r="D201">
            <v>25.158211382479536</v>
          </cell>
          <cell r="E201">
            <v>639.02274128206261</v>
          </cell>
          <cell r="F201">
            <v>3.9369821693677066E-2</v>
          </cell>
        </row>
        <row r="202">
          <cell r="A202">
            <v>2002</v>
          </cell>
          <cell r="B202" t="str">
            <v>A</v>
          </cell>
          <cell r="C202" t="str">
            <v>A</v>
          </cell>
          <cell r="D202">
            <v>57.346385130779559</v>
          </cell>
          <cell r="E202">
            <v>57.346385130779559</v>
          </cell>
          <cell r="F202">
            <v>1</v>
          </cell>
        </row>
        <row r="203">
          <cell r="A203">
            <v>2002</v>
          </cell>
          <cell r="B203" t="str">
            <v>B</v>
          </cell>
          <cell r="C203" t="str">
            <v>A</v>
          </cell>
          <cell r="D203">
            <v>46.09973593271684</v>
          </cell>
          <cell r="E203">
            <v>66.487613911576375</v>
          </cell>
          <cell r="F203">
            <v>0.69335825457695155</v>
          </cell>
        </row>
        <row r="204">
          <cell r="A204">
            <v>2002</v>
          </cell>
          <cell r="B204" t="str">
            <v>B</v>
          </cell>
          <cell r="C204" t="str">
            <v>B</v>
          </cell>
          <cell r="D204">
            <v>20.387877978859528</v>
          </cell>
          <cell r="E204">
            <v>66.487613911576375</v>
          </cell>
          <cell r="F204">
            <v>0.30664174542304828</v>
          </cell>
        </row>
        <row r="205">
          <cell r="A205">
            <v>2002</v>
          </cell>
          <cell r="B205" t="str">
            <v>C</v>
          </cell>
          <cell r="C205" t="str">
            <v>A</v>
          </cell>
          <cell r="D205">
            <v>29.184115656355207</v>
          </cell>
          <cell r="E205">
            <v>135.78522896215085</v>
          </cell>
          <cell r="F205">
            <v>0.21492850054029122</v>
          </cell>
        </row>
        <row r="206">
          <cell r="A206">
            <v>2002</v>
          </cell>
          <cell r="B206" t="str">
            <v>C</v>
          </cell>
          <cell r="C206" t="str">
            <v>B</v>
          </cell>
          <cell r="D206">
            <v>95.896484982434188</v>
          </cell>
          <cell r="E206">
            <v>135.78522896215085</v>
          </cell>
          <cell r="F206">
            <v>0.70623650094639256</v>
          </cell>
        </row>
        <row r="207">
          <cell r="A207">
            <v>2002</v>
          </cell>
          <cell r="B207" t="str">
            <v>C</v>
          </cell>
          <cell r="C207" t="str">
            <v>C</v>
          </cell>
          <cell r="D207">
            <v>10.704628323361469</v>
          </cell>
          <cell r="E207">
            <v>135.78522896215085</v>
          </cell>
          <cell r="F207">
            <v>7.8834998513316254E-2</v>
          </cell>
        </row>
        <row r="208">
          <cell r="A208">
            <v>2002</v>
          </cell>
          <cell r="B208" t="str">
            <v>E</v>
          </cell>
          <cell r="C208" t="str">
            <v>A</v>
          </cell>
          <cell r="D208">
            <v>680.19256807621684</v>
          </cell>
          <cell r="E208">
            <v>708.82097199646296</v>
          </cell>
          <cell r="F208">
            <v>0.95961123463995224</v>
          </cell>
        </row>
        <row r="209">
          <cell r="A209">
            <v>2002</v>
          </cell>
          <cell r="B209" t="str">
            <v>E</v>
          </cell>
          <cell r="C209" t="str">
            <v>B</v>
          </cell>
          <cell r="D209">
            <v>28.628403920246132</v>
          </cell>
          <cell r="E209">
            <v>708.82097199646296</v>
          </cell>
          <cell r="F209">
            <v>4.0388765360047769E-2</v>
          </cell>
        </row>
        <row r="210">
          <cell r="A210">
            <v>2003</v>
          </cell>
          <cell r="B210" t="str">
            <v>A</v>
          </cell>
          <cell r="C210" t="str">
            <v>A</v>
          </cell>
          <cell r="D210">
            <v>70.268391641752402</v>
          </cell>
          <cell r="E210">
            <v>74.002336595880848</v>
          </cell>
          <cell r="F210">
            <v>0.9495428776185928</v>
          </cell>
        </row>
        <row r="211">
          <cell r="A211">
            <v>2003</v>
          </cell>
          <cell r="B211" t="str">
            <v>A</v>
          </cell>
          <cell r="C211" t="str">
            <v>B</v>
          </cell>
          <cell r="D211">
            <v>3.7339449541284404</v>
          </cell>
          <cell r="E211">
            <v>74.002336595880848</v>
          </cell>
          <cell r="F211">
            <v>5.0457122381407087E-2</v>
          </cell>
        </row>
        <row r="212">
          <cell r="A212">
            <v>2003</v>
          </cell>
          <cell r="B212" t="str">
            <v>B</v>
          </cell>
          <cell r="C212" t="str">
            <v>A</v>
          </cell>
          <cell r="D212">
            <v>47.492258708109773</v>
          </cell>
          <cell r="E212">
            <v>66.706089809134369</v>
          </cell>
          <cell r="F212">
            <v>0.71196286342070136</v>
          </cell>
        </row>
        <row r="213">
          <cell r="A213">
            <v>2003</v>
          </cell>
          <cell r="B213" t="str">
            <v>B</v>
          </cell>
          <cell r="C213" t="str">
            <v>B</v>
          </cell>
          <cell r="D213">
            <v>19.213831101024603</v>
          </cell>
          <cell r="E213">
            <v>66.706089809134369</v>
          </cell>
          <cell r="F213">
            <v>0.28803713657929875</v>
          </cell>
        </row>
        <row r="214">
          <cell r="A214">
            <v>2003</v>
          </cell>
          <cell r="B214" t="str">
            <v>C</v>
          </cell>
          <cell r="C214" t="str">
            <v>A</v>
          </cell>
          <cell r="D214">
            <v>24.878820159810427</v>
          </cell>
          <cell r="E214">
            <v>128.7145620200599</v>
          </cell>
          <cell r="F214">
            <v>0.1932867561320149</v>
          </cell>
        </row>
        <row r="215">
          <cell r="A215">
            <v>2003</v>
          </cell>
          <cell r="B215" t="str">
            <v>C</v>
          </cell>
          <cell r="C215" t="str">
            <v>B</v>
          </cell>
          <cell r="D215">
            <v>95.160358241453267</v>
          </cell>
          <cell r="E215">
            <v>128.7145620200599</v>
          </cell>
          <cell r="F215">
            <v>0.73931307187000894</v>
          </cell>
        </row>
        <row r="216">
          <cell r="A216">
            <v>2003</v>
          </cell>
          <cell r="B216" t="str">
            <v>C</v>
          </cell>
          <cell r="C216" t="str">
            <v>C</v>
          </cell>
          <cell r="D216">
            <v>8.6753836187962143</v>
          </cell>
          <cell r="E216">
            <v>128.7145620200599</v>
          </cell>
          <cell r="F216">
            <v>6.740017199797621E-2</v>
          </cell>
        </row>
        <row r="217">
          <cell r="A217">
            <v>2003</v>
          </cell>
          <cell r="B217" t="str">
            <v>E</v>
          </cell>
          <cell r="C217" t="str">
            <v>A</v>
          </cell>
          <cell r="D217">
            <v>712.5078077548161</v>
          </cell>
          <cell r="E217">
            <v>752.23514537733706</v>
          </cell>
          <cell r="F217">
            <v>0.94718760766941712</v>
          </cell>
        </row>
        <row r="218">
          <cell r="A218">
            <v>2003</v>
          </cell>
          <cell r="B218" t="str">
            <v>E</v>
          </cell>
          <cell r="C218" t="str">
            <v>B</v>
          </cell>
          <cell r="D218">
            <v>37.575371054182739</v>
          </cell>
          <cell r="E218">
            <v>752.23514537733706</v>
          </cell>
          <cell r="F218">
            <v>4.9951629201443568E-2</v>
          </cell>
        </row>
        <row r="219">
          <cell r="A219">
            <v>2003</v>
          </cell>
          <cell r="B219" t="str">
            <v>E</v>
          </cell>
          <cell r="C219" t="str">
            <v>C</v>
          </cell>
          <cell r="D219">
            <v>2.1519665683382501</v>
          </cell>
          <cell r="E219">
            <v>752.23514537733706</v>
          </cell>
          <cell r="F219">
            <v>2.8607631291393308E-3</v>
          </cell>
        </row>
        <row r="220">
          <cell r="A220">
            <v>2004</v>
          </cell>
          <cell r="B220" t="str">
            <v>A</v>
          </cell>
          <cell r="C220" t="str">
            <v>A</v>
          </cell>
          <cell r="D220">
            <v>63.725380505748547</v>
          </cell>
          <cell r="E220">
            <v>67.459325459876993</v>
          </cell>
          <cell r="F220">
            <v>0.9446489432161711</v>
          </cell>
        </row>
        <row r="221">
          <cell r="A221">
            <v>2004</v>
          </cell>
          <cell r="B221" t="str">
            <v>A</v>
          </cell>
          <cell r="C221" t="str">
            <v>B</v>
          </cell>
          <cell r="D221">
            <v>3.7339449541284404</v>
          </cell>
          <cell r="E221">
            <v>67.459325459876993</v>
          </cell>
          <cell r="F221">
            <v>5.5351056783828817E-2</v>
          </cell>
        </row>
        <row r="222">
          <cell r="A222">
            <v>2004</v>
          </cell>
          <cell r="B222" t="str">
            <v>B</v>
          </cell>
          <cell r="C222" t="str">
            <v>A</v>
          </cell>
          <cell r="D222">
            <v>49.655148316300327</v>
          </cell>
          <cell r="E222">
            <v>70.127793408903599</v>
          </cell>
          <cell r="F222">
            <v>0.70806660102321117</v>
          </cell>
        </row>
        <row r="223">
          <cell r="A223">
            <v>2004</v>
          </cell>
          <cell r="B223" t="str">
            <v>B</v>
          </cell>
          <cell r="C223" t="str">
            <v>B</v>
          </cell>
          <cell r="D223">
            <v>20.472645092603276</v>
          </cell>
          <cell r="E223">
            <v>70.127793408903599</v>
          </cell>
          <cell r="F223">
            <v>0.29193339897678883</v>
          </cell>
        </row>
        <row r="224">
          <cell r="A224">
            <v>2004</v>
          </cell>
          <cell r="B224" t="str">
            <v>C</v>
          </cell>
          <cell r="C224" t="str">
            <v>A</v>
          </cell>
          <cell r="D224">
            <v>30.036657872590357</v>
          </cell>
          <cell r="E224">
            <v>137.56616605317211</v>
          </cell>
          <cell r="F224">
            <v>0.21834335239800592</v>
          </cell>
        </row>
        <row r="225">
          <cell r="A225">
            <v>2004</v>
          </cell>
          <cell r="B225" t="str">
            <v>C</v>
          </cell>
          <cell r="C225" t="str">
            <v>B</v>
          </cell>
          <cell r="D225">
            <v>98.011174794213616</v>
          </cell>
          <cell r="E225">
            <v>137.56616605317211</v>
          </cell>
          <cell r="F225">
            <v>0.71246570000599063</v>
          </cell>
        </row>
        <row r="226">
          <cell r="A226">
            <v>2004</v>
          </cell>
          <cell r="B226" t="str">
            <v>C</v>
          </cell>
          <cell r="C226" t="str">
            <v>C</v>
          </cell>
          <cell r="D226">
            <v>9.5183333863681323</v>
          </cell>
          <cell r="E226">
            <v>137.56616605317211</v>
          </cell>
          <cell r="F226">
            <v>6.9190947596003388E-2</v>
          </cell>
        </row>
        <row r="227">
          <cell r="A227">
            <v>2004</v>
          </cell>
          <cell r="B227" t="str">
            <v>E</v>
          </cell>
          <cell r="C227" t="str">
            <v>A</v>
          </cell>
          <cell r="D227">
            <v>774.30247340252163</v>
          </cell>
          <cell r="E227">
            <v>809.33889537121468</v>
          </cell>
          <cell r="F227">
            <v>0.95670982555135564</v>
          </cell>
        </row>
        <row r="228">
          <cell r="A228">
            <v>2004</v>
          </cell>
          <cell r="B228" t="str">
            <v>E</v>
          </cell>
          <cell r="C228" t="str">
            <v>B</v>
          </cell>
          <cell r="D228">
            <v>32.065723836933024</v>
          </cell>
          <cell r="E228">
            <v>809.33889537121468</v>
          </cell>
          <cell r="F228">
            <v>3.96196500876504E-2</v>
          </cell>
        </row>
        <row r="229">
          <cell r="A229">
            <v>2004</v>
          </cell>
          <cell r="B229" t="str">
            <v>E</v>
          </cell>
          <cell r="C229" t="str">
            <v>C</v>
          </cell>
          <cell r="D229">
            <v>2.9706981317600789</v>
          </cell>
          <cell r="E229">
            <v>809.33889537121468</v>
          </cell>
          <cell r="F229">
            <v>3.6705243609940759E-3</v>
          </cell>
        </row>
        <row r="230">
          <cell r="A230">
            <v>2005</v>
          </cell>
          <cell r="B230" t="str">
            <v>A</v>
          </cell>
          <cell r="C230" t="str">
            <v>A</v>
          </cell>
          <cell r="D230">
            <v>74.873328167423907</v>
          </cell>
          <cell r="E230">
            <v>79.746461339943153</v>
          </cell>
          <cell r="F230">
            <v>0.93889217037799255</v>
          </cell>
        </row>
        <row r="231">
          <cell r="A231">
            <v>2005</v>
          </cell>
          <cell r="B231" t="str">
            <v>A</v>
          </cell>
          <cell r="C231" t="str">
            <v>B</v>
          </cell>
          <cell r="D231">
            <v>4.8731331725192444</v>
          </cell>
          <cell r="E231">
            <v>79.746461339943153</v>
          </cell>
          <cell r="F231">
            <v>6.1107829622007379E-2</v>
          </cell>
        </row>
        <row r="232">
          <cell r="A232">
            <v>2005</v>
          </cell>
          <cell r="B232" t="str">
            <v>B</v>
          </cell>
          <cell r="C232" t="str">
            <v>A</v>
          </cell>
          <cell r="D232">
            <v>67.199995646528336</v>
          </cell>
          <cell r="E232">
            <v>86.290204414501446</v>
          </cell>
          <cell r="F232">
            <v>0.77876737113436578</v>
          </cell>
        </row>
        <row r="233">
          <cell r="A233">
            <v>2005</v>
          </cell>
          <cell r="B233" t="str">
            <v>B</v>
          </cell>
          <cell r="C233" t="str">
            <v>B</v>
          </cell>
          <cell r="D233">
            <v>19.090208767973106</v>
          </cell>
          <cell r="E233">
            <v>86.290204414501446</v>
          </cell>
          <cell r="F233">
            <v>0.22123262886563416</v>
          </cell>
        </row>
        <row r="234">
          <cell r="A234">
            <v>2005</v>
          </cell>
          <cell r="B234" t="str">
            <v>C</v>
          </cell>
          <cell r="C234" t="str">
            <v>A</v>
          </cell>
          <cell r="D234">
            <v>22.370104246034554</v>
          </cell>
          <cell r="E234">
            <v>137.21482001539664</v>
          </cell>
          <cell r="F234">
            <v>0.16302979695286882</v>
          </cell>
        </row>
        <row r="235">
          <cell r="A235">
            <v>2005</v>
          </cell>
          <cell r="B235" t="str">
            <v>C</v>
          </cell>
          <cell r="C235" t="str">
            <v>B</v>
          </cell>
          <cell r="D235">
            <v>100.13549634704599</v>
          </cell>
          <cell r="E235">
            <v>137.21482001539664</v>
          </cell>
          <cell r="F235">
            <v>0.72977172827111503</v>
          </cell>
        </row>
        <row r="236">
          <cell r="A236">
            <v>2005</v>
          </cell>
          <cell r="B236" t="str">
            <v>C</v>
          </cell>
          <cell r="C236" t="str">
            <v>C</v>
          </cell>
          <cell r="D236">
            <v>14.709219422316087</v>
          </cell>
          <cell r="E236">
            <v>137.21482001539664</v>
          </cell>
          <cell r="F236">
            <v>0.10719847477601611</v>
          </cell>
        </row>
        <row r="237">
          <cell r="A237">
            <v>2005</v>
          </cell>
          <cell r="B237" t="str">
            <v>E</v>
          </cell>
          <cell r="C237" t="str">
            <v>A</v>
          </cell>
          <cell r="D237">
            <v>753.21872160215901</v>
          </cell>
          <cell r="E237">
            <v>780.23691246774854</v>
          </cell>
          <cell r="F237">
            <v>0.96537181151794538</v>
          </cell>
        </row>
        <row r="238">
          <cell r="A238">
            <v>2005</v>
          </cell>
          <cell r="B238" t="str">
            <v>E</v>
          </cell>
          <cell r="C238" t="str">
            <v>B</v>
          </cell>
          <cell r="D238">
            <v>25.40757139656294</v>
          </cell>
          <cell r="E238">
            <v>780.23691246774854</v>
          </cell>
          <cell r="F238">
            <v>3.2563918715667238E-2</v>
          </cell>
        </row>
        <row r="239">
          <cell r="A239">
            <v>2005</v>
          </cell>
          <cell r="B239" t="str">
            <v>E</v>
          </cell>
          <cell r="C239" t="str">
            <v>C</v>
          </cell>
          <cell r="D239">
            <v>1.610619469026549</v>
          </cell>
          <cell r="E239">
            <v>780.23691246774854</v>
          </cell>
          <cell r="F239">
            <v>2.0642697663873018E-3</v>
          </cell>
        </row>
        <row r="240">
          <cell r="A240">
            <v>2006</v>
          </cell>
          <cell r="B240" t="str">
            <v>A</v>
          </cell>
          <cell r="C240" t="str">
            <v>A</v>
          </cell>
          <cell r="D240">
            <v>88.898532015565351</v>
          </cell>
          <cell r="E240">
            <v>97.739870093307417</v>
          </cell>
          <cell r="F240">
            <v>0.9095421544012523</v>
          </cell>
        </row>
        <row r="241">
          <cell r="A241">
            <v>2006</v>
          </cell>
          <cell r="B241" t="str">
            <v>A</v>
          </cell>
          <cell r="C241" t="str">
            <v>B</v>
          </cell>
          <cell r="D241">
            <v>8.8413380777420727</v>
          </cell>
          <cell r="E241">
            <v>97.739870093307417</v>
          </cell>
          <cell r="F241">
            <v>9.0457845598747824E-2</v>
          </cell>
        </row>
        <row r="242">
          <cell r="A242">
            <v>2006</v>
          </cell>
          <cell r="B242" t="str">
            <v>B</v>
          </cell>
          <cell r="C242" t="str">
            <v>A</v>
          </cell>
          <cell r="D242">
            <v>52.522376420857967</v>
          </cell>
          <cell r="E242">
            <v>81.969750989073674</v>
          </cell>
          <cell r="F242">
            <v>0.64075315329259752</v>
          </cell>
        </row>
        <row r="243">
          <cell r="A243">
            <v>2006</v>
          </cell>
          <cell r="B243" t="str">
            <v>B</v>
          </cell>
          <cell r="C243" t="str">
            <v>B</v>
          </cell>
          <cell r="D243">
            <v>29.447374568215707</v>
          </cell>
          <cell r="E243">
            <v>81.969750989073674</v>
          </cell>
          <cell r="F243">
            <v>0.35924684670740253</v>
          </cell>
        </row>
        <row r="244">
          <cell r="A244">
            <v>2006</v>
          </cell>
          <cell r="B244" t="str">
            <v>C</v>
          </cell>
          <cell r="C244" t="str">
            <v>A</v>
          </cell>
          <cell r="D244">
            <v>18.935361611968794</v>
          </cell>
          <cell r="E244">
            <v>128.82479143602092</v>
          </cell>
          <cell r="F244">
            <v>0.14698538535086847</v>
          </cell>
        </row>
        <row r="245">
          <cell r="A245">
            <v>2006</v>
          </cell>
          <cell r="B245" t="str">
            <v>C</v>
          </cell>
          <cell r="C245" t="str">
            <v>B</v>
          </cell>
          <cell r="D245">
            <v>98.620329476964486</v>
          </cell>
          <cell r="E245">
            <v>128.82479143602092</v>
          </cell>
          <cell r="F245">
            <v>0.76553843695483825</v>
          </cell>
        </row>
        <row r="246">
          <cell r="A246">
            <v>2006</v>
          </cell>
          <cell r="B246" t="str">
            <v>C</v>
          </cell>
          <cell r="C246" t="str">
            <v>C</v>
          </cell>
          <cell r="D246">
            <v>11.269100347087639</v>
          </cell>
          <cell r="E246">
            <v>128.82479143602092</v>
          </cell>
          <cell r="F246">
            <v>8.7476177694293292E-2</v>
          </cell>
        </row>
        <row r="247">
          <cell r="A247">
            <v>2006</v>
          </cell>
          <cell r="B247" t="str">
            <v>E</v>
          </cell>
          <cell r="C247" t="str">
            <v>A</v>
          </cell>
          <cell r="D247">
            <v>573.34497036616881</v>
          </cell>
          <cell r="E247">
            <v>596.65224581622419</v>
          </cell>
          <cell r="F247">
            <v>0.96093658305405205</v>
          </cell>
        </row>
        <row r="248">
          <cell r="A248">
            <v>2006</v>
          </cell>
          <cell r="B248" t="str">
            <v>E</v>
          </cell>
          <cell r="C248" t="str">
            <v>B</v>
          </cell>
          <cell r="D248">
            <v>21.696655981028837</v>
          </cell>
          <cell r="E248">
            <v>596.65224581622419</v>
          </cell>
          <cell r="F248">
            <v>3.636398946483084E-2</v>
          </cell>
        </row>
        <row r="249">
          <cell r="A249">
            <v>2006</v>
          </cell>
          <cell r="B249" t="str">
            <v>E</v>
          </cell>
          <cell r="C249" t="str">
            <v>C</v>
          </cell>
          <cell r="D249">
            <v>1.610619469026549</v>
          </cell>
          <cell r="E249">
            <v>596.65224581622419</v>
          </cell>
          <cell r="F249">
            <v>2.699427481117097E-3</v>
          </cell>
        </row>
        <row r="250">
          <cell r="A250">
            <v>2007</v>
          </cell>
          <cell r="B250" t="str">
            <v>A</v>
          </cell>
          <cell r="C250" t="str">
            <v>A</v>
          </cell>
          <cell r="D250">
            <v>77.212641838853074</v>
          </cell>
          <cell r="E250">
            <v>81.649776341777056</v>
          </cell>
          <cell r="F250">
            <v>0.94565650144158853</v>
          </cell>
        </row>
        <row r="251">
          <cell r="A251">
            <v>2007</v>
          </cell>
          <cell r="B251" t="str">
            <v>A</v>
          </cell>
          <cell r="C251" t="str">
            <v>B</v>
          </cell>
          <cell r="D251">
            <v>4.4371345029239766</v>
          </cell>
          <cell r="E251">
            <v>81.649776341777056</v>
          </cell>
          <cell r="F251">
            <v>5.4343498558411425E-2</v>
          </cell>
        </row>
        <row r="252">
          <cell r="A252">
            <v>2007</v>
          </cell>
          <cell r="B252" t="str">
            <v>B</v>
          </cell>
          <cell r="C252" t="str">
            <v>A</v>
          </cell>
          <cell r="D252">
            <v>35.120223583529764</v>
          </cell>
          <cell r="E252">
            <v>66.154500148769813</v>
          </cell>
          <cell r="F252">
            <v>0.53088185239931629</v>
          </cell>
        </row>
        <row r="253">
          <cell r="A253">
            <v>2007</v>
          </cell>
          <cell r="B253" t="str">
            <v>B</v>
          </cell>
          <cell r="C253" t="str">
            <v>B</v>
          </cell>
          <cell r="D253">
            <v>31.034276565240049</v>
          </cell>
          <cell r="E253">
            <v>66.154500148769813</v>
          </cell>
          <cell r="F253">
            <v>0.46911814760068371</v>
          </cell>
        </row>
        <row r="254">
          <cell r="A254">
            <v>2007</v>
          </cell>
          <cell r="B254" t="str">
            <v>C</v>
          </cell>
          <cell r="C254" t="str">
            <v>A</v>
          </cell>
          <cell r="D254">
            <v>30.863529644801165</v>
          </cell>
          <cell r="E254">
            <v>120.11092341932209</v>
          </cell>
          <cell r="F254">
            <v>0.25695855769131642</v>
          </cell>
        </row>
        <row r="255">
          <cell r="A255">
            <v>2007</v>
          </cell>
          <cell r="B255" t="str">
            <v>C</v>
          </cell>
          <cell r="C255" t="str">
            <v>B</v>
          </cell>
          <cell r="D255">
            <v>84.782203901103216</v>
          </cell>
          <cell r="E255">
            <v>120.11092341932209</v>
          </cell>
          <cell r="F255">
            <v>0.70586589035801561</v>
          </cell>
        </row>
        <row r="256">
          <cell r="A256">
            <v>2007</v>
          </cell>
          <cell r="B256" t="str">
            <v>C</v>
          </cell>
          <cell r="C256" t="str">
            <v>C</v>
          </cell>
          <cell r="D256">
            <v>4.4651898734177209</v>
          </cell>
          <cell r="E256">
            <v>120.11092341932209</v>
          </cell>
          <cell r="F256">
            <v>3.7175551950668059E-2</v>
          </cell>
        </row>
        <row r="257">
          <cell r="A257">
            <v>2007</v>
          </cell>
          <cell r="B257" t="str">
            <v>E</v>
          </cell>
          <cell r="C257" t="str">
            <v>A</v>
          </cell>
          <cell r="D257">
            <v>523.10249044249736</v>
          </cell>
          <cell r="E257">
            <v>551.523632289734</v>
          </cell>
          <cell r="F257">
            <v>0.94846795280695051</v>
          </cell>
        </row>
        <row r="258">
          <cell r="A258">
            <v>2007</v>
          </cell>
          <cell r="B258" t="str">
            <v>E</v>
          </cell>
          <cell r="C258" t="str">
            <v>B</v>
          </cell>
          <cell r="D258">
            <v>28.421141847236619</v>
          </cell>
          <cell r="E258">
            <v>551.523632289734</v>
          </cell>
          <cell r="F258">
            <v>5.1532047193049442E-2</v>
          </cell>
        </row>
        <row r="259">
          <cell r="A259">
            <v>2008</v>
          </cell>
          <cell r="B259" t="str">
            <v>A</v>
          </cell>
          <cell r="C259" t="str">
            <v>A</v>
          </cell>
          <cell r="D259">
            <v>71.811406466620525</v>
          </cell>
          <cell r="E259">
            <v>78.047482768486304</v>
          </cell>
          <cell r="F259">
            <v>0.92009894386518565</v>
          </cell>
        </row>
        <row r="260">
          <cell r="A260">
            <v>2008</v>
          </cell>
          <cell r="B260" t="str">
            <v>A</v>
          </cell>
          <cell r="C260" t="str">
            <v>B</v>
          </cell>
          <cell r="D260">
            <v>6.2360763018657757</v>
          </cell>
          <cell r="E260">
            <v>78.047482768486304</v>
          </cell>
          <cell r="F260">
            <v>7.9901056134814297E-2</v>
          </cell>
        </row>
        <row r="261">
          <cell r="A261">
            <v>2008</v>
          </cell>
          <cell r="B261" t="str">
            <v>B</v>
          </cell>
          <cell r="C261" t="str">
            <v>A</v>
          </cell>
          <cell r="D261">
            <v>48.46876789468233</v>
          </cell>
          <cell r="E261">
            <v>72.676182479831454</v>
          </cell>
          <cell r="F261">
            <v>0.66691405961138672</v>
          </cell>
        </row>
        <row r="262">
          <cell r="A262">
            <v>2008</v>
          </cell>
          <cell r="B262" t="str">
            <v>B</v>
          </cell>
          <cell r="C262" t="str">
            <v>B</v>
          </cell>
          <cell r="D262">
            <v>24.207414585149127</v>
          </cell>
          <cell r="E262">
            <v>72.676182479831454</v>
          </cell>
          <cell r="F262">
            <v>0.33308594038861339</v>
          </cell>
        </row>
        <row r="263">
          <cell r="A263">
            <v>2008</v>
          </cell>
          <cell r="B263" t="str">
            <v>C</v>
          </cell>
          <cell r="C263" t="str">
            <v>A</v>
          </cell>
          <cell r="D263">
            <v>30.250900001233333</v>
          </cell>
          <cell r="E263">
            <v>127.56401149448189</v>
          </cell>
          <cell r="F263">
            <v>0.23714290297731749</v>
          </cell>
        </row>
        <row r="264">
          <cell r="A264">
            <v>2008</v>
          </cell>
          <cell r="B264" t="str">
            <v>C</v>
          </cell>
          <cell r="C264" t="str">
            <v>B</v>
          </cell>
          <cell r="D264">
            <v>93.847921619830828</v>
          </cell>
          <cell r="E264">
            <v>127.56401149448189</v>
          </cell>
          <cell r="F264">
            <v>0.73569277510444597</v>
          </cell>
        </row>
        <row r="265">
          <cell r="A265">
            <v>2008</v>
          </cell>
          <cell r="B265" t="str">
            <v>C</v>
          </cell>
          <cell r="C265" t="str">
            <v>C</v>
          </cell>
          <cell r="D265">
            <v>3.4651898734177213</v>
          </cell>
          <cell r="E265">
            <v>127.56401149448189</v>
          </cell>
          <cell r="F265">
            <v>2.7164321918236454E-2</v>
          </cell>
        </row>
        <row r="266">
          <cell r="A266">
            <v>2008</v>
          </cell>
          <cell r="B266" t="str">
            <v>E</v>
          </cell>
          <cell r="C266" t="str">
            <v>A</v>
          </cell>
          <cell r="D266">
            <v>452.99930664570377</v>
          </cell>
          <cell r="E266">
            <v>500.84094950129327</v>
          </cell>
          <cell r="F266">
            <v>0.90447737369872161</v>
          </cell>
        </row>
        <row r="267">
          <cell r="A267">
            <v>2008</v>
          </cell>
          <cell r="B267" t="str">
            <v>E</v>
          </cell>
          <cell r="C267" t="str">
            <v>B</v>
          </cell>
          <cell r="D267">
            <v>45.67059022401056</v>
          </cell>
          <cell r="E267">
            <v>500.84094950129327</v>
          </cell>
          <cell r="F267">
            <v>9.1187811758376661E-2</v>
          </cell>
        </row>
        <row r="268">
          <cell r="A268">
            <v>2008</v>
          </cell>
          <cell r="B268" t="str">
            <v>E</v>
          </cell>
          <cell r="C268" t="str">
            <v>C</v>
          </cell>
          <cell r="D268">
            <v>2.1710526315789473</v>
          </cell>
          <cell r="E268">
            <v>500.84094950129327</v>
          </cell>
          <cell r="F268">
            <v>4.3348145429017906E-3</v>
          </cell>
        </row>
        <row r="269">
          <cell r="A269">
            <v>2009</v>
          </cell>
          <cell r="B269" t="str">
            <v>A</v>
          </cell>
          <cell r="C269" t="str">
            <v>A</v>
          </cell>
          <cell r="D269">
            <v>59.156757432931826</v>
          </cell>
          <cell r="E269">
            <v>61.422839304276856</v>
          </cell>
          <cell r="F269">
            <v>0.96310685248333605</v>
          </cell>
        </row>
        <row r="270">
          <cell r="A270">
            <v>2009</v>
          </cell>
          <cell r="B270" t="str">
            <v>A</v>
          </cell>
          <cell r="C270" t="str">
            <v>B</v>
          </cell>
          <cell r="D270">
            <v>2.2660818713450297</v>
          </cell>
          <cell r="E270">
            <v>61.422839304276856</v>
          </cell>
          <cell r="F270">
            <v>3.6893147516663935E-2</v>
          </cell>
        </row>
        <row r="271">
          <cell r="A271">
            <v>2009</v>
          </cell>
          <cell r="B271" t="str">
            <v>B</v>
          </cell>
          <cell r="C271" t="str">
            <v>A</v>
          </cell>
          <cell r="D271">
            <v>30.688243755080581</v>
          </cell>
          <cell r="E271">
            <v>47.294454545669325</v>
          </cell>
          <cell r="F271">
            <v>0.64887615366082396</v>
          </cell>
        </row>
        <row r="272">
          <cell r="A272">
            <v>2009</v>
          </cell>
          <cell r="B272" t="str">
            <v>B</v>
          </cell>
          <cell r="C272" t="str">
            <v>B</v>
          </cell>
          <cell r="D272">
            <v>16.60621079058874</v>
          </cell>
          <cell r="E272">
            <v>47.294454545669325</v>
          </cell>
          <cell r="F272">
            <v>0.35112384633917598</v>
          </cell>
        </row>
        <row r="273">
          <cell r="A273">
            <v>2009</v>
          </cell>
          <cell r="B273" t="str">
            <v>C</v>
          </cell>
          <cell r="C273" t="str">
            <v>A</v>
          </cell>
          <cell r="D273">
            <v>23.266476805155655</v>
          </cell>
          <cell r="E273">
            <v>133.84328766478177</v>
          </cell>
          <cell r="F273">
            <v>0.17383372159407715</v>
          </cell>
        </row>
        <row r="274">
          <cell r="A274">
            <v>2009</v>
          </cell>
          <cell r="B274" t="str">
            <v>C</v>
          </cell>
          <cell r="C274" t="str">
            <v>B</v>
          </cell>
          <cell r="D274">
            <v>97.140152462009553</v>
          </cell>
          <cell r="E274">
            <v>133.84328766478177</v>
          </cell>
          <cell r="F274">
            <v>0.72577530152503922</v>
          </cell>
        </row>
        <row r="275">
          <cell r="A275">
            <v>2009</v>
          </cell>
          <cell r="B275" t="str">
            <v>C</v>
          </cell>
          <cell r="C275" t="str">
            <v>C</v>
          </cell>
          <cell r="D275">
            <v>13.436658397616561</v>
          </cell>
          <cell r="E275">
            <v>133.84328766478177</v>
          </cell>
          <cell r="F275">
            <v>0.10039097688088361</v>
          </cell>
        </row>
        <row r="276">
          <cell r="A276">
            <v>2009</v>
          </cell>
          <cell r="B276" t="str">
            <v>E</v>
          </cell>
          <cell r="C276" t="str">
            <v>A</v>
          </cell>
          <cell r="D276">
            <v>403.02999796126164</v>
          </cell>
          <cell r="E276">
            <v>443.94133424581213</v>
          </cell>
          <cell r="F276">
            <v>0.90784517428625444</v>
          </cell>
        </row>
        <row r="277">
          <cell r="A277">
            <v>2009</v>
          </cell>
          <cell r="B277" t="str">
            <v>E</v>
          </cell>
          <cell r="C277" t="str">
            <v>B</v>
          </cell>
          <cell r="D277">
            <v>40.911336284550487</v>
          </cell>
          <cell r="E277">
            <v>443.94133424581213</v>
          </cell>
          <cell r="F277">
            <v>9.2154825713745572E-2</v>
          </cell>
        </row>
        <row r="278">
          <cell r="A278">
            <v>2010</v>
          </cell>
          <cell r="B278" t="str">
            <v>A</v>
          </cell>
          <cell r="C278" t="str">
            <v>A</v>
          </cell>
          <cell r="D278">
            <v>37.20016615770701</v>
          </cell>
          <cell r="E278">
            <v>40.082104790900871</v>
          </cell>
          <cell r="F278">
            <v>0.92809911933945899</v>
          </cell>
        </row>
        <row r="279">
          <cell r="A279">
            <v>2010</v>
          </cell>
          <cell r="B279" t="str">
            <v>A</v>
          </cell>
          <cell r="C279" t="str">
            <v>B</v>
          </cell>
          <cell r="D279">
            <v>2.8819386331938626</v>
          </cell>
          <cell r="E279">
            <v>40.082104790900871</v>
          </cell>
          <cell r="F279">
            <v>7.1900880660541011E-2</v>
          </cell>
        </row>
        <row r="280">
          <cell r="A280">
            <v>2010</v>
          </cell>
          <cell r="B280" t="str">
            <v>B</v>
          </cell>
          <cell r="C280" t="str">
            <v>A</v>
          </cell>
          <cell r="D280">
            <v>44.535937823730819</v>
          </cell>
          <cell r="E280">
            <v>121.08910054376406</v>
          </cell>
          <cell r="F280">
            <v>0.36779476950226936</v>
          </cell>
        </row>
        <row r="281">
          <cell r="A281">
            <v>2010</v>
          </cell>
          <cell r="B281" t="str">
            <v>B</v>
          </cell>
          <cell r="C281" t="str">
            <v>B</v>
          </cell>
          <cell r="D281">
            <v>74.553162720033242</v>
          </cell>
          <cell r="E281">
            <v>121.08910054376406</v>
          </cell>
          <cell r="F281">
            <v>0.61568846729593318</v>
          </cell>
        </row>
        <row r="282">
          <cell r="A282">
            <v>2010</v>
          </cell>
          <cell r="B282" t="str">
            <v>B</v>
          </cell>
          <cell r="C282" t="str">
            <v>C</v>
          </cell>
          <cell r="D282">
            <v>2</v>
          </cell>
          <cell r="E282">
            <v>121.08910054376406</v>
          </cell>
          <cell r="F282">
            <v>1.6516763201797499E-2</v>
          </cell>
        </row>
        <row r="283">
          <cell r="A283">
            <v>2010</v>
          </cell>
          <cell r="B283" t="str">
            <v>C</v>
          </cell>
          <cell r="C283" t="str">
            <v>A</v>
          </cell>
          <cell r="D283">
            <v>44.042032113021236</v>
          </cell>
          <cell r="E283">
            <v>88.850878120801028</v>
          </cell>
          <cell r="F283">
            <v>0.49568482658260282</v>
          </cell>
        </row>
        <row r="284">
          <cell r="A284">
            <v>2010</v>
          </cell>
          <cell r="B284" t="str">
            <v>C</v>
          </cell>
          <cell r="C284" t="str">
            <v>B</v>
          </cell>
          <cell r="D284">
            <v>25.727980049434532</v>
          </cell>
          <cell r="E284">
            <v>88.850878120801028</v>
          </cell>
          <cell r="F284">
            <v>0.28956359907276269</v>
          </cell>
        </row>
        <row r="285">
          <cell r="A285">
            <v>2010</v>
          </cell>
          <cell r="B285" t="str">
            <v>C</v>
          </cell>
          <cell r="C285" t="str">
            <v>C</v>
          </cell>
          <cell r="D285">
            <v>19.080865958345253</v>
          </cell>
          <cell r="E285">
            <v>88.850878120801028</v>
          </cell>
          <cell r="F285">
            <v>0.2147515743446344</v>
          </cell>
        </row>
        <row r="286">
          <cell r="A286">
            <v>2010</v>
          </cell>
          <cell r="B286" t="str">
            <v>E</v>
          </cell>
          <cell r="C286" t="str">
            <v>A</v>
          </cell>
          <cell r="D286">
            <v>488.45258713740725</v>
          </cell>
          <cell r="E286">
            <v>564.26006151226329</v>
          </cell>
          <cell r="F286">
            <v>0.86565153278492579</v>
          </cell>
        </row>
        <row r="287">
          <cell r="A287">
            <v>2010</v>
          </cell>
          <cell r="B287" t="str">
            <v>E</v>
          </cell>
          <cell r="C287" t="str">
            <v>B</v>
          </cell>
          <cell r="D287">
            <v>68.057474374856028</v>
          </cell>
          <cell r="E287">
            <v>564.26006151226329</v>
          </cell>
          <cell r="F287">
            <v>0.12061366560740877</v>
          </cell>
        </row>
        <row r="288">
          <cell r="A288">
            <v>2010</v>
          </cell>
          <cell r="B288" t="str">
            <v>E</v>
          </cell>
          <cell r="C288" t="str">
            <v>C</v>
          </cell>
          <cell r="D288">
            <v>7.75</v>
          </cell>
          <cell r="E288">
            <v>564.26006151226329</v>
          </cell>
          <cell r="F288">
            <v>1.3734801607665379E-2</v>
          </cell>
        </row>
        <row r="289">
          <cell r="A289">
            <v>2011</v>
          </cell>
          <cell r="B289" t="str">
            <v>A</v>
          </cell>
          <cell r="C289" t="str">
            <v>A</v>
          </cell>
          <cell r="D289">
            <v>98.222674144111124</v>
          </cell>
          <cell r="E289">
            <v>109.37764662600944</v>
          </cell>
          <cell r="F289">
            <v>0.89801414799095047</v>
          </cell>
        </row>
        <row r="290">
          <cell r="A290">
            <v>2011</v>
          </cell>
          <cell r="B290" t="str">
            <v>A</v>
          </cell>
          <cell r="C290" t="str">
            <v>B</v>
          </cell>
          <cell r="D290">
            <v>11.154972481898309</v>
          </cell>
          <cell r="E290">
            <v>109.37764662600944</v>
          </cell>
          <cell r="F290">
            <v>0.10198585200904949</v>
          </cell>
        </row>
        <row r="291">
          <cell r="A291">
            <v>2011</v>
          </cell>
          <cell r="B291" t="str">
            <v>B</v>
          </cell>
          <cell r="C291" t="str">
            <v>A</v>
          </cell>
          <cell r="D291">
            <v>75.294410139269473</v>
          </cell>
          <cell r="E291">
            <v>269.26945449541012</v>
          </cell>
          <cell r="F291">
            <v>0.27962477318626916</v>
          </cell>
        </row>
        <row r="292">
          <cell r="A292">
            <v>2011</v>
          </cell>
          <cell r="B292" t="str">
            <v>B</v>
          </cell>
          <cell r="C292" t="str">
            <v>B</v>
          </cell>
          <cell r="D292">
            <v>164.61400166320138</v>
          </cell>
          <cell r="E292">
            <v>269.26945449541012</v>
          </cell>
          <cell r="F292">
            <v>0.61133559308342322</v>
          </cell>
        </row>
        <row r="293">
          <cell r="A293">
            <v>2011</v>
          </cell>
          <cell r="B293" t="str">
            <v>B</v>
          </cell>
          <cell r="C293" t="str">
            <v>C</v>
          </cell>
          <cell r="D293">
            <v>29.361042692939243</v>
          </cell>
          <cell r="E293">
            <v>269.26945449541012</v>
          </cell>
          <cell r="F293">
            <v>0.10903963373030758</v>
          </cell>
        </row>
        <row r="294">
          <cell r="A294">
            <v>2011</v>
          </cell>
          <cell r="B294" t="str">
            <v>C</v>
          </cell>
          <cell r="C294" t="str">
            <v>A</v>
          </cell>
          <cell r="D294">
            <v>52.571856610146064</v>
          </cell>
          <cell r="E294">
            <v>253.41651604728014</v>
          </cell>
          <cell r="F294">
            <v>0.20745236904897582</v>
          </cell>
        </row>
        <row r="295">
          <cell r="A295">
            <v>2011</v>
          </cell>
          <cell r="B295" t="str">
            <v>C</v>
          </cell>
          <cell r="C295" t="str">
            <v>B</v>
          </cell>
          <cell r="D295">
            <v>166.37375932626765</v>
          </cell>
          <cell r="E295">
            <v>253.41651604728014</v>
          </cell>
          <cell r="F295">
            <v>0.65652295249464776</v>
          </cell>
        </row>
        <row r="296">
          <cell r="A296">
            <v>2011</v>
          </cell>
          <cell r="B296" t="str">
            <v>C</v>
          </cell>
          <cell r="C296" t="str">
            <v>C</v>
          </cell>
          <cell r="D296">
            <v>34.470900110866452</v>
          </cell>
          <cell r="E296">
            <v>253.41651604728014</v>
          </cell>
          <cell r="F296">
            <v>0.13602467845637647</v>
          </cell>
        </row>
        <row r="297">
          <cell r="A297">
            <v>2011</v>
          </cell>
          <cell r="B297" t="str">
            <v>E</v>
          </cell>
          <cell r="C297" t="str">
            <v>A</v>
          </cell>
          <cell r="D297">
            <v>398.75517626177668</v>
          </cell>
          <cell r="E297">
            <v>466.62743589549257</v>
          </cell>
          <cell r="F297">
            <v>0.85454721601728367</v>
          </cell>
        </row>
        <row r="298">
          <cell r="A298">
            <v>2011</v>
          </cell>
          <cell r="B298" t="str">
            <v>E</v>
          </cell>
          <cell r="C298" t="str">
            <v>B</v>
          </cell>
          <cell r="D298">
            <v>59.744276987295081</v>
          </cell>
          <cell r="E298">
            <v>466.62743589549257</v>
          </cell>
          <cell r="F298">
            <v>0.12803421400338666</v>
          </cell>
        </row>
        <row r="299">
          <cell r="A299">
            <v>2011</v>
          </cell>
          <cell r="B299" t="str">
            <v>E</v>
          </cell>
          <cell r="C299" t="str">
            <v>C</v>
          </cell>
          <cell r="D299">
            <v>8.1279826464208238</v>
          </cell>
          <cell r="E299">
            <v>466.62743589549257</v>
          </cell>
          <cell r="F299">
            <v>1.7418569979329706E-2</v>
          </cell>
        </row>
      </sheetData>
      <sheetData sheetId="10" refreshError="1"/>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 1-1"/>
      <sheetName val="D 1-2"/>
      <sheetName val="D 1-3"/>
      <sheetName val="Figure6"/>
      <sheetName val="GFigure6A"/>
      <sheetName val="GFigure6b"/>
      <sheetName val="GFigure6c"/>
      <sheetName val="GFigure6d"/>
      <sheetName val="Figure7"/>
      <sheetName val="GFigure7a"/>
      <sheetName val="GFigure7b"/>
      <sheetName val="GFigure7c"/>
      <sheetName val="GFigure7d"/>
      <sheetName val="D E-1"/>
    </sheetNames>
    <sheetDataSet>
      <sheetData sheetId="0"/>
      <sheetData sheetId="1">
        <row r="2">
          <cell r="B2" t="str">
            <v>Flux pensionnés FPE civils</v>
          </cell>
          <cell r="C2" t="str">
            <v>Poste offerts aux concours externes</v>
          </cell>
        </row>
        <row r="3">
          <cell r="A3">
            <v>1985</v>
          </cell>
          <cell r="B3">
            <v>37491</v>
          </cell>
          <cell r="C3">
            <v>23672</v>
          </cell>
        </row>
        <row r="4">
          <cell r="A4">
            <v>1986</v>
          </cell>
          <cell r="B4">
            <v>37913</v>
          </cell>
          <cell r="C4">
            <v>23002</v>
          </cell>
        </row>
        <row r="5">
          <cell r="A5">
            <v>1987</v>
          </cell>
          <cell r="B5">
            <v>39286</v>
          </cell>
          <cell r="C5">
            <v>23278</v>
          </cell>
        </row>
        <row r="6">
          <cell r="A6">
            <v>1988</v>
          </cell>
          <cell r="B6">
            <v>39947</v>
          </cell>
          <cell r="C6">
            <v>24209</v>
          </cell>
        </row>
        <row r="7">
          <cell r="A7">
            <v>1989</v>
          </cell>
          <cell r="B7">
            <v>40922</v>
          </cell>
          <cell r="C7">
            <v>33428</v>
          </cell>
        </row>
        <row r="8">
          <cell r="A8">
            <v>1990</v>
          </cell>
          <cell r="B8">
            <v>39561</v>
          </cell>
          <cell r="C8">
            <v>34017</v>
          </cell>
        </row>
        <row r="9">
          <cell r="A9">
            <v>1991</v>
          </cell>
          <cell r="B9">
            <v>43607</v>
          </cell>
          <cell r="C9">
            <v>30995</v>
          </cell>
        </row>
        <row r="10">
          <cell r="A10">
            <v>1992</v>
          </cell>
          <cell r="B10">
            <v>44881</v>
          </cell>
          <cell r="C10">
            <v>37648</v>
          </cell>
        </row>
        <row r="11">
          <cell r="A11">
            <v>1993</v>
          </cell>
          <cell r="B11">
            <v>47590</v>
          </cell>
          <cell r="C11">
            <v>41508</v>
          </cell>
        </row>
        <row r="12">
          <cell r="A12">
            <v>1994</v>
          </cell>
          <cell r="B12">
            <v>47272</v>
          </cell>
          <cell r="C12">
            <v>43503</v>
          </cell>
        </row>
        <row r="13">
          <cell r="A13">
            <v>1995</v>
          </cell>
          <cell r="B13">
            <v>47265</v>
          </cell>
          <cell r="C13">
            <v>43815</v>
          </cell>
        </row>
        <row r="14">
          <cell r="A14">
            <v>1996</v>
          </cell>
          <cell r="B14">
            <v>49115</v>
          </cell>
          <cell r="C14">
            <v>43133</v>
          </cell>
        </row>
        <row r="15">
          <cell r="A15">
            <v>1997</v>
          </cell>
          <cell r="B15">
            <v>53263</v>
          </cell>
          <cell r="C15">
            <v>38864</v>
          </cell>
        </row>
        <row r="16">
          <cell r="A16">
            <v>1998</v>
          </cell>
          <cell r="B16">
            <v>54301</v>
          </cell>
          <cell r="C16">
            <v>40805</v>
          </cell>
        </row>
        <row r="17">
          <cell r="A17">
            <v>1999</v>
          </cell>
          <cell r="B17">
            <v>56757</v>
          </cell>
          <cell r="C17">
            <v>40871</v>
          </cell>
        </row>
        <row r="18">
          <cell r="A18">
            <v>2000</v>
          </cell>
          <cell r="B18">
            <v>56207</v>
          </cell>
          <cell r="C18">
            <v>41711</v>
          </cell>
        </row>
        <row r="19">
          <cell r="A19">
            <v>2001</v>
          </cell>
          <cell r="B19">
            <v>57393</v>
          </cell>
          <cell r="C19">
            <v>45322</v>
          </cell>
        </row>
        <row r="20">
          <cell r="A20">
            <v>2002</v>
          </cell>
          <cell r="B20">
            <v>63801</v>
          </cell>
          <cell r="C20">
            <v>48860</v>
          </cell>
        </row>
        <row r="21">
          <cell r="A21">
            <v>2003</v>
          </cell>
          <cell r="B21">
            <v>74728</v>
          </cell>
          <cell r="C21">
            <v>44373</v>
          </cell>
        </row>
        <row r="22">
          <cell r="A22">
            <v>2004</v>
          </cell>
          <cell r="B22">
            <v>72003</v>
          </cell>
          <cell r="C22">
            <v>37934</v>
          </cell>
        </row>
        <row r="23">
          <cell r="A23">
            <v>2005</v>
          </cell>
          <cell r="B23">
            <v>70284</v>
          </cell>
          <cell r="C23">
            <v>38013</v>
          </cell>
        </row>
        <row r="24">
          <cell r="A24">
            <v>2006</v>
          </cell>
          <cell r="B24">
            <v>76775</v>
          </cell>
          <cell r="C24">
            <v>32602</v>
          </cell>
        </row>
        <row r="25">
          <cell r="A25">
            <v>2007</v>
          </cell>
          <cell r="B25">
            <v>81287</v>
          </cell>
          <cell r="C25">
            <v>31713</v>
          </cell>
        </row>
        <row r="26">
          <cell r="A26">
            <v>2008</v>
          </cell>
          <cell r="B26">
            <v>81456</v>
          </cell>
          <cell r="C26">
            <v>30935</v>
          </cell>
        </row>
        <row r="27">
          <cell r="A27">
            <v>2009</v>
          </cell>
          <cell r="B27">
            <v>68167</v>
          </cell>
          <cell r="C27">
            <v>25560</v>
          </cell>
        </row>
        <row r="28">
          <cell r="A28">
            <v>2010</v>
          </cell>
          <cell r="B28">
            <v>70100</v>
          </cell>
          <cell r="C28">
            <v>25246</v>
          </cell>
        </row>
        <row r="29">
          <cell r="A29">
            <v>2011</v>
          </cell>
          <cell r="B29">
            <v>74654</v>
          </cell>
          <cell r="C29">
            <v>20202</v>
          </cell>
        </row>
        <row r="30">
          <cell r="A30">
            <v>2012</v>
          </cell>
          <cell r="B30">
            <v>49265</v>
          </cell>
          <cell r="C30">
            <v>21896</v>
          </cell>
        </row>
        <row r="31">
          <cell r="A31">
            <v>2013</v>
          </cell>
          <cell r="B31">
            <v>55887</v>
          </cell>
          <cell r="C31">
            <v>26610</v>
          </cell>
        </row>
        <row r="32">
          <cell r="A32">
            <v>2014</v>
          </cell>
          <cell r="B32">
            <v>54398</v>
          </cell>
          <cell r="C32">
            <v>47565</v>
          </cell>
        </row>
        <row r="33">
          <cell r="A33">
            <v>2015</v>
          </cell>
          <cell r="B33">
            <v>51153</v>
          </cell>
          <cell r="C33">
            <v>34566</v>
          </cell>
        </row>
        <row r="34">
          <cell r="A34">
            <v>2016</v>
          </cell>
          <cell r="B34">
            <v>53140</v>
          </cell>
          <cell r="C34">
            <v>40477</v>
          </cell>
        </row>
        <row r="35">
          <cell r="A35">
            <v>2017</v>
          </cell>
          <cell r="B35">
            <v>59518</v>
          </cell>
          <cell r="C35">
            <v>37666</v>
          </cell>
        </row>
        <row r="36">
          <cell r="A36">
            <v>2018</v>
          </cell>
          <cell r="B36">
            <v>56804</v>
          </cell>
          <cell r="C36">
            <v>36793</v>
          </cell>
        </row>
      </sheetData>
      <sheetData sheetId="2"/>
      <sheetData sheetId="3"/>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1"/>
      <sheetName val="Figure2"/>
      <sheetName val="GFigure2"/>
      <sheetName val="Figure3"/>
      <sheetName val="GFigure3"/>
      <sheetName val="Figure4"/>
      <sheetName val="GFigure4"/>
      <sheetName val="Figure5"/>
      <sheetName val="Graph5"/>
      <sheetName val="Figure6"/>
      <sheetName val="GFigure6A"/>
      <sheetName val="GFigure6b"/>
      <sheetName val="GFigure6c"/>
      <sheetName val="GFigure6d"/>
      <sheetName val="Figure7"/>
      <sheetName val="GFigure7a"/>
      <sheetName val="GFigure7b"/>
      <sheetName val="GFigure7c"/>
      <sheetName val="GFigure7d"/>
      <sheetName val="Figure8"/>
      <sheetName val="Figure9"/>
      <sheetName val="GFigure9"/>
      <sheetName val="FigureEncadré2"/>
      <sheetName val="GFigure12"/>
      <sheetName val="Figure10"/>
      <sheetName val="FigureEncadré3a"/>
      <sheetName val="GFigureEncadré3a"/>
      <sheetName val="FigureEncadré3b"/>
      <sheetName val="GFigureEncadré3b"/>
      <sheetName val="Feuil1"/>
      <sheetName val="FigureEncadré3c"/>
      <sheetName val="GAnnexeAc"/>
      <sheetName val="Figure11a"/>
      <sheetName val="GFigure11a"/>
      <sheetName val="Figure11b"/>
      <sheetName val="GFigure11b"/>
      <sheetName val="Figure11c"/>
      <sheetName val="GFigure11c"/>
      <sheetName val="Figure11d"/>
      <sheetName val="GFigure11d"/>
      <sheetName val="Figure11e"/>
      <sheetName val="GFigure11e"/>
    </sheetNames>
    <sheetDataSet>
      <sheetData sheetId="0"/>
      <sheetData sheetId="1"/>
      <sheetData sheetId="2" refreshError="1"/>
      <sheetData sheetId="3"/>
      <sheetData sheetId="4" refreshError="1"/>
      <sheetData sheetId="5"/>
      <sheetData sheetId="6" refreshError="1"/>
      <sheetData sheetId="7"/>
      <sheetData sheetId="8" refreshError="1"/>
      <sheetData sheetId="9"/>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sheetData sheetId="20"/>
      <sheetData sheetId="21" refreshError="1"/>
      <sheetData sheetId="22"/>
      <sheetData sheetId="23" refreshError="1"/>
      <sheetData sheetId="24"/>
      <sheetData sheetId="25"/>
      <sheetData sheetId="26" refreshError="1"/>
      <sheetData sheetId="27">
        <row r="10">
          <cell r="B10">
            <v>41064</v>
          </cell>
          <cell r="C10">
            <v>167511</v>
          </cell>
          <cell r="E10">
            <v>310794</v>
          </cell>
        </row>
        <row r="11">
          <cell r="B11">
            <v>51594</v>
          </cell>
          <cell r="C11">
            <v>160986</v>
          </cell>
          <cell r="E11">
            <v>378375</v>
          </cell>
        </row>
        <row r="12">
          <cell r="B12">
            <v>45288</v>
          </cell>
          <cell r="C12">
            <v>170061</v>
          </cell>
          <cell r="E12">
            <v>344943</v>
          </cell>
        </row>
        <row r="13">
          <cell r="B13">
            <v>50958</v>
          </cell>
          <cell r="C13">
            <v>172585</v>
          </cell>
          <cell r="E13">
            <v>335958</v>
          </cell>
        </row>
        <row r="14">
          <cell r="B14">
            <v>57525</v>
          </cell>
          <cell r="C14">
            <v>160365</v>
          </cell>
          <cell r="E14">
            <v>337871.57142857136</v>
          </cell>
        </row>
        <row r="15">
          <cell r="B15">
            <v>54640</v>
          </cell>
          <cell r="C15">
            <v>162961</v>
          </cell>
          <cell r="E15">
            <v>339785.14285714272</v>
          </cell>
        </row>
        <row r="16">
          <cell r="B16">
            <v>58871</v>
          </cell>
          <cell r="C16">
            <v>157665</v>
          </cell>
          <cell r="E16">
            <v>341698.71428571409</v>
          </cell>
        </row>
        <row r="17">
          <cell r="B17">
            <v>68731</v>
          </cell>
          <cell r="C17">
            <v>163936</v>
          </cell>
          <cell r="E17">
            <v>343612.28571428545</v>
          </cell>
        </row>
        <row r="18">
          <cell r="B18">
            <v>65327</v>
          </cell>
          <cell r="C18">
            <v>177433</v>
          </cell>
          <cell r="E18">
            <v>345525.85714285681</v>
          </cell>
        </row>
        <row r="19">
          <cell r="B19">
            <v>73177</v>
          </cell>
          <cell r="C19">
            <v>195677</v>
          </cell>
          <cell r="E19">
            <v>347439.42857142864</v>
          </cell>
        </row>
        <row r="20">
          <cell r="B20">
            <v>78848</v>
          </cell>
          <cell r="C20">
            <v>203304</v>
          </cell>
          <cell r="E20">
            <v>349353</v>
          </cell>
        </row>
        <row r="21">
          <cell r="B21">
            <v>83609</v>
          </cell>
          <cell r="C21">
            <v>207991</v>
          </cell>
          <cell r="E21">
            <v>341135</v>
          </cell>
        </row>
        <row r="22">
          <cell r="B22">
            <v>91477</v>
          </cell>
          <cell r="C22">
            <v>237147</v>
          </cell>
          <cell r="E22">
            <v>330578</v>
          </cell>
        </row>
        <row r="23">
          <cell r="B23">
            <v>97430</v>
          </cell>
          <cell r="C23">
            <v>251219</v>
          </cell>
          <cell r="E23">
            <v>306542</v>
          </cell>
        </row>
        <row r="24">
          <cell r="B24">
            <v>118046</v>
          </cell>
          <cell r="C24">
            <v>266572</v>
          </cell>
          <cell r="E24">
            <v>286838</v>
          </cell>
        </row>
        <row r="25">
          <cell r="B25">
            <v>125523</v>
          </cell>
          <cell r="C25">
            <v>291133</v>
          </cell>
          <cell r="E25">
            <v>294637</v>
          </cell>
        </row>
        <row r="26">
          <cell r="B26">
            <v>146917</v>
          </cell>
          <cell r="C26">
            <v>289054</v>
          </cell>
          <cell r="E26">
            <v>284751</v>
          </cell>
        </row>
        <row r="27">
          <cell r="B27">
            <v>149003</v>
          </cell>
          <cell r="C27">
            <v>305212</v>
          </cell>
          <cell r="E27">
            <v>286954</v>
          </cell>
        </row>
        <row r="28">
          <cell r="B28">
            <v>139922</v>
          </cell>
          <cell r="C28">
            <v>312416</v>
          </cell>
          <cell r="E28">
            <v>284608</v>
          </cell>
        </row>
        <row r="29">
          <cell r="B29">
            <v>150865</v>
          </cell>
          <cell r="C29">
            <v>292990</v>
          </cell>
          <cell r="E29">
            <v>305039</v>
          </cell>
        </row>
        <row r="30">
          <cell r="B30">
            <v>137617</v>
          </cell>
          <cell r="C30">
            <v>289576</v>
          </cell>
          <cell r="E30">
            <v>311074</v>
          </cell>
        </row>
        <row r="31">
          <cell r="B31">
            <v>134581</v>
          </cell>
          <cell r="C31">
            <v>295374</v>
          </cell>
          <cell r="E31">
            <v>317975</v>
          </cell>
        </row>
        <row r="32">
          <cell r="B32">
            <v>178453.059145156</v>
          </cell>
          <cell r="C32">
            <v>296446.24344335723</v>
          </cell>
          <cell r="E32">
            <v>246902.11231495524</v>
          </cell>
        </row>
        <row r="33">
          <cell r="B33">
            <v>168546.90463426238</v>
          </cell>
          <cell r="C33">
            <v>291372.02031147759</v>
          </cell>
          <cell r="E33">
            <v>230404.35232567159</v>
          </cell>
        </row>
        <row r="34">
          <cell r="B34">
            <v>161126.93553130125</v>
          </cell>
          <cell r="C34">
            <v>273669.94297626417</v>
          </cell>
          <cell r="E34">
            <v>239594.87080572499</v>
          </cell>
        </row>
        <row r="35">
          <cell r="B35">
            <v>161022.11425048785</v>
          </cell>
          <cell r="C35">
            <v>267407.08855151542</v>
          </cell>
          <cell r="E35">
            <v>281849.70918181416</v>
          </cell>
        </row>
        <row r="36">
          <cell r="B36">
            <v>171734.20119407668</v>
          </cell>
          <cell r="C36">
            <v>287430.29782661417</v>
          </cell>
          <cell r="E36">
            <v>259763.756974522</v>
          </cell>
        </row>
        <row r="37">
          <cell r="B37">
            <v>169793.30121705416</v>
          </cell>
          <cell r="C37">
            <v>275785.0367343899</v>
          </cell>
          <cell r="E37">
            <v>234107.84343188212</v>
          </cell>
        </row>
        <row r="38">
          <cell r="B38">
            <v>183437.90210314715</v>
          </cell>
          <cell r="C38">
            <v>260847.00058947588</v>
          </cell>
          <cell r="E38">
            <v>262729.7122525408</v>
          </cell>
        </row>
        <row r="39">
          <cell r="B39">
            <v>177381.23335144285</v>
          </cell>
          <cell r="C39">
            <v>296010.41572204127</v>
          </cell>
          <cell r="E39">
            <v>225550.12538525506</v>
          </cell>
        </row>
        <row r="40">
          <cell r="B40">
            <v>194126.47331539355</v>
          </cell>
          <cell r="C40">
            <v>302548.20155761583</v>
          </cell>
          <cell r="E40">
            <v>224988.4109227664</v>
          </cell>
        </row>
        <row r="41">
          <cell r="B41">
            <v>186157.61483051605</v>
          </cell>
          <cell r="C41">
            <v>293345.86078407109</v>
          </cell>
          <cell r="E41">
            <v>187640.23694873622</v>
          </cell>
        </row>
        <row r="42">
          <cell r="B42">
            <v>178050.49715229744</v>
          </cell>
          <cell r="C42">
            <v>285663.11539197672</v>
          </cell>
          <cell r="E42">
            <v>178575.7341501945</v>
          </cell>
        </row>
        <row r="43">
          <cell r="B43">
            <v>196879.43663852449</v>
          </cell>
          <cell r="C43">
            <v>291611.14321968344</v>
          </cell>
          <cell r="E43">
            <v>183853.31406325992</v>
          </cell>
        </row>
        <row r="44">
          <cell r="B44">
            <v>191168.36740317172</v>
          </cell>
          <cell r="C44">
            <v>322732.66528824042</v>
          </cell>
          <cell r="E44">
            <v>193727.13186294551</v>
          </cell>
        </row>
        <row r="45">
          <cell r="B45">
            <v>211269.5921593089</v>
          </cell>
          <cell r="C45">
            <v>315142.4749148183</v>
          </cell>
          <cell r="E45">
            <v>166338.09667580048</v>
          </cell>
        </row>
        <row r="46">
          <cell r="B46">
            <v>224318.25963520375</v>
          </cell>
          <cell r="C46">
            <v>324380.07381247135</v>
          </cell>
          <cell r="E46">
            <v>161388.80166805407</v>
          </cell>
        </row>
        <row r="47">
          <cell r="B47">
            <v>262392.86479133414</v>
          </cell>
          <cell r="C47">
            <v>306778.65565579396</v>
          </cell>
          <cell r="E47">
            <v>147527.6418643973</v>
          </cell>
        </row>
        <row r="48">
          <cell r="B48">
            <v>230663.83749396406</v>
          </cell>
          <cell r="C48">
            <v>313922.50418084307</v>
          </cell>
          <cell r="E48">
            <v>161083.82621259216</v>
          </cell>
        </row>
      </sheetData>
      <sheetData sheetId="28" refreshError="1"/>
      <sheetData sheetId="29"/>
      <sheetData sheetId="30"/>
      <sheetData sheetId="31" refreshError="1"/>
      <sheetData sheetId="32"/>
      <sheetData sheetId="33" refreshError="1"/>
      <sheetData sheetId="34"/>
      <sheetData sheetId="35" refreshError="1"/>
      <sheetData sheetId="36"/>
      <sheetData sheetId="37" refreshError="1"/>
      <sheetData sheetId="38"/>
      <sheetData sheetId="39" refreshError="1"/>
      <sheetData sheetId="40"/>
      <sheetData sheetId="4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seignant"/>
      <sheetName val="A"/>
      <sheetName val="B"/>
      <sheetName val="C"/>
      <sheetName val="Feuil1"/>
    </sheetNames>
    <sheetDataSet>
      <sheetData sheetId="0" refreshError="1">
        <row r="5">
          <cell r="C5">
            <v>1.4621605359592893E-2</v>
          </cell>
          <cell r="F5">
            <v>4.3991501068153083E-2</v>
          </cell>
        </row>
        <row r="7">
          <cell r="C7">
            <v>6.6689444244372176E-4</v>
          </cell>
          <cell r="F7">
            <v>2.3277990768539869E-3</v>
          </cell>
        </row>
        <row r="8">
          <cell r="F8">
            <v>4.1983428860683958E-2</v>
          </cell>
        </row>
        <row r="11">
          <cell r="C11">
            <v>0</v>
          </cell>
          <cell r="F11">
            <v>0</v>
          </cell>
        </row>
        <row r="15">
          <cell r="C15">
            <v>7.8918199186532645E-2</v>
          </cell>
          <cell r="F15">
            <v>9.946922740996289E-2</v>
          </cell>
        </row>
        <row r="16">
          <cell r="C16">
            <v>0</v>
          </cell>
          <cell r="F16">
            <v>1.0266063045211604E-2</v>
          </cell>
        </row>
        <row r="17">
          <cell r="C17">
            <v>0.34798534798534791</v>
          </cell>
          <cell r="F17">
            <v>0.14090006157399571</v>
          </cell>
        </row>
      </sheetData>
      <sheetData sheetId="1" refreshError="1">
        <row r="5">
          <cell r="C5">
            <v>4.1834787310946364E-2</v>
          </cell>
          <cell r="F5">
            <v>3.0256136772220277E-2</v>
          </cell>
        </row>
        <row r="7">
          <cell r="C7">
            <v>6.9676578830657476E-4</v>
          </cell>
          <cell r="F7">
            <v>9.9260849152282837E-3</v>
          </cell>
        </row>
        <row r="8">
          <cell r="C8">
            <v>7.2508181254216542E-2</v>
          </cell>
          <cell r="F8">
            <v>3.1196688189351285E-2</v>
          </cell>
        </row>
        <row r="11">
          <cell r="C11">
            <v>3.4907100512136191E-2</v>
          </cell>
          <cell r="F11">
            <v>0</v>
          </cell>
        </row>
        <row r="15">
          <cell r="C15">
            <v>8.956568403597398E-2</v>
          </cell>
          <cell r="F15">
            <v>7.8731340072931921E-2</v>
          </cell>
        </row>
        <row r="16">
          <cell r="C16">
            <v>0</v>
          </cell>
          <cell r="F16">
            <v>0</v>
          </cell>
        </row>
        <row r="17">
          <cell r="C17">
            <v>0</v>
          </cell>
          <cell r="F17">
            <v>-7.1409772306708974E-2</v>
          </cell>
        </row>
      </sheetData>
      <sheetData sheetId="2" refreshError="1">
        <row r="5">
          <cell r="C5">
            <v>2.9986974185095994E-2</v>
          </cell>
          <cell r="F5">
            <v>3.7919663181555707E-2</v>
          </cell>
        </row>
        <row r="7">
          <cell r="C7">
            <v>6.9676578830657476E-4</v>
          </cell>
          <cell r="F7">
            <v>1.3224020977062434E-2</v>
          </cell>
        </row>
        <row r="8">
          <cell r="C8">
            <v>0.17351087099181028</v>
          </cell>
          <cell r="F8">
            <v>8.6695289249568486E-2</v>
          </cell>
        </row>
        <row r="11">
          <cell r="C11">
            <v>2.9005759421095068E-2</v>
          </cell>
          <cell r="F11">
            <v>9.666448696683605E-2</v>
          </cell>
        </row>
        <row r="15">
          <cell r="C15">
            <v>0.10736341984214848</v>
          </cell>
          <cell r="F15">
            <v>9.7297639564971616E-2</v>
          </cell>
        </row>
        <row r="16">
          <cell r="C16">
            <v>0.10104891175828623</v>
          </cell>
          <cell r="F16">
            <v>0.10792286039412557</v>
          </cell>
        </row>
        <row r="17">
          <cell r="C17">
            <v>0.73325301786739527</v>
          </cell>
          <cell r="F17">
            <v>0.21917368070503152</v>
          </cell>
        </row>
      </sheetData>
      <sheetData sheetId="3" refreshError="1">
        <row r="5">
          <cell r="C5">
            <v>4.282823527331181E-2</v>
          </cell>
        </row>
        <row r="7">
          <cell r="C7">
            <v>0</v>
          </cell>
        </row>
        <row r="8">
          <cell r="C8">
            <v>0.15027379885722736</v>
          </cell>
        </row>
        <row r="11">
          <cell r="C11">
            <v>5.4823759841623687E-2</v>
          </cell>
        </row>
        <row r="15">
          <cell r="C15">
            <v>5.1812004391470046E-2</v>
          </cell>
        </row>
        <row r="16">
          <cell r="C16">
            <v>0.26784974037641018</v>
          </cell>
        </row>
        <row r="17">
          <cell r="C17">
            <v>0.37712776433595718</v>
          </cell>
        </row>
      </sheetData>
      <sheetData sheetId="4"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workbookViewId="0">
      <selection activeCell="I39" sqref="I39"/>
    </sheetView>
  </sheetViews>
  <sheetFormatPr baseColWidth="10" defaultRowHeight="11.25" x14ac:dyDescent="0.2"/>
  <cols>
    <col min="1" max="16384" width="11.42578125" style="39"/>
  </cols>
  <sheetData>
    <row r="1" spans="1:12" ht="27" customHeight="1" x14ac:dyDescent="0.2">
      <c r="A1" s="99" t="s">
        <v>46</v>
      </c>
      <c r="B1" s="99"/>
      <c r="C1" s="99"/>
      <c r="D1" s="99"/>
      <c r="E1" s="99"/>
      <c r="F1" s="99"/>
      <c r="G1" s="99"/>
      <c r="H1" s="99"/>
      <c r="L1" s="40"/>
    </row>
    <row r="2" spans="1:12" ht="33.75" x14ac:dyDescent="0.2">
      <c r="A2" s="41"/>
      <c r="B2" s="42" t="s">
        <v>42</v>
      </c>
      <c r="C2" s="43" t="s">
        <v>43</v>
      </c>
    </row>
    <row r="3" spans="1:12" x14ac:dyDescent="0.2">
      <c r="A3" s="44">
        <v>1985</v>
      </c>
      <c r="B3" s="45">
        <v>37491</v>
      </c>
      <c r="C3" s="46">
        <v>23672</v>
      </c>
    </row>
    <row r="4" spans="1:12" x14ac:dyDescent="0.2">
      <c r="A4" s="44">
        <v>1986</v>
      </c>
      <c r="B4" s="45">
        <v>37913</v>
      </c>
      <c r="C4" s="46">
        <v>23002</v>
      </c>
    </row>
    <row r="5" spans="1:12" x14ac:dyDescent="0.2">
      <c r="A5" s="44">
        <v>1987</v>
      </c>
      <c r="B5" s="45">
        <v>39286</v>
      </c>
      <c r="C5" s="46">
        <v>23278</v>
      </c>
    </row>
    <row r="6" spans="1:12" x14ac:dyDescent="0.2">
      <c r="A6" s="44">
        <v>1988</v>
      </c>
      <c r="B6" s="45">
        <v>39947</v>
      </c>
      <c r="C6" s="46">
        <v>24209</v>
      </c>
    </row>
    <row r="7" spans="1:12" x14ac:dyDescent="0.2">
      <c r="A7" s="44">
        <v>1989</v>
      </c>
      <c r="B7" s="45">
        <v>40922</v>
      </c>
      <c r="C7" s="46">
        <v>33428</v>
      </c>
    </row>
    <row r="8" spans="1:12" x14ac:dyDescent="0.2">
      <c r="A8" s="44">
        <v>1990</v>
      </c>
      <c r="B8" s="45">
        <v>39561</v>
      </c>
      <c r="C8" s="46">
        <v>34017</v>
      </c>
    </row>
    <row r="9" spans="1:12" x14ac:dyDescent="0.2">
      <c r="A9" s="44">
        <v>1991</v>
      </c>
      <c r="B9" s="45">
        <v>43607</v>
      </c>
      <c r="C9" s="46">
        <v>30995</v>
      </c>
    </row>
    <row r="10" spans="1:12" x14ac:dyDescent="0.2">
      <c r="A10" s="44">
        <v>1992</v>
      </c>
      <c r="B10" s="45">
        <v>44881</v>
      </c>
      <c r="C10" s="46">
        <v>37648</v>
      </c>
    </row>
    <row r="11" spans="1:12" x14ac:dyDescent="0.2">
      <c r="A11" s="44">
        <v>1993</v>
      </c>
      <c r="B11" s="45">
        <v>47590</v>
      </c>
      <c r="C11" s="46">
        <v>41508</v>
      </c>
    </row>
    <row r="12" spans="1:12" x14ac:dyDescent="0.2">
      <c r="A12" s="44">
        <v>1994</v>
      </c>
      <c r="B12" s="45">
        <v>47272</v>
      </c>
      <c r="C12" s="46">
        <v>43503</v>
      </c>
    </row>
    <row r="13" spans="1:12" x14ac:dyDescent="0.2">
      <c r="A13" s="44">
        <v>1995</v>
      </c>
      <c r="B13" s="45">
        <v>47265</v>
      </c>
      <c r="C13" s="47">
        <v>43815</v>
      </c>
    </row>
    <row r="14" spans="1:12" x14ac:dyDescent="0.2">
      <c r="A14" s="44">
        <v>1996</v>
      </c>
      <c r="B14" s="45">
        <v>49115</v>
      </c>
      <c r="C14" s="47">
        <v>43133</v>
      </c>
    </row>
    <row r="15" spans="1:12" x14ac:dyDescent="0.2">
      <c r="A15" s="44">
        <v>1997</v>
      </c>
      <c r="B15" s="45">
        <v>53263</v>
      </c>
      <c r="C15" s="47">
        <v>38864</v>
      </c>
    </row>
    <row r="16" spans="1:12" x14ac:dyDescent="0.2">
      <c r="A16" s="44">
        <v>1998</v>
      </c>
      <c r="B16" s="45">
        <v>54301</v>
      </c>
      <c r="C16" s="47">
        <v>40805</v>
      </c>
    </row>
    <row r="17" spans="1:3" x14ac:dyDescent="0.2">
      <c r="A17" s="44">
        <v>1999</v>
      </c>
      <c r="B17" s="45">
        <v>56757</v>
      </c>
      <c r="C17" s="47">
        <v>40871</v>
      </c>
    </row>
    <row r="18" spans="1:3" x14ac:dyDescent="0.2">
      <c r="A18" s="44">
        <v>2000</v>
      </c>
      <c r="B18" s="45">
        <v>56207</v>
      </c>
      <c r="C18" s="47">
        <v>41711</v>
      </c>
    </row>
    <row r="19" spans="1:3" x14ac:dyDescent="0.2">
      <c r="A19" s="44">
        <v>2001</v>
      </c>
      <c r="B19" s="45">
        <v>57393</v>
      </c>
      <c r="C19" s="47">
        <v>45322</v>
      </c>
    </row>
    <row r="20" spans="1:3" x14ac:dyDescent="0.2">
      <c r="A20" s="44">
        <v>2002</v>
      </c>
      <c r="B20" s="45">
        <v>63801</v>
      </c>
      <c r="C20" s="47">
        <v>48860</v>
      </c>
    </row>
    <row r="21" spans="1:3" x14ac:dyDescent="0.2">
      <c r="A21" s="44">
        <v>2003</v>
      </c>
      <c r="B21" s="45">
        <v>74728</v>
      </c>
      <c r="C21" s="47">
        <v>44373</v>
      </c>
    </row>
    <row r="22" spans="1:3" x14ac:dyDescent="0.2">
      <c r="A22" s="44">
        <v>2004</v>
      </c>
      <c r="B22" s="45">
        <v>72003</v>
      </c>
      <c r="C22" s="47">
        <v>37934</v>
      </c>
    </row>
    <row r="23" spans="1:3" x14ac:dyDescent="0.2">
      <c r="A23" s="44">
        <v>2005</v>
      </c>
      <c r="B23" s="45">
        <v>70284</v>
      </c>
      <c r="C23" s="47">
        <v>38013</v>
      </c>
    </row>
    <row r="24" spans="1:3" x14ac:dyDescent="0.2">
      <c r="A24" s="44">
        <v>2006</v>
      </c>
      <c r="B24" s="45">
        <v>76775</v>
      </c>
      <c r="C24" s="47">
        <v>32602</v>
      </c>
    </row>
    <row r="25" spans="1:3" x14ac:dyDescent="0.2">
      <c r="A25" s="44">
        <v>2007</v>
      </c>
      <c r="B25" s="45">
        <v>81287</v>
      </c>
      <c r="C25" s="47">
        <v>31713</v>
      </c>
    </row>
    <row r="26" spans="1:3" x14ac:dyDescent="0.2">
      <c r="A26" s="44">
        <v>2008</v>
      </c>
      <c r="B26" s="45">
        <v>81456</v>
      </c>
      <c r="C26" s="47">
        <v>30935</v>
      </c>
    </row>
    <row r="27" spans="1:3" x14ac:dyDescent="0.2">
      <c r="A27" s="44">
        <v>2009</v>
      </c>
      <c r="B27" s="45">
        <v>68167</v>
      </c>
      <c r="C27" s="47">
        <v>25560</v>
      </c>
    </row>
    <row r="28" spans="1:3" x14ac:dyDescent="0.2">
      <c r="A28" s="44">
        <v>2010</v>
      </c>
      <c r="B28" s="45">
        <v>70100</v>
      </c>
      <c r="C28" s="47">
        <v>25246</v>
      </c>
    </row>
    <row r="29" spans="1:3" x14ac:dyDescent="0.2">
      <c r="A29" s="44">
        <v>2011</v>
      </c>
      <c r="B29" s="48">
        <v>74654</v>
      </c>
      <c r="C29" s="43">
        <v>20202</v>
      </c>
    </row>
    <row r="30" spans="1:3" x14ac:dyDescent="0.2">
      <c r="A30" s="44">
        <v>2012</v>
      </c>
      <c r="B30" s="49">
        <v>49265</v>
      </c>
      <c r="C30" s="43">
        <v>21896</v>
      </c>
    </row>
    <row r="31" spans="1:3" x14ac:dyDescent="0.2">
      <c r="A31" s="44">
        <v>2013</v>
      </c>
      <c r="B31" s="39">
        <v>55887</v>
      </c>
      <c r="C31" s="39">
        <v>26610</v>
      </c>
    </row>
    <row r="32" spans="1:3" x14ac:dyDescent="0.2">
      <c r="A32" s="44">
        <v>2014</v>
      </c>
      <c r="B32" s="39">
        <v>54398</v>
      </c>
      <c r="C32" s="39">
        <v>47565</v>
      </c>
    </row>
    <row r="33" spans="1:4" x14ac:dyDescent="0.2">
      <c r="A33" s="44">
        <v>2015</v>
      </c>
      <c r="B33" s="39">
        <v>51153</v>
      </c>
      <c r="C33" s="39">
        <v>34566</v>
      </c>
    </row>
    <row r="34" spans="1:4" x14ac:dyDescent="0.2">
      <c r="A34" s="44">
        <v>2016</v>
      </c>
      <c r="B34" s="39">
        <v>53140</v>
      </c>
      <c r="C34" s="39">
        <v>40477</v>
      </c>
    </row>
    <row r="35" spans="1:4" x14ac:dyDescent="0.2">
      <c r="A35" s="44">
        <v>2017</v>
      </c>
      <c r="B35" s="39">
        <v>59518</v>
      </c>
      <c r="C35" s="50">
        <v>37666</v>
      </c>
    </row>
    <row r="36" spans="1:4" x14ac:dyDescent="0.2">
      <c r="A36" s="44">
        <v>2018</v>
      </c>
      <c r="B36" s="39">
        <v>56804</v>
      </c>
      <c r="C36" s="50">
        <v>36793</v>
      </c>
    </row>
    <row r="37" spans="1:4" x14ac:dyDescent="0.2">
      <c r="D37" s="39" t="s">
        <v>44</v>
      </c>
    </row>
    <row r="38" spans="1:4" x14ac:dyDescent="0.2">
      <c r="D38" s="39" t="s">
        <v>45</v>
      </c>
    </row>
  </sheetData>
  <mergeCells count="1">
    <mergeCell ref="A1:H1"/>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topLeftCell="A16" workbookViewId="0">
      <selection activeCell="A33" sqref="A33"/>
    </sheetView>
  </sheetViews>
  <sheetFormatPr baseColWidth="10" defaultColWidth="9.140625" defaultRowHeight="12.75" x14ac:dyDescent="0.2"/>
  <cols>
    <col min="1" max="1" width="51" style="2" bestFit="1" customWidth="1"/>
    <col min="2" max="2" width="15.5703125" style="2" bestFit="1" customWidth="1"/>
    <col min="3" max="3" width="12" style="2" customWidth="1"/>
    <col min="4" max="4" width="11.85546875" style="2" customWidth="1"/>
    <col min="5" max="5" width="8.85546875" style="2" bestFit="1" customWidth="1"/>
    <col min="6" max="6" width="18.140625" style="2" customWidth="1"/>
    <col min="7" max="256" width="9.140625" style="2"/>
    <col min="257" max="257" width="51" style="2" bestFit="1" customWidth="1"/>
    <col min="258" max="258" width="15.5703125" style="2" bestFit="1" customWidth="1"/>
    <col min="259" max="259" width="12" style="2" customWidth="1"/>
    <col min="260" max="260" width="11.85546875" style="2" customWidth="1"/>
    <col min="261" max="261" width="8.85546875" style="2" bestFit="1" customWidth="1"/>
    <col min="262" max="262" width="18.140625" style="2" customWidth="1"/>
    <col min="263" max="512" width="9.140625" style="2"/>
    <col min="513" max="513" width="51" style="2" bestFit="1" customWidth="1"/>
    <col min="514" max="514" width="15.5703125" style="2" bestFit="1" customWidth="1"/>
    <col min="515" max="515" width="12" style="2" customWidth="1"/>
    <col min="516" max="516" width="11.85546875" style="2" customWidth="1"/>
    <col min="517" max="517" width="8.85546875" style="2" bestFit="1" customWidth="1"/>
    <col min="518" max="518" width="18.140625" style="2" customWidth="1"/>
    <col min="519" max="768" width="9.140625" style="2"/>
    <col min="769" max="769" width="51" style="2" bestFit="1" customWidth="1"/>
    <col min="770" max="770" width="15.5703125" style="2" bestFit="1" customWidth="1"/>
    <col min="771" max="771" width="12" style="2" customWidth="1"/>
    <col min="772" max="772" width="11.85546875" style="2" customWidth="1"/>
    <col min="773" max="773" width="8.85546875" style="2" bestFit="1" customWidth="1"/>
    <col min="774" max="774" width="18.140625" style="2" customWidth="1"/>
    <col min="775" max="1024" width="9.140625" style="2"/>
    <col min="1025" max="1025" width="51" style="2" bestFit="1" customWidth="1"/>
    <col min="1026" max="1026" width="15.5703125" style="2" bestFit="1" customWidth="1"/>
    <col min="1027" max="1027" width="12" style="2" customWidth="1"/>
    <col min="1028" max="1028" width="11.85546875" style="2" customWidth="1"/>
    <col min="1029" max="1029" width="8.85546875" style="2" bestFit="1" customWidth="1"/>
    <col min="1030" max="1030" width="18.140625" style="2" customWidth="1"/>
    <col min="1031" max="1280" width="9.140625" style="2"/>
    <col min="1281" max="1281" width="51" style="2" bestFit="1" customWidth="1"/>
    <col min="1282" max="1282" width="15.5703125" style="2" bestFit="1" customWidth="1"/>
    <col min="1283" max="1283" width="12" style="2" customWidth="1"/>
    <col min="1284" max="1284" width="11.85546875" style="2" customWidth="1"/>
    <col min="1285" max="1285" width="8.85546875" style="2" bestFit="1" customWidth="1"/>
    <col min="1286" max="1286" width="18.140625" style="2" customWidth="1"/>
    <col min="1287" max="1536" width="9.140625" style="2"/>
    <col min="1537" max="1537" width="51" style="2" bestFit="1" customWidth="1"/>
    <col min="1538" max="1538" width="15.5703125" style="2" bestFit="1" customWidth="1"/>
    <col min="1539" max="1539" width="12" style="2" customWidth="1"/>
    <col min="1540" max="1540" width="11.85546875" style="2" customWidth="1"/>
    <col min="1541" max="1541" width="8.85546875" style="2" bestFit="1" customWidth="1"/>
    <col min="1542" max="1542" width="18.140625" style="2" customWidth="1"/>
    <col min="1543" max="1792" width="9.140625" style="2"/>
    <col min="1793" max="1793" width="51" style="2" bestFit="1" customWidth="1"/>
    <col min="1794" max="1794" width="15.5703125" style="2" bestFit="1" customWidth="1"/>
    <col min="1795" max="1795" width="12" style="2" customWidth="1"/>
    <col min="1796" max="1796" width="11.85546875" style="2" customWidth="1"/>
    <col min="1797" max="1797" width="8.85546875" style="2" bestFit="1" customWidth="1"/>
    <col min="1798" max="1798" width="18.140625" style="2" customWidth="1"/>
    <col min="1799" max="2048" width="9.140625" style="2"/>
    <col min="2049" max="2049" width="51" style="2" bestFit="1" customWidth="1"/>
    <col min="2050" max="2050" width="15.5703125" style="2" bestFit="1" customWidth="1"/>
    <col min="2051" max="2051" width="12" style="2" customWidth="1"/>
    <col min="2052" max="2052" width="11.85546875" style="2" customWidth="1"/>
    <col min="2053" max="2053" width="8.85546875" style="2" bestFit="1" customWidth="1"/>
    <col min="2054" max="2054" width="18.140625" style="2" customWidth="1"/>
    <col min="2055" max="2304" width="9.140625" style="2"/>
    <col min="2305" max="2305" width="51" style="2" bestFit="1" customWidth="1"/>
    <col min="2306" max="2306" width="15.5703125" style="2" bestFit="1" customWidth="1"/>
    <col min="2307" max="2307" width="12" style="2" customWidth="1"/>
    <col min="2308" max="2308" width="11.85546875" style="2" customWidth="1"/>
    <col min="2309" max="2309" width="8.85546875" style="2" bestFit="1" customWidth="1"/>
    <col min="2310" max="2310" width="18.140625" style="2" customWidth="1"/>
    <col min="2311" max="2560" width="9.140625" style="2"/>
    <col min="2561" max="2561" width="51" style="2" bestFit="1" customWidth="1"/>
    <col min="2562" max="2562" width="15.5703125" style="2" bestFit="1" customWidth="1"/>
    <col min="2563" max="2563" width="12" style="2" customWidth="1"/>
    <col min="2564" max="2564" width="11.85546875" style="2" customWidth="1"/>
    <col min="2565" max="2565" width="8.85546875" style="2" bestFit="1" customWidth="1"/>
    <col min="2566" max="2566" width="18.140625" style="2" customWidth="1"/>
    <col min="2567" max="2816" width="9.140625" style="2"/>
    <col min="2817" max="2817" width="51" style="2" bestFit="1" customWidth="1"/>
    <col min="2818" max="2818" width="15.5703125" style="2" bestFit="1" customWidth="1"/>
    <col min="2819" max="2819" width="12" style="2" customWidth="1"/>
    <col min="2820" max="2820" width="11.85546875" style="2" customWidth="1"/>
    <col min="2821" max="2821" width="8.85546875" style="2" bestFit="1" customWidth="1"/>
    <col min="2822" max="2822" width="18.140625" style="2" customWidth="1"/>
    <col min="2823" max="3072" width="9.140625" style="2"/>
    <col min="3073" max="3073" width="51" style="2" bestFit="1" customWidth="1"/>
    <col min="3074" max="3074" width="15.5703125" style="2" bestFit="1" customWidth="1"/>
    <col min="3075" max="3075" width="12" style="2" customWidth="1"/>
    <col min="3076" max="3076" width="11.85546875" style="2" customWidth="1"/>
    <col min="3077" max="3077" width="8.85546875" style="2" bestFit="1" customWidth="1"/>
    <col min="3078" max="3078" width="18.140625" style="2" customWidth="1"/>
    <col min="3079" max="3328" width="9.140625" style="2"/>
    <col min="3329" max="3329" width="51" style="2" bestFit="1" customWidth="1"/>
    <col min="3330" max="3330" width="15.5703125" style="2" bestFit="1" customWidth="1"/>
    <col min="3331" max="3331" width="12" style="2" customWidth="1"/>
    <col min="3332" max="3332" width="11.85546875" style="2" customWidth="1"/>
    <col min="3333" max="3333" width="8.85546875" style="2" bestFit="1" customWidth="1"/>
    <col min="3334" max="3334" width="18.140625" style="2" customWidth="1"/>
    <col min="3335" max="3584" width="9.140625" style="2"/>
    <col min="3585" max="3585" width="51" style="2" bestFit="1" customWidth="1"/>
    <col min="3586" max="3586" width="15.5703125" style="2" bestFit="1" customWidth="1"/>
    <col min="3587" max="3587" width="12" style="2" customWidth="1"/>
    <col min="3588" max="3588" width="11.85546875" style="2" customWidth="1"/>
    <col min="3589" max="3589" width="8.85546875" style="2" bestFit="1" customWidth="1"/>
    <col min="3590" max="3590" width="18.140625" style="2" customWidth="1"/>
    <col min="3591" max="3840" width="9.140625" style="2"/>
    <col min="3841" max="3841" width="51" style="2" bestFit="1" customWidth="1"/>
    <col min="3842" max="3842" width="15.5703125" style="2" bestFit="1" customWidth="1"/>
    <col min="3843" max="3843" width="12" style="2" customWidth="1"/>
    <col min="3844" max="3844" width="11.85546875" style="2" customWidth="1"/>
    <col min="3845" max="3845" width="8.85546875" style="2" bestFit="1" customWidth="1"/>
    <col min="3846" max="3846" width="18.140625" style="2" customWidth="1"/>
    <col min="3847" max="4096" width="9.140625" style="2"/>
    <col min="4097" max="4097" width="51" style="2" bestFit="1" customWidth="1"/>
    <col min="4098" max="4098" width="15.5703125" style="2" bestFit="1" customWidth="1"/>
    <col min="4099" max="4099" width="12" style="2" customWidth="1"/>
    <col min="4100" max="4100" width="11.85546875" style="2" customWidth="1"/>
    <col min="4101" max="4101" width="8.85546875" style="2" bestFit="1" customWidth="1"/>
    <col min="4102" max="4102" width="18.140625" style="2" customWidth="1"/>
    <col min="4103" max="4352" width="9.140625" style="2"/>
    <col min="4353" max="4353" width="51" style="2" bestFit="1" customWidth="1"/>
    <col min="4354" max="4354" width="15.5703125" style="2" bestFit="1" customWidth="1"/>
    <col min="4355" max="4355" width="12" style="2" customWidth="1"/>
    <col min="4356" max="4356" width="11.85546875" style="2" customWidth="1"/>
    <col min="4357" max="4357" width="8.85546875" style="2" bestFit="1" customWidth="1"/>
    <col min="4358" max="4358" width="18.140625" style="2" customWidth="1"/>
    <col min="4359" max="4608" width="9.140625" style="2"/>
    <col min="4609" max="4609" width="51" style="2" bestFit="1" customWidth="1"/>
    <col min="4610" max="4610" width="15.5703125" style="2" bestFit="1" customWidth="1"/>
    <col min="4611" max="4611" width="12" style="2" customWidth="1"/>
    <col min="4612" max="4612" width="11.85546875" style="2" customWidth="1"/>
    <col min="4613" max="4613" width="8.85546875" style="2" bestFit="1" customWidth="1"/>
    <col min="4614" max="4614" width="18.140625" style="2" customWidth="1"/>
    <col min="4615" max="4864" width="9.140625" style="2"/>
    <col min="4865" max="4865" width="51" style="2" bestFit="1" customWidth="1"/>
    <col min="4866" max="4866" width="15.5703125" style="2" bestFit="1" customWidth="1"/>
    <col min="4867" max="4867" width="12" style="2" customWidth="1"/>
    <col min="4868" max="4868" width="11.85546875" style="2" customWidth="1"/>
    <col min="4869" max="4869" width="8.85546875" style="2" bestFit="1" customWidth="1"/>
    <col min="4870" max="4870" width="18.140625" style="2" customWidth="1"/>
    <col min="4871" max="5120" width="9.140625" style="2"/>
    <col min="5121" max="5121" width="51" style="2" bestFit="1" customWidth="1"/>
    <col min="5122" max="5122" width="15.5703125" style="2" bestFit="1" customWidth="1"/>
    <col min="5123" max="5123" width="12" style="2" customWidth="1"/>
    <col min="5124" max="5124" width="11.85546875" style="2" customWidth="1"/>
    <col min="5125" max="5125" width="8.85546875" style="2" bestFit="1" customWidth="1"/>
    <col min="5126" max="5126" width="18.140625" style="2" customWidth="1"/>
    <col min="5127" max="5376" width="9.140625" style="2"/>
    <col min="5377" max="5377" width="51" style="2" bestFit="1" customWidth="1"/>
    <col min="5378" max="5378" width="15.5703125" style="2" bestFit="1" customWidth="1"/>
    <col min="5379" max="5379" width="12" style="2" customWidth="1"/>
    <col min="5380" max="5380" width="11.85546875" style="2" customWidth="1"/>
    <col min="5381" max="5381" width="8.85546875" style="2" bestFit="1" customWidth="1"/>
    <col min="5382" max="5382" width="18.140625" style="2" customWidth="1"/>
    <col min="5383" max="5632" width="9.140625" style="2"/>
    <col min="5633" max="5633" width="51" style="2" bestFit="1" customWidth="1"/>
    <col min="5634" max="5634" width="15.5703125" style="2" bestFit="1" customWidth="1"/>
    <col min="5635" max="5635" width="12" style="2" customWidth="1"/>
    <col min="5636" max="5636" width="11.85546875" style="2" customWidth="1"/>
    <col min="5637" max="5637" width="8.85546875" style="2" bestFit="1" customWidth="1"/>
    <col min="5638" max="5638" width="18.140625" style="2" customWidth="1"/>
    <col min="5639" max="5888" width="9.140625" style="2"/>
    <col min="5889" max="5889" width="51" style="2" bestFit="1" customWidth="1"/>
    <col min="5890" max="5890" width="15.5703125" style="2" bestFit="1" customWidth="1"/>
    <col min="5891" max="5891" width="12" style="2" customWidth="1"/>
    <col min="5892" max="5892" width="11.85546875" style="2" customWidth="1"/>
    <col min="5893" max="5893" width="8.85546875" style="2" bestFit="1" customWidth="1"/>
    <col min="5894" max="5894" width="18.140625" style="2" customWidth="1"/>
    <col min="5895" max="6144" width="9.140625" style="2"/>
    <col min="6145" max="6145" width="51" style="2" bestFit="1" customWidth="1"/>
    <col min="6146" max="6146" width="15.5703125" style="2" bestFit="1" customWidth="1"/>
    <col min="6147" max="6147" width="12" style="2" customWidth="1"/>
    <col min="6148" max="6148" width="11.85546875" style="2" customWidth="1"/>
    <col min="6149" max="6149" width="8.85546875" style="2" bestFit="1" customWidth="1"/>
    <col min="6150" max="6150" width="18.140625" style="2" customWidth="1"/>
    <col min="6151" max="6400" width="9.140625" style="2"/>
    <col min="6401" max="6401" width="51" style="2" bestFit="1" customWidth="1"/>
    <col min="6402" max="6402" width="15.5703125" style="2" bestFit="1" customWidth="1"/>
    <col min="6403" max="6403" width="12" style="2" customWidth="1"/>
    <col min="6404" max="6404" width="11.85546875" style="2" customWidth="1"/>
    <col min="6405" max="6405" width="8.85546875" style="2" bestFit="1" customWidth="1"/>
    <col min="6406" max="6406" width="18.140625" style="2" customWidth="1"/>
    <col min="6407" max="6656" width="9.140625" style="2"/>
    <col min="6657" max="6657" width="51" style="2" bestFit="1" customWidth="1"/>
    <col min="6658" max="6658" width="15.5703125" style="2" bestFit="1" customWidth="1"/>
    <col min="6659" max="6659" width="12" style="2" customWidth="1"/>
    <col min="6660" max="6660" width="11.85546875" style="2" customWidth="1"/>
    <col min="6661" max="6661" width="8.85546875" style="2" bestFit="1" customWidth="1"/>
    <col min="6662" max="6662" width="18.140625" style="2" customWidth="1"/>
    <col min="6663" max="6912" width="9.140625" style="2"/>
    <col min="6913" max="6913" width="51" style="2" bestFit="1" customWidth="1"/>
    <col min="6914" max="6914" width="15.5703125" style="2" bestFit="1" customWidth="1"/>
    <col min="6915" max="6915" width="12" style="2" customWidth="1"/>
    <col min="6916" max="6916" width="11.85546875" style="2" customWidth="1"/>
    <col min="6917" max="6917" width="8.85546875" style="2" bestFit="1" customWidth="1"/>
    <col min="6918" max="6918" width="18.140625" style="2" customWidth="1"/>
    <col min="6919" max="7168" width="9.140625" style="2"/>
    <col min="7169" max="7169" width="51" style="2" bestFit="1" customWidth="1"/>
    <col min="7170" max="7170" width="15.5703125" style="2" bestFit="1" customWidth="1"/>
    <col min="7171" max="7171" width="12" style="2" customWidth="1"/>
    <col min="7172" max="7172" width="11.85546875" style="2" customWidth="1"/>
    <col min="7173" max="7173" width="8.85546875" style="2" bestFit="1" customWidth="1"/>
    <col min="7174" max="7174" width="18.140625" style="2" customWidth="1"/>
    <col min="7175" max="7424" width="9.140625" style="2"/>
    <col min="7425" max="7425" width="51" style="2" bestFit="1" customWidth="1"/>
    <col min="7426" max="7426" width="15.5703125" style="2" bestFit="1" customWidth="1"/>
    <col min="7427" max="7427" width="12" style="2" customWidth="1"/>
    <col min="7428" max="7428" width="11.85546875" style="2" customWidth="1"/>
    <col min="7429" max="7429" width="8.85546875" style="2" bestFit="1" customWidth="1"/>
    <col min="7430" max="7430" width="18.140625" style="2" customWidth="1"/>
    <col min="7431" max="7680" width="9.140625" style="2"/>
    <col min="7681" max="7681" width="51" style="2" bestFit="1" customWidth="1"/>
    <col min="7682" max="7682" width="15.5703125" style="2" bestFit="1" customWidth="1"/>
    <col min="7683" max="7683" width="12" style="2" customWidth="1"/>
    <col min="7684" max="7684" width="11.85546875" style="2" customWidth="1"/>
    <col min="7685" max="7685" width="8.85546875" style="2" bestFit="1" customWidth="1"/>
    <col min="7686" max="7686" width="18.140625" style="2" customWidth="1"/>
    <col min="7687" max="7936" width="9.140625" style="2"/>
    <col min="7937" max="7937" width="51" style="2" bestFit="1" customWidth="1"/>
    <col min="7938" max="7938" width="15.5703125" style="2" bestFit="1" customWidth="1"/>
    <col min="7939" max="7939" width="12" style="2" customWidth="1"/>
    <col min="7940" max="7940" width="11.85546875" style="2" customWidth="1"/>
    <col min="7941" max="7941" width="8.85546875" style="2" bestFit="1" customWidth="1"/>
    <col min="7942" max="7942" width="18.140625" style="2" customWidth="1"/>
    <col min="7943" max="8192" width="9.140625" style="2"/>
    <col min="8193" max="8193" width="51" style="2" bestFit="1" customWidth="1"/>
    <col min="8194" max="8194" width="15.5703125" style="2" bestFit="1" customWidth="1"/>
    <col min="8195" max="8195" width="12" style="2" customWidth="1"/>
    <col min="8196" max="8196" width="11.85546875" style="2" customWidth="1"/>
    <col min="8197" max="8197" width="8.85546875" style="2" bestFit="1" customWidth="1"/>
    <col min="8198" max="8198" width="18.140625" style="2" customWidth="1"/>
    <col min="8199" max="8448" width="9.140625" style="2"/>
    <col min="8449" max="8449" width="51" style="2" bestFit="1" customWidth="1"/>
    <col min="8450" max="8450" width="15.5703125" style="2" bestFit="1" customWidth="1"/>
    <col min="8451" max="8451" width="12" style="2" customWidth="1"/>
    <col min="8452" max="8452" width="11.85546875" style="2" customWidth="1"/>
    <col min="8453" max="8453" width="8.85546875" style="2" bestFit="1" customWidth="1"/>
    <col min="8454" max="8454" width="18.140625" style="2" customWidth="1"/>
    <col min="8455" max="8704" width="9.140625" style="2"/>
    <col min="8705" max="8705" width="51" style="2" bestFit="1" customWidth="1"/>
    <col min="8706" max="8706" width="15.5703125" style="2" bestFit="1" customWidth="1"/>
    <col min="8707" max="8707" width="12" style="2" customWidth="1"/>
    <col min="8708" max="8708" width="11.85546875" style="2" customWidth="1"/>
    <col min="8709" max="8709" width="8.85546875" style="2" bestFit="1" customWidth="1"/>
    <col min="8710" max="8710" width="18.140625" style="2" customWidth="1"/>
    <col min="8711" max="8960" width="9.140625" style="2"/>
    <col min="8961" max="8961" width="51" style="2" bestFit="1" customWidth="1"/>
    <col min="8962" max="8962" width="15.5703125" style="2" bestFit="1" customWidth="1"/>
    <col min="8963" max="8963" width="12" style="2" customWidth="1"/>
    <col min="8964" max="8964" width="11.85546875" style="2" customWidth="1"/>
    <col min="8965" max="8965" width="8.85546875" style="2" bestFit="1" customWidth="1"/>
    <col min="8966" max="8966" width="18.140625" style="2" customWidth="1"/>
    <col min="8967" max="9216" width="9.140625" style="2"/>
    <col min="9217" max="9217" width="51" style="2" bestFit="1" customWidth="1"/>
    <col min="9218" max="9218" width="15.5703125" style="2" bestFit="1" customWidth="1"/>
    <col min="9219" max="9219" width="12" style="2" customWidth="1"/>
    <col min="9220" max="9220" width="11.85546875" style="2" customWidth="1"/>
    <col min="9221" max="9221" width="8.85546875" style="2" bestFit="1" customWidth="1"/>
    <col min="9222" max="9222" width="18.140625" style="2" customWidth="1"/>
    <col min="9223" max="9472" width="9.140625" style="2"/>
    <col min="9473" max="9473" width="51" style="2" bestFit="1" customWidth="1"/>
    <col min="9474" max="9474" width="15.5703125" style="2" bestFit="1" customWidth="1"/>
    <col min="9475" max="9475" width="12" style="2" customWidth="1"/>
    <col min="9476" max="9476" width="11.85546875" style="2" customWidth="1"/>
    <col min="9477" max="9477" width="8.85546875" style="2" bestFit="1" customWidth="1"/>
    <col min="9478" max="9478" width="18.140625" style="2" customWidth="1"/>
    <col min="9479" max="9728" width="9.140625" style="2"/>
    <col min="9729" max="9729" width="51" style="2" bestFit="1" customWidth="1"/>
    <col min="9730" max="9730" width="15.5703125" style="2" bestFit="1" customWidth="1"/>
    <col min="9731" max="9731" width="12" style="2" customWidth="1"/>
    <col min="9732" max="9732" width="11.85546875" style="2" customWidth="1"/>
    <col min="9733" max="9733" width="8.85546875" style="2" bestFit="1" customWidth="1"/>
    <col min="9734" max="9734" width="18.140625" style="2" customWidth="1"/>
    <col min="9735" max="9984" width="9.140625" style="2"/>
    <col min="9985" max="9985" width="51" style="2" bestFit="1" customWidth="1"/>
    <col min="9986" max="9986" width="15.5703125" style="2" bestFit="1" customWidth="1"/>
    <col min="9987" max="9987" width="12" style="2" customWidth="1"/>
    <col min="9988" max="9988" width="11.85546875" style="2" customWidth="1"/>
    <col min="9989" max="9989" width="8.85546875" style="2" bestFit="1" customWidth="1"/>
    <col min="9990" max="9990" width="18.140625" style="2" customWidth="1"/>
    <col min="9991" max="10240" width="9.140625" style="2"/>
    <col min="10241" max="10241" width="51" style="2" bestFit="1" customWidth="1"/>
    <col min="10242" max="10242" width="15.5703125" style="2" bestFit="1" customWidth="1"/>
    <col min="10243" max="10243" width="12" style="2" customWidth="1"/>
    <col min="10244" max="10244" width="11.85546875" style="2" customWidth="1"/>
    <col min="10245" max="10245" width="8.85546875" style="2" bestFit="1" customWidth="1"/>
    <col min="10246" max="10246" width="18.140625" style="2" customWidth="1"/>
    <col min="10247" max="10496" width="9.140625" style="2"/>
    <col min="10497" max="10497" width="51" style="2" bestFit="1" customWidth="1"/>
    <col min="10498" max="10498" width="15.5703125" style="2" bestFit="1" customWidth="1"/>
    <col min="10499" max="10499" width="12" style="2" customWidth="1"/>
    <col min="10500" max="10500" width="11.85546875" style="2" customWidth="1"/>
    <col min="10501" max="10501" width="8.85546875" style="2" bestFit="1" customWidth="1"/>
    <col min="10502" max="10502" width="18.140625" style="2" customWidth="1"/>
    <col min="10503" max="10752" width="9.140625" style="2"/>
    <col min="10753" max="10753" width="51" style="2" bestFit="1" customWidth="1"/>
    <col min="10754" max="10754" width="15.5703125" style="2" bestFit="1" customWidth="1"/>
    <col min="10755" max="10755" width="12" style="2" customWidth="1"/>
    <col min="10756" max="10756" width="11.85546875" style="2" customWidth="1"/>
    <col min="10757" max="10757" width="8.85546875" style="2" bestFit="1" customWidth="1"/>
    <col min="10758" max="10758" width="18.140625" style="2" customWidth="1"/>
    <col min="10759" max="11008" width="9.140625" style="2"/>
    <col min="11009" max="11009" width="51" style="2" bestFit="1" customWidth="1"/>
    <col min="11010" max="11010" width="15.5703125" style="2" bestFit="1" customWidth="1"/>
    <col min="11011" max="11011" width="12" style="2" customWidth="1"/>
    <col min="11012" max="11012" width="11.85546875" style="2" customWidth="1"/>
    <col min="11013" max="11013" width="8.85546875" style="2" bestFit="1" customWidth="1"/>
    <col min="11014" max="11014" width="18.140625" style="2" customWidth="1"/>
    <col min="11015" max="11264" width="9.140625" style="2"/>
    <col min="11265" max="11265" width="51" style="2" bestFit="1" customWidth="1"/>
    <col min="11266" max="11266" width="15.5703125" style="2" bestFit="1" customWidth="1"/>
    <col min="11267" max="11267" width="12" style="2" customWidth="1"/>
    <col min="11268" max="11268" width="11.85546875" style="2" customWidth="1"/>
    <col min="11269" max="11269" width="8.85546875" style="2" bestFit="1" customWidth="1"/>
    <col min="11270" max="11270" width="18.140625" style="2" customWidth="1"/>
    <col min="11271" max="11520" width="9.140625" style="2"/>
    <col min="11521" max="11521" width="51" style="2" bestFit="1" customWidth="1"/>
    <col min="11522" max="11522" width="15.5703125" style="2" bestFit="1" customWidth="1"/>
    <col min="11523" max="11523" width="12" style="2" customWidth="1"/>
    <col min="11524" max="11524" width="11.85546875" style="2" customWidth="1"/>
    <col min="11525" max="11525" width="8.85546875" style="2" bestFit="1" customWidth="1"/>
    <col min="11526" max="11526" width="18.140625" style="2" customWidth="1"/>
    <col min="11527" max="11776" width="9.140625" style="2"/>
    <col min="11777" max="11777" width="51" style="2" bestFit="1" customWidth="1"/>
    <col min="11778" max="11778" width="15.5703125" style="2" bestFit="1" customWidth="1"/>
    <col min="11779" max="11779" width="12" style="2" customWidth="1"/>
    <col min="11780" max="11780" width="11.85546875" style="2" customWidth="1"/>
    <col min="11781" max="11781" width="8.85546875" style="2" bestFit="1" customWidth="1"/>
    <col min="11782" max="11782" width="18.140625" style="2" customWidth="1"/>
    <col min="11783" max="12032" width="9.140625" style="2"/>
    <col min="12033" max="12033" width="51" style="2" bestFit="1" customWidth="1"/>
    <col min="12034" max="12034" width="15.5703125" style="2" bestFit="1" customWidth="1"/>
    <col min="12035" max="12035" width="12" style="2" customWidth="1"/>
    <col min="12036" max="12036" width="11.85546875" style="2" customWidth="1"/>
    <col min="12037" max="12037" width="8.85546875" style="2" bestFit="1" customWidth="1"/>
    <col min="12038" max="12038" width="18.140625" style="2" customWidth="1"/>
    <col min="12039" max="12288" width="9.140625" style="2"/>
    <col min="12289" max="12289" width="51" style="2" bestFit="1" customWidth="1"/>
    <col min="12290" max="12290" width="15.5703125" style="2" bestFit="1" customWidth="1"/>
    <col min="12291" max="12291" width="12" style="2" customWidth="1"/>
    <col min="12292" max="12292" width="11.85546875" style="2" customWidth="1"/>
    <col min="12293" max="12293" width="8.85546875" style="2" bestFit="1" customWidth="1"/>
    <col min="12294" max="12294" width="18.140625" style="2" customWidth="1"/>
    <col min="12295" max="12544" width="9.140625" style="2"/>
    <col min="12545" max="12545" width="51" style="2" bestFit="1" customWidth="1"/>
    <col min="12546" max="12546" width="15.5703125" style="2" bestFit="1" customWidth="1"/>
    <col min="12547" max="12547" width="12" style="2" customWidth="1"/>
    <col min="12548" max="12548" width="11.85546875" style="2" customWidth="1"/>
    <col min="12549" max="12549" width="8.85546875" style="2" bestFit="1" customWidth="1"/>
    <col min="12550" max="12550" width="18.140625" style="2" customWidth="1"/>
    <col min="12551" max="12800" width="9.140625" style="2"/>
    <col min="12801" max="12801" width="51" style="2" bestFit="1" customWidth="1"/>
    <col min="12802" max="12802" width="15.5703125" style="2" bestFit="1" customWidth="1"/>
    <col min="12803" max="12803" width="12" style="2" customWidth="1"/>
    <col min="12804" max="12804" width="11.85546875" style="2" customWidth="1"/>
    <col min="12805" max="12805" width="8.85546875" style="2" bestFit="1" customWidth="1"/>
    <col min="12806" max="12806" width="18.140625" style="2" customWidth="1"/>
    <col min="12807" max="13056" width="9.140625" style="2"/>
    <col min="13057" max="13057" width="51" style="2" bestFit="1" customWidth="1"/>
    <col min="13058" max="13058" width="15.5703125" style="2" bestFit="1" customWidth="1"/>
    <col min="13059" max="13059" width="12" style="2" customWidth="1"/>
    <col min="13060" max="13060" width="11.85546875" style="2" customWidth="1"/>
    <col min="13061" max="13061" width="8.85546875" style="2" bestFit="1" customWidth="1"/>
    <col min="13062" max="13062" width="18.140625" style="2" customWidth="1"/>
    <col min="13063" max="13312" width="9.140625" style="2"/>
    <col min="13313" max="13313" width="51" style="2" bestFit="1" customWidth="1"/>
    <col min="13314" max="13314" width="15.5703125" style="2" bestFit="1" customWidth="1"/>
    <col min="13315" max="13315" width="12" style="2" customWidth="1"/>
    <col min="13316" max="13316" width="11.85546875" style="2" customWidth="1"/>
    <col min="13317" max="13317" width="8.85546875" style="2" bestFit="1" customWidth="1"/>
    <col min="13318" max="13318" width="18.140625" style="2" customWidth="1"/>
    <col min="13319" max="13568" width="9.140625" style="2"/>
    <col min="13569" max="13569" width="51" style="2" bestFit="1" customWidth="1"/>
    <col min="13570" max="13570" width="15.5703125" style="2" bestFit="1" customWidth="1"/>
    <col min="13571" max="13571" width="12" style="2" customWidth="1"/>
    <col min="13572" max="13572" width="11.85546875" style="2" customWidth="1"/>
    <col min="13573" max="13573" width="8.85546875" style="2" bestFit="1" customWidth="1"/>
    <col min="13574" max="13574" width="18.140625" style="2" customWidth="1"/>
    <col min="13575" max="13824" width="9.140625" style="2"/>
    <col min="13825" max="13825" width="51" style="2" bestFit="1" customWidth="1"/>
    <col min="13826" max="13826" width="15.5703125" style="2" bestFit="1" customWidth="1"/>
    <col min="13827" max="13827" width="12" style="2" customWidth="1"/>
    <col min="13828" max="13828" width="11.85546875" style="2" customWidth="1"/>
    <col min="13829" max="13829" width="8.85546875" style="2" bestFit="1" customWidth="1"/>
    <col min="13830" max="13830" width="18.140625" style="2" customWidth="1"/>
    <col min="13831" max="14080" width="9.140625" style="2"/>
    <col min="14081" max="14081" width="51" style="2" bestFit="1" customWidth="1"/>
    <col min="14082" max="14082" width="15.5703125" style="2" bestFit="1" customWidth="1"/>
    <col min="14083" max="14083" width="12" style="2" customWidth="1"/>
    <col min="14084" max="14084" width="11.85546875" style="2" customWidth="1"/>
    <col min="14085" max="14085" width="8.85546875" style="2" bestFit="1" customWidth="1"/>
    <col min="14086" max="14086" width="18.140625" style="2" customWidth="1"/>
    <col min="14087" max="14336" width="9.140625" style="2"/>
    <col min="14337" max="14337" width="51" style="2" bestFit="1" customWidth="1"/>
    <col min="14338" max="14338" width="15.5703125" style="2" bestFit="1" customWidth="1"/>
    <col min="14339" max="14339" width="12" style="2" customWidth="1"/>
    <col min="14340" max="14340" width="11.85546875" style="2" customWidth="1"/>
    <col min="14341" max="14341" width="8.85546875" style="2" bestFit="1" customWidth="1"/>
    <col min="14342" max="14342" width="18.140625" style="2" customWidth="1"/>
    <col min="14343" max="14592" width="9.140625" style="2"/>
    <col min="14593" max="14593" width="51" style="2" bestFit="1" customWidth="1"/>
    <col min="14594" max="14594" width="15.5703125" style="2" bestFit="1" customWidth="1"/>
    <col min="14595" max="14595" width="12" style="2" customWidth="1"/>
    <col min="14596" max="14596" width="11.85546875" style="2" customWidth="1"/>
    <col min="14597" max="14597" width="8.85546875" style="2" bestFit="1" customWidth="1"/>
    <col min="14598" max="14598" width="18.140625" style="2" customWidth="1"/>
    <col min="14599" max="14848" width="9.140625" style="2"/>
    <col min="14849" max="14849" width="51" style="2" bestFit="1" customWidth="1"/>
    <col min="14850" max="14850" width="15.5703125" style="2" bestFit="1" customWidth="1"/>
    <col min="14851" max="14851" width="12" style="2" customWidth="1"/>
    <col min="14852" max="14852" width="11.85546875" style="2" customWidth="1"/>
    <col min="14853" max="14853" width="8.85546875" style="2" bestFit="1" customWidth="1"/>
    <col min="14854" max="14854" width="18.140625" style="2" customWidth="1"/>
    <col min="14855" max="15104" width="9.140625" style="2"/>
    <col min="15105" max="15105" width="51" style="2" bestFit="1" customWidth="1"/>
    <col min="15106" max="15106" width="15.5703125" style="2" bestFit="1" customWidth="1"/>
    <col min="15107" max="15107" width="12" style="2" customWidth="1"/>
    <col min="15108" max="15108" width="11.85546875" style="2" customWidth="1"/>
    <col min="15109" max="15109" width="8.85546875" style="2" bestFit="1" customWidth="1"/>
    <col min="15110" max="15110" width="18.140625" style="2" customWidth="1"/>
    <col min="15111" max="15360" width="9.140625" style="2"/>
    <col min="15361" max="15361" width="51" style="2" bestFit="1" customWidth="1"/>
    <col min="15362" max="15362" width="15.5703125" style="2" bestFit="1" customWidth="1"/>
    <col min="15363" max="15363" width="12" style="2" customWidth="1"/>
    <col min="15364" max="15364" width="11.85546875" style="2" customWidth="1"/>
    <col min="15365" max="15365" width="8.85546875" style="2" bestFit="1" customWidth="1"/>
    <col min="15366" max="15366" width="18.140625" style="2" customWidth="1"/>
    <col min="15367" max="15616" width="9.140625" style="2"/>
    <col min="15617" max="15617" width="51" style="2" bestFit="1" customWidth="1"/>
    <col min="15618" max="15618" width="15.5703125" style="2" bestFit="1" customWidth="1"/>
    <col min="15619" max="15619" width="12" style="2" customWidth="1"/>
    <col min="15620" max="15620" width="11.85546875" style="2" customWidth="1"/>
    <col min="15621" max="15621" width="8.85546875" style="2" bestFit="1" customWidth="1"/>
    <col min="15622" max="15622" width="18.140625" style="2" customWidth="1"/>
    <col min="15623" max="15872" width="9.140625" style="2"/>
    <col min="15873" max="15873" width="51" style="2" bestFit="1" customWidth="1"/>
    <col min="15874" max="15874" width="15.5703125" style="2" bestFit="1" customWidth="1"/>
    <col min="15875" max="15875" width="12" style="2" customWidth="1"/>
    <col min="15876" max="15876" width="11.85546875" style="2" customWidth="1"/>
    <col min="15877" max="15877" width="8.85546875" style="2" bestFit="1" customWidth="1"/>
    <col min="15878" max="15878" width="18.140625" style="2" customWidth="1"/>
    <col min="15879" max="16128" width="9.140625" style="2"/>
    <col min="16129" max="16129" width="51" style="2" bestFit="1" customWidth="1"/>
    <col min="16130" max="16130" width="15.5703125" style="2" bestFit="1" customWidth="1"/>
    <col min="16131" max="16131" width="12" style="2" customWidth="1"/>
    <col min="16132" max="16132" width="11.85546875" style="2" customWidth="1"/>
    <col min="16133" max="16133" width="8.85546875" style="2" bestFit="1" customWidth="1"/>
    <col min="16134" max="16134" width="18.140625" style="2" customWidth="1"/>
    <col min="16135" max="16384" width="9.140625" style="2"/>
  </cols>
  <sheetData>
    <row r="1" spans="1:6" s="53" customFormat="1" ht="23.25" customHeight="1" x14ac:dyDescent="0.2">
      <c r="A1" s="54" t="s">
        <v>112</v>
      </c>
    </row>
    <row r="2" spans="1:6" ht="15" x14ac:dyDescent="0.2">
      <c r="A2" s="1" t="s">
        <v>0</v>
      </c>
      <c r="B2" s="111" t="s">
        <v>1</v>
      </c>
      <c r="C2" s="111"/>
      <c r="D2" s="111"/>
      <c r="E2" s="111"/>
      <c r="F2" s="112"/>
    </row>
    <row r="3" spans="1:6" ht="44.25" customHeight="1" x14ac:dyDescent="0.2">
      <c r="A3" s="3"/>
      <c r="B3" s="4" t="s">
        <v>2</v>
      </c>
      <c r="C3" s="4" t="s">
        <v>3</v>
      </c>
      <c r="D3" s="4" t="s">
        <v>4</v>
      </c>
      <c r="E3" s="4" t="s">
        <v>5</v>
      </c>
      <c r="F3" s="5" t="s">
        <v>6</v>
      </c>
    </row>
    <row r="4" spans="1:6" ht="15" x14ac:dyDescent="0.2">
      <c r="A4" s="113" t="s">
        <v>7</v>
      </c>
      <c r="B4" s="114"/>
      <c r="C4" s="114"/>
      <c r="D4" s="114"/>
      <c r="E4" s="114"/>
      <c r="F4" s="115"/>
    </row>
    <row r="5" spans="1:6" ht="15" x14ac:dyDescent="0.2">
      <c r="A5" s="6" t="s">
        <v>113</v>
      </c>
      <c r="B5" s="7">
        <v>32.1</v>
      </c>
      <c r="C5" s="8">
        <v>1251.6500000000001</v>
      </c>
      <c r="D5" s="7">
        <v>848.4</v>
      </c>
      <c r="E5" s="7">
        <v>32.9</v>
      </c>
      <c r="F5" s="9">
        <v>25.787234042553191</v>
      </c>
    </row>
    <row r="6" spans="1:6" ht="15" x14ac:dyDescent="0.2">
      <c r="A6" s="6" t="s">
        <v>114</v>
      </c>
      <c r="B6" s="7">
        <v>31.79</v>
      </c>
      <c r="C6" s="8">
        <v>1091.08</v>
      </c>
      <c r="D6" s="7">
        <v>587.30999999999995</v>
      </c>
      <c r="E6" s="7">
        <v>31.87</v>
      </c>
      <c r="F6" s="7">
        <v>18.428302478820203</v>
      </c>
    </row>
    <row r="7" spans="1:6" ht="15.75" x14ac:dyDescent="0.25">
      <c r="A7" s="6" t="s">
        <v>115</v>
      </c>
      <c r="B7" s="7">
        <v>305.8</v>
      </c>
      <c r="C7" s="8">
        <v>4621.53</v>
      </c>
      <c r="D7" s="7">
        <v>2467.85</v>
      </c>
      <c r="E7" s="7">
        <v>302.75</v>
      </c>
      <c r="F7" s="7">
        <v>8.151445086705202</v>
      </c>
    </row>
    <row r="8" spans="1:6" ht="15" customHeight="1" x14ac:dyDescent="0.2">
      <c r="A8" s="6" t="s">
        <v>116</v>
      </c>
      <c r="B8" s="7">
        <v>120.48</v>
      </c>
      <c r="C8" s="8">
        <v>6036.5</v>
      </c>
      <c r="D8" s="7">
        <v>5292.79</v>
      </c>
      <c r="E8" s="7">
        <v>122.4</v>
      </c>
      <c r="F8" s="7">
        <v>43.24174836601307</v>
      </c>
    </row>
    <row r="9" spans="1:6" ht="18" x14ac:dyDescent="0.2">
      <c r="A9" s="6" t="s">
        <v>121</v>
      </c>
      <c r="B9" s="7">
        <v>102.92</v>
      </c>
      <c r="C9" s="8">
        <v>5327.23</v>
      </c>
      <c r="D9" s="7">
        <v>3684.38</v>
      </c>
      <c r="E9" s="7">
        <v>169.44</v>
      </c>
      <c r="F9" s="7">
        <v>21.744452313503306</v>
      </c>
    </row>
    <row r="10" spans="1:6" ht="15" x14ac:dyDescent="0.2">
      <c r="A10" s="6" t="s">
        <v>117</v>
      </c>
      <c r="B10" s="7">
        <v>39.049999999999997</v>
      </c>
      <c r="C10" s="8">
        <v>1500.2</v>
      </c>
      <c r="D10" s="7">
        <v>415.37</v>
      </c>
      <c r="E10" s="7">
        <v>40.29</v>
      </c>
      <c r="F10" s="7">
        <v>10.309506080913378</v>
      </c>
    </row>
    <row r="11" spans="1:6" ht="15" x14ac:dyDescent="0.2">
      <c r="A11" s="6" t="s">
        <v>118</v>
      </c>
      <c r="B11" s="7">
        <v>101.19</v>
      </c>
      <c r="C11" s="8">
        <v>3369.93</v>
      </c>
      <c r="D11" s="7">
        <v>1727.31</v>
      </c>
      <c r="E11" s="7">
        <v>100.28</v>
      </c>
      <c r="F11" s="7">
        <v>17.224870362983644</v>
      </c>
    </row>
    <row r="12" spans="1:6" ht="15" x14ac:dyDescent="0.2">
      <c r="A12" s="6" t="s">
        <v>119</v>
      </c>
      <c r="B12" s="7">
        <v>139.76</v>
      </c>
      <c r="C12" s="8">
        <v>3677.98</v>
      </c>
      <c r="D12" s="7">
        <v>1907.38</v>
      </c>
      <c r="E12" s="7">
        <v>137.1</v>
      </c>
      <c r="F12" s="7">
        <v>13.912326768781913</v>
      </c>
    </row>
    <row r="13" spans="1:6" ht="18" x14ac:dyDescent="0.2">
      <c r="A13" s="10" t="s">
        <v>120</v>
      </c>
      <c r="B13" s="11">
        <v>9.84</v>
      </c>
      <c r="C13" s="12">
        <v>627.92999999999995</v>
      </c>
      <c r="D13" s="11">
        <v>258.48</v>
      </c>
      <c r="E13" s="11">
        <v>10.48</v>
      </c>
      <c r="F13" s="11">
        <v>24.664122137404579</v>
      </c>
    </row>
    <row r="14" spans="1:6" ht="15" x14ac:dyDescent="0.2">
      <c r="A14" s="113" t="s">
        <v>8</v>
      </c>
      <c r="B14" s="114"/>
      <c r="C14" s="114"/>
      <c r="D14" s="114"/>
      <c r="E14" s="114"/>
      <c r="F14" s="115"/>
    </row>
    <row r="15" spans="1:6" ht="15" x14ac:dyDescent="0.2">
      <c r="A15" s="13" t="s">
        <v>122</v>
      </c>
      <c r="B15" s="9">
        <v>5654.79</v>
      </c>
      <c r="C15" s="8">
        <v>33705.86</v>
      </c>
      <c r="D15" s="9">
        <v>27365.08</v>
      </c>
      <c r="E15" s="8">
        <v>5150.3999999999996</v>
      </c>
      <c r="F15" s="9">
        <v>5.3131950916433679</v>
      </c>
    </row>
    <row r="16" spans="1:6" ht="15" x14ac:dyDescent="0.2">
      <c r="A16" s="13" t="s">
        <v>123</v>
      </c>
      <c r="B16" s="7">
        <v>6718.81</v>
      </c>
      <c r="C16" s="8">
        <v>41921.79</v>
      </c>
      <c r="D16" s="7">
        <v>30164.26</v>
      </c>
      <c r="E16" s="8">
        <v>5733.3</v>
      </c>
      <c r="F16" s="7">
        <v>5.26123872813214</v>
      </c>
    </row>
    <row r="17" spans="1:7" ht="18" x14ac:dyDescent="0.2">
      <c r="A17" s="13" t="s">
        <v>124</v>
      </c>
      <c r="B17" s="7">
        <v>826.81</v>
      </c>
      <c r="C17" s="14" t="s">
        <v>9</v>
      </c>
      <c r="D17" s="7">
        <v>4086.46</v>
      </c>
      <c r="E17" s="8">
        <v>827.81</v>
      </c>
      <c r="F17" s="7">
        <v>4.9364709293195306</v>
      </c>
    </row>
    <row r="18" spans="1:7" ht="18" x14ac:dyDescent="0.2">
      <c r="A18" s="13" t="s">
        <v>125</v>
      </c>
      <c r="B18" s="7">
        <v>8549.8799999999992</v>
      </c>
      <c r="C18" s="14" t="s">
        <v>9</v>
      </c>
      <c r="D18" s="7">
        <v>34920.85</v>
      </c>
      <c r="E18" s="8">
        <v>7211.46</v>
      </c>
      <c r="F18" s="7">
        <v>4.8424105520934733</v>
      </c>
    </row>
    <row r="19" spans="1:7" ht="18" x14ac:dyDescent="0.2">
      <c r="A19" s="13" t="s">
        <v>126</v>
      </c>
      <c r="B19" s="7">
        <v>1037.1500000000001</v>
      </c>
      <c r="C19" s="14" t="s">
        <v>9</v>
      </c>
      <c r="D19" s="7">
        <v>4521.38</v>
      </c>
      <c r="E19" s="8">
        <v>903.46</v>
      </c>
      <c r="F19" s="7">
        <v>5.0045159719301351</v>
      </c>
    </row>
    <row r="20" spans="1:7" ht="18" x14ac:dyDescent="0.2">
      <c r="A20" s="13" t="s">
        <v>128</v>
      </c>
      <c r="B20" s="11">
        <v>1963.35</v>
      </c>
      <c r="C20" s="14" t="s">
        <v>9</v>
      </c>
      <c r="D20" s="11">
        <v>10688.88</v>
      </c>
      <c r="E20" s="8">
        <v>1839.58</v>
      </c>
      <c r="F20" s="11">
        <v>5.8105002228769607</v>
      </c>
    </row>
    <row r="21" spans="1:7" ht="15" x14ac:dyDescent="0.2">
      <c r="A21" s="113" t="s">
        <v>10</v>
      </c>
      <c r="B21" s="114"/>
      <c r="C21" s="114"/>
      <c r="D21" s="114"/>
      <c r="E21" s="114"/>
      <c r="F21" s="116"/>
    </row>
    <row r="22" spans="1:7" ht="15" x14ac:dyDescent="0.2">
      <c r="A22" s="13" t="s">
        <v>127</v>
      </c>
      <c r="B22" s="9">
        <v>203.35</v>
      </c>
      <c r="C22" s="8">
        <v>10623.61</v>
      </c>
      <c r="D22" s="9">
        <v>6031.89</v>
      </c>
      <c r="E22" s="9">
        <v>243.4</v>
      </c>
      <c r="F22" s="9">
        <v>24.781799506984388</v>
      </c>
    </row>
    <row r="23" spans="1:7" s="15" customFormat="1" ht="18" x14ac:dyDescent="0.2">
      <c r="A23" s="13" t="s">
        <v>129</v>
      </c>
      <c r="B23" s="7">
        <v>297.54000000000002</v>
      </c>
      <c r="C23" s="8">
        <v>15532.24</v>
      </c>
      <c r="D23" s="7">
        <v>8995.3700000000008</v>
      </c>
      <c r="E23" s="7">
        <v>357.43</v>
      </c>
      <c r="F23" s="7">
        <v>25.166801891279412</v>
      </c>
      <c r="G23" s="2"/>
    </row>
    <row r="24" spans="1:7" ht="15" x14ac:dyDescent="0.2">
      <c r="A24" s="13" t="s">
        <v>130</v>
      </c>
      <c r="B24" s="7">
        <v>23.74</v>
      </c>
      <c r="C24" s="8">
        <v>824.67</v>
      </c>
      <c r="D24" s="7">
        <v>431.95</v>
      </c>
      <c r="E24" s="7">
        <v>24.71</v>
      </c>
      <c r="F24" s="7">
        <v>17.480777013354917</v>
      </c>
    </row>
    <row r="25" spans="1:7" ht="15" x14ac:dyDescent="0.2">
      <c r="A25" s="13" t="s">
        <v>131</v>
      </c>
      <c r="B25" s="7">
        <v>84.86</v>
      </c>
      <c r="C25" s="8">
        <v>2626.89</v>
      </c>
      <c r="D25" s="7">
        <v>1357.18</v>
      </c>
      <c r="E25" s="7">
        <v>99.23</v>
      </c>
      <c r="F25" s="7">
        <v>13.677113776075783</v>
      </c>
    </row>
    <row r="26" spans="1:7" ht="15" x14ac:dyDescent="0.2">
      <c r="A26" s="13" t="s">
        <v>132</v>
      </c>
      <c r="B26" s="7">
        <v>72.489999999999995</v>
      </c>
      <c r="C26" s="8">
        <v>1735.83</v>
      </c>
      <c r="D26" s="7">
        <v>946.41</v>
      </c>
      <c r="E26" s="7">
        <v>72.7</v>
      </c>
      <c r="F26" s="7">
        <v>13.018019257221457</v>
      </c>
    </row>
    <row r="27" spans="1:7" ht="18" x14ac:dyDescent="0.2">
      <c r="A27" s="16" t="s">
        <v>133</v>
      </c>
      <c r="B27" s="11">
        <v>115.26</v>
      </c>
      <c r="C27" s="12">
        <v>2824.39</v>
      </c>
      <c r="D27" s="11">
        <v>1469.85</v>
      </c>
      <c r="E27" s="11">
        <v>117.85</v>
      </c>
      <c r="F27" s="11">
        <v>12.472210436996182</v>
      </c>
    </row>
    <row r="28" spans="1:7" ht="15" x14ac:dyDescent="0.2">
      <c r="A28" s="113" t="s">
        <v>11</v>
      </c>
      <c r="B28" s="114"/>
      <c r="C28" s="114"/>
      <c r="D28" s="114"/>
      <c r="E28" s="114"/>
      <c r="F28" s="117"/>
    </row>
    <row r="29" spans="1:7" ht="18" x14ac:dyDescent="0.2">
      <c r="A29" s="17" t="s">
        <v>135</v>
      </c>
      <c r="B29" s="9">
        <v>2022.12</v>
      </c>
      <c r="C29" s="18">
        <v>38778.660000000003</v>
      </c>
      <c r="D29" s="9">
        <v>24525.27</v>
      </c>
      <c r="E29" s="9">
        <v>2804.27</v>
      </c>
      <c r="F29" s="9">
        <v>8.7456878260652502</v>
      </c>
    </row>
    <row r="30" spans="1:7" ht="15" x14ac:dyDescent="0.2">
      <c r="A30" s="13" t="s">
        <v>134</v>
      </c>
      <c r="B30" s="7">
        <v>707.81</v>
      </c>
      <c r="C30" s="7">
        <v>33162.03</v>
      </c>
      <c r="D30" s="7">
        <v>20446.59</v>
      </c>
      <c r="E30" s="7">
        <v>981.22</v>
      </c>
      <c r="F30" s="7">
        <v>20.837926255070219</v>
      </c>
    </row>
    <row r="31" spans="1:7" ht="15" x14ac:dyDescent="0.2">
      <c r="A31" s="16" t="s">
        <v>136</v>
      </c>
      <c r="B31" s="11">
        <v>608.54</v>
      </c>
      <c r="C31" s="11">
        <v>19840.080000000002</v>
      </c>
      <c r="D31" s="11">
        <v>11738.27</v>
      </c>
      <c r="E31" s="11">
        <v>846.03</v>
      </c>
      <c r="F31" s="11">
        <v>13.874531635993996</v>
      </c>
    </row>
    <row r="33" spans="1:1" x14ac:dyDescent="0.2">
      <c r="A33" s="19" t="s">
        <v>137</v>
      </c>
    </row>
    <row r="34" spans="1:1" x14ac:dyDescent="0.2">
      <c r="A34" s="19" t="s">
        <v>12</v>
      </c>
    </row>
    <row r="35" spans="1:1" x14ac:dyDescent="0.2">
      <c r="A35" s="19" t="s">
        <v>25</v>
      </c>
    </row>
    <row r="36" spans="1:1" x14ac:dyDescent="0.2">
      <c r="A36" s="19" t="s">
        <v>26</v>
      </c>
    </row>
    <row r="37" spans="1:1" x14ac:dyDescent="0.2">
      <c r="A37" s="19" t="s">
        <v>13</v>
      </c>
    </row>
    <row r="38" spans="1:1" x14ac:dyDescent="0.2">
      <c r="A38" s="19" t="s">
        <v>27</v>
      </c>
    </row>
    <row r="39" spans="1:1" ht="15" x14ac:dyDescent="0.25">
      <c r="A39" s="20" t="s">
        <v>14</v>
      </c>
    </row>
    <row r="40" spans="1:1" x14ac:dyDescent="0.2">
      <c r="A40" s="19"/>
    </row>
    <row r="41" spans="1:1" x14ac:dyDescent="0.2">
      <c r="A41" s="19"/>
    </row>
    <row r="42" spans="1:1" x14ac:dyDescent="0.2">
      <c r="A42" s="19"/>
    </row>
    <row r="43" spans="1:1" x14ac:dyDescent="0.2">
      <c r="A43" s="19"/>
    </row>
    <row r="44" spans="1:1" x14ac:dyDescent="0.2">
      <c r="A44" s="19"/>
    </row>
  </sheetData>
  <mergeCells count="5">
    <mergeCell ref="B2:F2"/>
    <mergeCell ref="A4:F4"/>
    <mergeCell ref="A14:F14"/>
    <mergeCell ref="A21:F21"/>
    <mergeCell ref="A28:F2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1"/>
  <sheetViews>
    <sheetView topLeftCell="A31" zoomScale="85" workbookViewId="0">
      <selection activeCell="E1" sqref="E1"/>
    </sheetView>
  </sheetViews>
  <sheetFormatPr baseColWidth="10" defaultRowHeight="12.75" x14ac:dyDescent="0.2"/>
  <cols>
    <col min="1" max="6" width="11.42578125" style="22"/>
    <col min="7" max="8" width="11.42578125" style="23"/>
    <col min="9" max="9" width="14.85546875" style="23" customWidth="1"/>
    <col min="10" max="10" width="15.140625" style="23" customWidth="1"/>
    <col min="11" max="16384" width="11.42578125" style="22"/>
  </cols>
  <sheetData>
    <row r="1" spans="1:10" ht="15" x14ac:dyDescent="0.25">
      <c r="A1" s="21" t="s">
        <v>15</v>
      </c>
    </row>
    <row r="2" spans="1:10" x14ac:dyDescent="0.2">
      <c r="A2" s="24"/>
    </row>
    <row r="3" spans="1:10" ht="45" x14ac:dyDescent="0.2">
      <c r="A3" s="25" t="s">
        <v>16</v>
      </c>
      <c r="B3" s="26" t="s">
        <v>17</v>
      </c>
      <c r="C3" s="27" t="s">
        <v>18</v>
      </c>
      <c r="D3" s="27" t="s">
        <v>19</v>
      </c>
      <c r="G3" s="22"/>
      <c r="H3" s="22"/>
      <c r="I3" s="22"/>
      <c r="J3" s="22"/>
    </row>
    <row r="4" spans="1:10" x14ac:dyDescent="0.2">
      <c r="A4" s="28">
        <v>1985</v>
      </c>
      <c r="B4" s="28">
        <v>387.67500000000001</v>
      </c>
      <c r="C4" s="29">
        <v>16.376943224062185</v>
      </c>
      <c r="D4" s="29">
        <v>23.672000000000001</v>
      </c>
      <c r="G4" s="22"/>
      <c r="H4" s="22"/>
      <c r="I4" s="22"/>
      <c r="J4" s="22"/>
    </row>
    <row r="5" spans="1:10" x14ac:dyDescent="0.2">
      <c r="A5" s="28">
        <v>1986</v>
      </c>
      <c r="B5" s="28">
        <v>278.56700000000001</v>
      </c>
      <c r="C5" s="29">
        <v>12.110555603860535</v>
      </c>
      <c r="D5" s="29">
        <v>23.001999999999999</v>
      </c>
      <c r="G5" s="22"/>
      <c r="H5" s="22"/>
      <c r="I5" s="22"/>
      <c r="J5" s="22"/>
    </row>
    <row r="6" spans="1:10" x14ac:dyDescent="0.2">
      <c r="A6" s="28">
        <v>1987</v>
      </c>
      <c r="B6" s="28">
        <v>244.81800000000001</v>
      </c>
      <c r="C6" s="29">
        <v>10.517140647821979</v>
      </c>
      <c r="D6" s="29">
        <v>23.277999999999999</v>
      </c>
      <c r="G6" s="22"/>
      <c r="H6" s="22"/>
      <c r="I6" s="22"/>
      <c r="J6" s="22"/>
    </row>
    <row r="7" spans="1:10" x14ac:dyDescent="0.2">
      <c r="A7" s="28">
        <v>1988</v>
      </c>
      <c r="B7" s="28">
        <v>205.446</v>
      </c>
      <c r="C7" s="29">
        <v>8.486348052377215</v>
      </c>
      <c r="D7" s="29">
        <v>24.209</v>
      </c>
      <c r="G7" s="22"/>
      <c r="H7" s="22"/>
      <c r="I7" s="22"/>
      <c r="J7" s="22"/>
    </row>
    <row r="8" spans="1:10" x14ac:dyDescent="0.2">
      <c r="A8" s="28">
        <v>1989</v>
      </c>
      <c r="B8" s="28">
        <v>255.62200000000001</v>
      </c>
      <c r="C8" s="29">
        <v>7.6469426827809031</v>
      </c>
      <c r="D8" s="29">
        <v>33.427999999999997</v>
      </c>
      <c r="G8" s="22"/>
      <c r="H8" s="22"/>
      <c r="I8" s="22"/>
      <c r="J8" s="22"/>
    </row>
    <row r="9" spans="1:10" x14ac:dyDescent="0.2">
      <c r="A9" s="28">
        <v>1990</v>
      </c>
      <c r="B9" s="28">
        <v>222.458</v>
      </c>
      <c r="C9" s="29">
        <v>6.5396125466678416</v>
      </c>
      <c r="D9" s="29">
        <v>34.017000000000003</v>
      </c>
      <c r="G9" s="22"/>
      <c r="H9" s="22"/>
      <c r="I9" s="22"/>
      <c r="J9" s="22"/>
    </row>
    <row r="10" spans="1:10" x14ac:dyDescent="0.2">
      <c r="A10" s="28">
        <v>1991</v>
      </c>
      <c r="B10" s="28">
        <v>255.50700000000001</v>
      </c>
      <c r="C10" s="29">
        <v>8.2434908856267146</v>
      </c>
      <c r="D10" s="29">
        <v>30.995000000000001</v>
      </c>
      <c r="G10" s="22"/>
      <c r="H10" s="22"/>
      <c r="I10" s="22"/>
      <c r="J10" s="22"/>
    </row>
    <row r="11" spans="1:10" x14ac:dyDescent="0.2">
      <c r="A11" s="28">
        <v>1992</v>
      </c>
      <c r="B11" s="28">
        <v>315.60300000000001</v>
      </c>
      <c r="C11" s="29">
        <v>8.3829951126221847</v>
      </c>
      <c r="D11" s="29">
        <v>37.648000000000003</v>
      </c>
      <c r="G11" s="22"/>
      <c r="H11" s="22"/>
      <c r="I11" s="22"/>
      <c r="J11" s="22"/>
    </row>
    <row r="12" spans="1:10" x14ac:dyDescent="0.2">
      <c r="A12" s="28">
        <v>1993</v>
      </c>
      <c r="B12" s="28">
        <v>465.601</v>
      </c>
      <c r="C12" s="29">
        <v>11.217138864797146</v>
      </c>
      <c r="D12" s="29">
        <v>41.508000000000003</v>
      </c>
      <c r="G12" s="22"/>
      <c r="H12" s="22"/>
      <c r="I12" s="22"/>
      <c r="J12" s="22"/>
    </row>
    <row r="13" spans="1:10" x14ac:dyDescent="0.2">
      <c r="A13" s="28">
        <v>1994</v>
      </c>
      <c r="B13" s="28">
        <v>563.5</v>
      </c>
      <c r="C13" s="29">
        <v>12.953129669218216</v>
      </c>
      <c r="D13" s="29">
        <v>43.503</v>
      </c>
      <c r="G13" s="22"/>
      <c r="H13" s="22"/>
      <c r="I13" s="22"/>
      <c r="J13" s="22"/>
    </row>
    <row r="14" spans="1:10" x14ac:dyDescent="0.2">
      <c r="A14" s="28">
        <v>1995</v>
      </c>
      <c r="B14" s="28">
        <v>618.81700000000001</v>
      </c>
      <c r="C14" s="29">
        <v>14.1234052265206</v>
      </c>
      <c r="D14" s="29">
        <v>43.814999999999998</v>
      </c>
      <c r="G14" s="22"/>
      <c r="H14" s="22"/>
      <c r="I14" s="22"/>
      <c r="J14" s="22"/>
    </row>
    <row r="15" spans="1:10" x14ac:dyDescent="0.2">
      <c r="A15" s="28">
        <v>1996</v>
      </c>
      <c r="B15" s="28">
        <v>634.11300000000006</v>
      </c>
      <c r="C15" s="29">
        <v>14.701342359678206</v>
      </c>
      <c r="D15" s="29">
        <v>43.133000000000003</v>
      </c>
      <c r="G15" s="22"/>
      <c r="H15" s="22"/>
      <c r="I15" s="22"/>
      <c r="J15" s="22"/>
    </row>
    <row r="16" spans="1:10" x14ac:dyDescent="0.2">
      <c r="A16" s="28">
        <v>1997</v>
      </c>
      <c r="B16" s="28">
        <v>641.928</v>
      </c>
      <c r="C16" s="29">
        <v>16.517291066282421</v>
      </c>
      <c r="D16" s="29">
        <v>38.863999999999997</v>
      </c>
      <c r="G16" s="22"/>
      <c r="H16" s="22"/>
      <c r="I16" s="22"/>
      <c r="J16" s="22"/>
    </row>
    <row r="17" spans="1:10" x14ac:dyDescent="0.2">
      <c r="A17" s="28">
        <v>1998</v>
      </c>
      <c r="B17" s="28">
        <v>613.476</v>
      </c>
      <c r="C17" s="29">
        <v>15.034334027692685</v>
      </c>
      <c r="D17" s="29">
        <v>40.805</v>
      </c>
      <c r="G17" s="22"/>
      <c r="H17" s="22"/>
      <c r="I17" s="22"/>
      <c r="J17" s="22"/>
    </row>
    <row r="18" spans="1:10" x14ac:dyDescent="0.2">
      <c r="A18" s="28">
        <v>1999</v>
      </c>
      <c r="B18" s="28">
        <v>554.25599999999997</v>
      </c>
      <c r="C18" s="29">
        <v>13.561106897311051</v>
      </c>
      <c r="D18" s="29">
        <v>40.871000000000002</v>
      </c>
      <c r="G18" s="22"/>
      <c r="H18" s="22"/>
      <c r="I18" s="22"/>
      <c r="J18" s="22"/>
    </row>
    <row r="19" spans="1:10" x14ac:dyDescent="0.2">
      <c r="A19" s="28">
        <v>2000</v>
      </c>
      <c r="B19" s="28">
        <v>521.30600000000004</v>
      </c>
      <c r="C19" s="29">
        <v>12.498046078971976</v>
      </c>
      <c r="D19" s="29">
        <v>41.710999999999999</v>
      </c>
      <c r="G19" s="22"/>
      <c r="H19" s="22"/>
      <c r="I19" s="22"/>
      <c r="J19" s="22"/>
    </row>
    <row r="20" spans="1:10" x14ac:dyDescent="0.2">
      <c r="A20" s="28">
        <v>2001</v>
      </c>
      <c r="B20" s="28">
        <v>472.33600000000001</v>
      </c>
      <c r="C20" s="29">
        <v>10.421781916067252</v>
      </c>
      <c r="D20" s="29">
        <v>45.322000000000003</v>
      </c>
      <c r="G20" s="22"/>
      <c r="H20" s="22"/>
      <c r="I20" s="22"/>
      <c r="J20" s="22"/>
    </row>
    <row r="21" spans="1:10" x14ac:dyDescent="0.2">
      <c r="A21" s="28">
        <v>2002</v>
      </c>
      <c r="B21" s="28">
        <v>578.75199999999995</v>
      </c>
      <c r="C21" s="29">
        <v>11.181668888502482</v>
      </c>
      <c r="D21" s="29">
        <v>51.759</v>
      </c>
      <c r="G21" s="22"/>
      <c r="H21" s="22"/>
      <c r="I21" s="22"/>
      <c r="J21" s="22"/>
    </row>
    <row r="22" spans="1:10" x14ac:dyDescent="0.2">
      <c r="A22" s="28">
        <v>2003</v>
      </c>
      <c r="B22" s="28">
        <v>575.86500000000001</v>
      </c>
      <c r="C22" s="29">
        <v>12.402597402597403</v>
      </c>
      <c r="D22" s="29">
        <v>46.430999999999997</v>
      </c>
      <c r="G22" s="22"/>
      <c r="H22" s="22"/>
      <c r="I22" s="22"/>
      <c r="J22" s="22"/>
    </row>
    <row r="23" spans="1:10" x14ac:dyDescent="0.2">
      <c r="A23" s="28">
        <v>2004</v>
      </c>
      <c r="B23" s="28">
        <v>570.40300000000002</v>
      </c>
      <c r="C23" s="29">
        <v>13.966088830125852</v>
      </c>
      <c r="D23" s="29">
        <v>40.841999999999999</v>
      </c>
      <c r="G23" s="22"/>
      <c r="H23" s="22"/>
      <c r="I23" s="22"/>
      <c r="J23" s="22"/>
    </row>
    <row r="24" spans="1:10" x14ac:dyDescent="0.2">
      <c r="A24" s="28">
        <v>2005</v>
      </c>
      <c r="B24" s="28">
        <v>538.39499999999998</v>
      </c>
      <c r="C24" s="29">
        <v>13.136070853462158</v>
      </c>
      <c r="D24" s="29">
        <v>40.985999999999997</v>
      </c>
      <c r="G24" s="22"/>
      <c r="H24" s="22"/>
      <c r="I24" s="22"/>
      <c r="J24" s="22"/>
    </row>
    <row r="25" spans="1:10" x14ac:dyDescent="0.2">
      <c r="A25" s="28">
        <v>2006</v>
      </c>
      <c r="B25" s="28">
        <v>467.75400000000002</v>
      </c>
      <c r="C25" s="29">
        <v>14.085157637989701</v>
      </c>
      <c r="D25" s="29">
        <v>33.209000000000003</v>
      </c>
      <c r="G25" s="22"/>
      <c r="H25" s="22"/>
      <c r="I25" s="22"/>
      <c r="J25" s="22"/>
    </row>
    <row r="26" spans="1:10" x14ac:dyDescent="0.2">
      <c r="A26" s="28">
        <v>2007</v>
      </c>
      <c r="B26" s="28">
        <v>421.57600000000002</v>
      </c>
      <c r="C26" s="29">
        <v>12.933762847062434</v>
      </c>
      <c r="D26" s="29">
        <v>32.594999999999999</v>
      </c>
      <c r="G26" s="22"/>
      <c r="H26" s="22"/>
      <c r="I26" s="22"/>
      <c r="J26" s="22"/>
    </row>
    <row r="27" spans="1:10" x14ac:dyDescent="0.2">
      <c r="A27" s="28">
        <v>2008</v>
      </c>
      <c r="B27" s="28">
        <v>360.91300000000001</v>
      </c>
      <c r="C27" s="29">
        <v>11.363401656119141</v>
      </c>
      <c r="D27" s="29">
        <v>31.760999999999999</v>
      </c>
      <c r="G27" s="22"/>
      <c r="H27" s="22"/>
      <c r="I27" s="22"/>
      <c r="J27" s="22"/>
    </row>
    <row r="28" spans="1:10" x14ac:dyDescent="0.2">
      <c r="A28" s="28">
        <v>2009</v>
      </c>
      <c r="B28" s="28">
        <v>345.15699999999998</v>
      </c>
      <c r="C28" s="29">
        <v>12.860757135405022</v>
      </c>
      <c r="D28" s="29">
        <v>26.838000000000001</v>
      </c>
      <c r="G28" s="22"/>
      <c r="H28" s="22"/>
      <c r="I28" s="22"/>
      <c r="J28" s="22"/>
    </row>
    <row r="29" spans="1:10" x14ac:dyDescent="0.2">
      <c r="A29" s="28">
        <v>2010</v>
      </c>
      <c r="B29" s="28">
        <v>316.43700000000001</v>
      </c>
      <c r="C29" s="29">
        <v>11.769582682436956</v>
      </c>
      <c r="D29" s="29">
        <v>26.885999999999999</v>
      </c>
      <c r="G29" s="22"/>
      <c r="H29" s="22"/>
      <c r="I29" s="22"/>
      <c r="J29" s="22"/>
    </row>
    <row r="30" spans="1:10" x14ac:dyDescent="0.2">
      <c r="A30" s="28">
        <v>2011</v>
      </c>
      <c r="B30" s="28">
        <v>242.72</v>
      </c>
      <c r="C30" s="29">
        <v>11.379811524215857</v>
      </c>
      <c r="D30" s="29">
        <v>21.329000000000001</v>
      </c>
      <c r="G30" s="22"/>
      <c r="H30" s="22"/>
      <c r="I30" s="22"/>
      <c r="J30" s="22"/>
    </row>
    <row r="31" spans="1:10" x14ac:dyDescent="0.2">
      <c r="A31" s="28">
        <v>2012</v>
      </c>
      <c r="B31" s="28">
        <v>239.809</v>
      </c>
      <c r="C31" s="29">
        <v>10.585724375386246</v>
      </c>
      <c r="D31" s="29">
        <v>22.654</v>
      </c>
      <c r="G31" s="22"/>
      <c r="H31" s="22"/>
      <c r="I31" s="22"/>
      <c r="J31" s="22"/>
    </row>
    <row r="32" spans="1:10" x14ac:dyDescent="0.2">
      <c r="A32" s="28">
        <v>2013</v>
      </c>
      <c r="B32" s="28">
        <v>232.12899999999999</v>
      </c>
      <c r="C32" s="29">
        <v>8.7233746711762485</v>
      </c>
      <c r="D32" s="29">
        <v>26.61</v>
      </c>
      <c r="H32" s="30"/>
    </row>
    <row r="33" spans="1:8" x14ac:dyDescent="0.2">
      <c r="A33" s="28">
        <v>2014</v>
      </c>
      <c r="B33" s="28">
        <v>301.46199999999999</v>
      </c>
      <c r="C33" s="29">
        <v>6.3378955114054456</v>
      </c>
      <c r="D33" s="29">
        <v>47.564999999999998</v>
      </c>
      <c r="H33" s="30"/>
    </row>
    <row r="34" spans="1:8" x14ac:dyDescent="0.2">
      <c r="A34" s="28">
        <v>2015</v>
      </c>
      <c r="B34" s="28">
        <v>259.53399999999999</v>
      </c>
      <c r="C34" s="29">
        <v>7.5083608169877909</v>
      </c>
      <c r="D34" s="29">
        <v>34.566000000000003</v>
      </c>
      <c r="H34" s="30"/>
    </row>
    <row r="35" spans="1:8" x14ac:dyDescent="0.2">
      <c r="A35" s="28">
        <v>2016</v>
      </c>
      <c r="B35" s="28">
        <v>296.97000000000003</v>
      </c>
      <c r="C35" s="29">
        <v>7.3367591471699987</v>
      </c>
      <c r="D35" s="29">
        <v>40.476999999999997</v>
      </c>
      <c r="H35" s="30"/>
    </row>
    <row r="36" spans="1:8" x14ac:dyDescent="0.2">
      <c r="A36" s="28">
        <v>2017</v>
      </c>
      <c r="B36" s="28">
        <v>256.108</v>
      </c>
      <c r="C36" s="29">
        <v>6.6263389391979306</v>
      </c>
      <c r="D36" s="29">
        <v>38.65</v>
      </c>
      <c r="H36" s="30"/>
    </row>
    <row r="37" spans="1:8" x14ac:dyDescent="0.2">
      <c r="A37" s="28">
        <v>2018</v>
      </c>
      <c r="B37" s="28">
        <v>227.82851000000002</v>
      </c>
      <c r="C37" s="29">
        <v>6.1921699779849435</v>
      </c>
      <c r="D37" s="29">
        <v>36.792999999999999</v>
      </c>
      <c r="H37" s="30"/>
    </row>
    <row r="38" spans="1:8" x14ac:dyDescent="0.2">
      <c r="H38" s="30"/>
    </row>
    <row r="39" spans="1:8" x14ac:dyDescent="0.2">
      <c r="A39" s="25" t="s">
        <v>20</v>
      </c>
      <c r="B39" s="26" t="s">
        <v>4</v>
      </c>
      <c r="C39" s="27" t="s">
        <v>21</v>
      </c>
      <c r="D39" s="27" t="s">
        <v>19</v>
      </c>
      <c r="H39" s="30"/>
    </row>
    <row r="40" spans="1:8" x14ac:dyDescent="0.2">
      <c r="A40" s="28">
        <v>1985</v>
      </c>
      <c r="B40" s="28">
        <v>48.655999999999999</v>
      </c>
      <c r="C40" s="29">
        <v>21.443807844865578</v>
      </c>
      <c r="D40" s="31">
        <v>2.2690000000000001</v>
      </c>
      <c r="E40" s="32"/>
      <c r="H40" s="30"/>
    </row>
    <row r="41" spans="1:8" x14ac:dyDescent="0.2">
      <c r="A41" s="28">
        <v>1986</v>
      </c>
      <c r="B41" s="28">
        <v>23.108000000000001</v>
      </c>
      <c r="C41" s="29">
        <v>16.238931834153199</v>
      </c>
      <c r="D41" s="31">
        <v>1.423</v>
      </c>
      <c r="E41" s="32"/>
      <c r="H41" s="30"/>
    </row>
    <row r="42" spans="1:8" x14ac:dyDescent="0.2">
      <c r="A42" s="28">
        <v>1987</v>
      </c>
      <c r="B42" s="28">
        <v>21.745999999999999</v>
      </c>
      <c r="C42" s="29">
        <v>18.778929188255614</v>
      </c>
      <c r="D42" s="31">
        <v>1.1579999999999999</v>
      </c>
      <c r="E42" s="32"/>
      <c r="H42" s="30"/>
    </row>
    <row r="43" spans="1:8" x14ac:dyDescent="0.2">
      <c r="A43" s="28">
        <v>1988</v>
      </c>
      <c r="B43" s="28">
        <v>16.539000000000001</v>
      </c>
      <c r="C43" s="29">
        <v>12.269287833827894</v>
      </c>
      <c r="D43" s="31">
        <v>1.3480000000000001</v>
      </c>
      <c r="E43" s="32"/>
      <c r="H43" s="30"/>
    </row>
    <row r="44" spans="1:8" x14ac:dyDescent="0.2">
      <c r="A44" s="28">
        <v>1989</v>
      </c>
      <c r="B44" s="28">
        <v>18.794</v>
      </c>
      <c r="C44" s="29">
        <v>10.534753363228699</v>
      </c>
      <c r="D44" s="31">
        <v>1.784</v>
      </c>
      <c r="E44" s="32"/>
      <c r="H44" s="30"/>
    </row>
    <row r="45" spans="1:8" x14ac:dyDescent="0.2">
      <c r="A45" s="28">
        <v>1990</v>
      </c>
      <c r="B45" s="28">
        <v>16.911999999999999</v>
      </c>
      <c r="C45" s="29">
        <v>8.6772703950743963</v>
      </c>
      <c r="D45" s="31">
        <v>1.9490000000000001</v>
      </c>
      <c r="E45" s="32"/>
      <c r="H45" s="30"/>
    </row>
    <row r="46" spans="1:8" x14ac:dyDescent="0.2">
      <c r="A46" s="28">
        <v>1991</v>
      </c>
      <c r="B46" s="28">
        <v>16.542999999999999</v>
      </c>
      <c r="C46" s="29">
        <v>7.3786797502230153</v>
      </c>
      <c r="D46" s="31">
        <v>2.242</v>
      </c>
      <c r="E46" s="32"/>
      <c r="H46" s="30"/>
    </row>
    <row r="47" spans="1:8" x14ac:dyDescent="0.2">
      <c r="A47" s="28">
        <v>1992</v>
      </c>
      <c r="B47" s="28">
        <v>29.297000000000001</v>
      </c>
      <c r="C47" s="29">
        <v>11.751704773365423</v>
      </c>
      <c r="D47" s="31">
        <v>2.4929999999999999</v>
      </c>
      <c r="E47" s="32"/>
      <c r="H47" s="30"/>
    </row>
    <row r="48" spans="1:8" x14ac:dyDescent="0.2">
      <c r="A48" s="28">
        <v>1993</v>
      </c>
      <c r="B48" s="28">
        <v>50.213000000000001</v>
      </c>
      <c r="C48" s="29">
        <v>21.142315789473685</v>
      </c>
      <c r="D48" s="31">
        <v>2.375</v>
      </c>
      <c r="E48" s="32"/>
      <c r="H48" s="30"/>
    </row>
    <row r="49" spans="1:8" x14ac:dyDescent="0.2">
      <c r="A49" s="28">
        <v>1994</v>
      </c>
      <c r="B49" s="28">
        <v>65.344999999999999</v>
      </c>
      <c r="C49" s="29">
        <v>23.122788393489028</v>
      </c>
      <c r="D49" s="31">
        <v>2.8260000000000001</v>
      </c>
      <c r="E49" s="32"/>
      <c r="H49" s="30"/>
    </row>
    <row r="50" spans="1:8" x14ac:dyDescent="0.2">
      <c r="A50" s="28">
        <v>1995</v>
      </c>
      <c r="B50" s="28">
        <v>70.716999999999999</v>
      </c>
      <c r="C50" s="29">
        <v>25.301252236135959</v>
      </c>
      <c r="D50" s="31">
        <v>2.7949999999999999</v>
      </c>
      <c r="E50" s="32"/>
      <c r="H50" s="30"/>
    </row>
    <row r="51" spans="1:8" x14ac:dyDescent="0.2">
      <c r="A51" s="28">
        <v>1996</v>
      </c>
      <c r="B51" s="28">
        <v>77.325000000000003</v>
      </c>
      <c r="C51" s="29">
        <v>29.855212355212359</v>
      </c>
      <c r="D51" s="31">
        <v>2.59</v>
      </c>
      <c r="E51" s="32"/>
      <c r="H51" s="30"/>
    </row>
    <row r="52" spans="1:8" x14ac:dyDescent="0.2">
      <c r="A52" s="28">
        <v>1997</v>
      </c>
      <c r="B52" s="28">
        <v>78.387</v>
      </c>
      <c r="C52" s="29">
        <v>33.04679595278246</v>
      </c>
      <c r="D52" s="31">
        <v>2.3719999999999999</v>
      </c>
      <c r="E52" s="32"/>
      <c r="H52" s="30"/>
    </row>
    <row r="53" spans="1:8" x14ac:dyDescent="0.2">
      <c r="A53" s="28">
        <v>1998</v>
      </c>
      <c r="B53" s="28">
        <v>85.983000000000004</v>
      </c>
      <c r="C53" s="29">
        <v>28.843676618584372</v>
      </c>
      <c r="D53" s="31">
        <v>2.9809999999999999</v>
      </c>
      <c r="E53" s="32"/>
      <c r="H53" s="30"/>
    </row>
    <row r="54" spans="1:8" x14ac:dyDescent="0.2">
      <c r="A54" s="28">
        <v>1999</v>
      </c>
      <c r="B54" s="28">
        <v>71.712999999999994</v>
      </c>
      <c r="C54" s="29">
        <v>25.197821503865072</v>
      </c>
      <c r="D54" s="31">
        <v>2.8460000000000001</v>
      </c>
      <c r="E54" s="32"/>
      <c r="H54" s="30"/>
    </row>
    <row r="55" spans="1:8" x14ac:dyDescent="0.2">
      <c r="A55" s="28">
        <v>2000</v>
      </c>
      <c r="B55" s="28">
        <v>70.754000000000005</v>
      </c>
      <c r="C55" s="29">
        <v>21.797288971041283</v>
      </c>
      <c r="D55" s="31">
        <v>3.246</v>
      </c>
      <c r="E55" s="32"/>
      <c r="H55" s="30"/>
    </row>
    <row r="56" spans="1:8" x14ac:dyDescent="0.2">
      <c r="A56" s="28">
        <v>2001</v>
      </c>
      <c r="B56" s="28">
        <v>70.227999999999994</v>
      </c>
      <c r="C56" s="29">
        <v>17.179060665362034</v>
      </c>
      <c r="D56" s="31">
        <v>4.0880000000000001</v>
      </c>
      <c r="E56" s="32"/>
      <c r="H56" s="30"/>
    </row>
    <row r="57" spans="1:8" x14ac:dyDescent="0.2">
      <c r="A57" s="28">
        <v>2002</v>
      </c>
      <c r="B57" s="28">
        <v>101.006</v>
      </c>
      <c r="C57" s="29">
        <v>23.704764139873269</v>
      </c>
      <c r="D57" s="31">
        <v>4.2610000000000001</v>
      </c>
      <c r="E57" s="32"/>
      <c r="H57" s="30"/>
    </row>
    <row r="58" spans="1:8" x14ac:dyDescent="0.2">
      <c r="A58" s="28">
        <v>2003</v>
      </c>
      <c r="B58" s="28">
        <v>99.32</v>
      </c>
      <c r="C58" s="29">
        <v>29.798979897989796</v>
      </c>
      <c r="D58" s="31">
        <v>3.3330000000000002</v>
      </c>
      <c r="E58" s="32"/>
      <c r="H58" s="30"/>
    </row>
    <row r="59" spans="1:8" x14ac:dyDescent="0.2">
      <c r="A59" s="28">
        <v>2004</v>
      </c>
      <c r="B59" s="28">
        <v>109.497</v>
      </c>
      <c r="C59" s="29">
        <v>33.140738498789347</v>
      </c>
      <c r="D59" s="31">
        <v>3.3039999999999998</v>
      </c>
      <c r="E59" s="32"/>
      <c r="H59" s="30"/>
    </row>
    <row r="60" spans="1:8" x14ac:dyDescent="0.2">
      <c r="A60" s="28">
        <v>2005</v>
      </c>
      <c r="B60" s="28">
        <v>102.19199999999999</v>
      </c>
      <c r="C60" s="29">
        <v>31.855361596009971</v>
      </c>
      <c r="D60" s="31">
        <v>3.2080000000000002</v>
      </c>
      <c r="E60" s="32"/>
      <c r="H60" s="30"/>
    </row>
    <row r="61" spans="1:8" x14ac:dyDescent="0.2">
      <c r="A61" s="28">
        <v>2006</v>
      </c>
      <c r="B61" s="28">
        <v>139.989</v>
      </c>
      <c r="C61" s="29">
        <v>36.154183884297524</v>
      </c>
      <c r="D61" s="31">
        <v>3.8719999999999999</v>
      </c>
      <c r="E61" s="32"/>
      <c r="H61" s="30"/>
    </row>
    <row r="62" spans="1:8" x14ac:dyDescent="0.2">
      <c r="A62" s="28">
        <v>2007</v>
      </c>
      <c r="B62" s="28">
        <v>109.149</v>
      </c>
      <c r="C62" s="29">
        <v>26.569863680623175</v>
      </c>
      <c r="D62" s="31">
        <v>4.1079999999999997</v>
      </c>
      <c r="E62" s="32"/>
    </row>
    <row r="63" spans="1:8" x14ac:dyDescent="0.2">
      <c r="A63" s="28">
        <v>2008</v>
      </c>
      <c r="B63" s="28">
        <v>88.543000000000006</v>
      </c>
      <c r="C63" s="29">
        <v>22.415949367088608</v>
      </c>
      <c r="D63" s="31">
        <v>3.95</v>
      </c>
      <c r="E63" s="32"/>
    </row>
    <row r="64" spans="1:8" x14ac:dyDescent="0.2">
      <c r="A64" s="28">
        <v>2009</v>
      </c>
      <c r="B64" s="28">
        <v>89.061000000000007</v>
      </c>
      <c r="C64" s="29">
        <v>22.719642857142858</v>
      </c>
      <c r="D64" s="31">
        <v>3.92</v>
      </c>
      <c r="E64" s="32"/>
    </row>
    <row r="65" spans="1:5" x14ac:dyDescent="0.2">
      <c r="A65" s="28">
        <v>2010</v>
      </c>
      <c r="B65" s="28">
        <v>86.694000000000003</v>
      </c>
      <c r="C65" s="29">
        <v>23.622343324250682</v>
      </c>
      <c r="D65" s="31">
        <v>3.67</v>
      </c>
      <c r="E65" s="32"/>
    </row>
    <row r="66" spans="1:5" x14ac:dyDescent="0.2">
      <c r="A66" s="28">
        <v>2011</v>
      </c>
      <c r="B66" s="28">
        <v>82.905000000000001</v>
      </c>
      <c r="C66" s="29">
        <v>23.53918228279387</v>
      </c>
      <c r="D66" s="31">
        <v>3.5219999999999998</v>
      </c>
      <c r="E66" s="32"/>
    </row>
    <row r="67" spans="1:5" x14ac:dyDescent="0.2">
      <c r="A67" s="28">
        <v>2012</v>
      </c>
      <c r="B67" s="28">
        <v>76.497</v>
      </c>
      <c r="C67" s="29">
        <v>22.97207207207207</v>
      </c>
      <c r="D67" s="31">
        <v>3.33</v>
      </c>
      <c r="E67" s="32"/>
    </row>
    <row r="68" spans="1:5" x14ac:dyDescent="0.2">
      <c r="A68" s="28">
        <v>2013</v>
      </c>
      <c r="B68" s="28">
        <v>79.06</v>
      </c>
      <c r="C68" s="29">
        <v>26.909462219196733</v>
      </c>
      <c r="D68" s="31">
        <v>2.9380000000000002</v>
      </c>
      <c r="E68" s="32"/>
    </row>
    <row r="69" spans="1:5" x14ac:dyDescent="0.2">
      <c r="A69" s="28">
        <v>2014</v>
      </c>
      <c r="B69" s="28">
        <v>80.436000000000007</v>
      </c>
      <c r="C69" s="29">
        <v>19.115019011406844</v>
      </c>
      <c r="D69" s="31">
        <v>4.2080000000000002</v>
      </c>
      <c r="E69" s="32"/>
    </row>
    <row r="70" spans="1:5" x14ac:dyDescent="0.2">
      <c r="A70" s="28">
        <v>2015</v>
      </c>
      <c r="B70" s="28">
        <v>77.817999999999998</v>
      </c>
      <c r="C70" s="29">
        <v>25.861748089066136</v>
      </c>
      <c r="D70" s="31">
        <v>3.0089999999999999</v>
      </c>
      <c r="E70" s="32"/>
    </row>
    <row r="71" spans="1:5" x14ac:dyDescent="0.2">
      <c r="A71" s="28">
        <v>2016</v>
      </c>
      <c r="B71" s="28">
        <v>83.534000000000006</v>
      </c>
      <c r="C71" s="29">
        <v>22.552375809935207</v>
      </c>
      <c r="D71" s="31">
        <v>3.7040000000000002</v>
      </c>
      <c r="E71" s="32"/>
    </row>
    <row r="72" spans="1:5" x14ac:dyDescent="0.2">
      <c r="A72" s="28">
        <v>2017</v>
      </c>
      <c r="B72" s="28">
        <v>78.097999999999999</v>
      </c>
      <c r="C72" s="29">
        <v>19.17927308447937</v>
      </c>
      <c r="D72" s="31">
        <v>4.0720000000000001</v>
      </c>
      <c r="E72" s="32"/>
    </row>
    <row r="73" spans="1:5" x14ac:dyDescent="0.2">
      <c r="A73" s="28">
        <v>2018</v>
      </c>
      <c r="B73" s="28">
        <v>44.985999999999997</v>
      </c>
      <c r="C73" s="29">
        <v>11.954823279298431</v>
      </c>
      <c r="D73" s="31">
        <v>3.7629999999999999</v>
      </c>
      <c r="E73" s="32"/>
    </row>
    <row r="75" spans="1:5" x14ac:dyDescent="0.2">
      <c r="A75" s="25" t="s">
        <v>22</v>
      </c>
      <c r="B75" s="26" t="s">
        <v>4</v>
      </c>
      <c r="C75" s="27" t="s">
        <v>21</v>
      </c>
      <c r="D75" s="27" t="s">
        <v>19</v>
      </c>
    </row>
    <row r="76" spans="1:5" x14ac:dyDescent="0.2">
      <c r="A76" s="28">
        <v>1985</v>
      </c>
      <c r="B76" s="28">
        <v>37.215000000000003</v>
      </c>
      <c r="C76" s="29">
        <v>3.8874960827326857</v>
      </c>
      <c r="D76" s="31">
        <v>9.5730000000000004</v>
      </c>
    </row>
    <row r="77" spans="1:5" x14ac:dyDescent="0.2">
      <c r="A77" s="28">
        <v>1986</v>
      </c>
      <c r="B77" s="28">
        <v>41.158000000000001</v>
      </c>
      <c r="C77" s="29">
        <v>4.2221994255231845</v>
      </c>
      <c r="D77" s="31">
        <v>9.7479999999999993</v>
      </c>
    </row>
    <row r="78" spans="1:5" x14ac:dyDescent="0.2">
      <c r="A78" s="28">
        <v>1987</v>
      </c>
      <c r="B78" s="28">
        <v>34.582999999999998</v>
      </c>
      <c r="C78" s="29">
        <v>3.4274529236868183</v>
      </c>
      <c r="D78" s="31">
        <v>10.09</v>
      </c>
    </row>
    <row r="79" spans="1:5" x14ac:dyDescent="0.2">
      <c r="A79" s="28">
        <v>1988</v>
      </c>
      <c r="B79" s="28">
        <v>59.070999999999998</v>
      </c>
      <c r="C79" s="29">
        <v>4.9886833882273454</v>
      </c>
      <c r="D79" s="31">
        <v>11.840999999999999</v>
      </c>
    </row>
    <row r="80" spans="1:5" x14ac:dyDescent="0.2">
      <c r="A80" s="28">
        <v>1989</v>
      </c>
      <c r="B80" s="28">
        <v>77.805000000000007</v>
      </c>
      <c r="C80" s="29">
        <v>4.8245178892540466</v>
      </c>
      <c r="D80" s="31">
        <v>16.126999999999999</v>
      </c>
    </row>
    <row r="81" spans="1:4" x14ac:dyDescent="0.2">
      <c r="A81" s="28">
        <v>1990</v>
      </c>
      <c r="B81" s="28">
        <v>49.844000000000001</v>
      </c>
      <c r="C81" s="29">
        <v>2.682236452671797</v>
      </c>
      <c r="D81" s="31">
        <v>18.582999999999998</v>
      </c>
    </row>
    <row r="82" spans="1:4" x14ac:dyDescent="0.2">
      <c r="A82" s="28">
        <v>1991</v>
      </c>
      <c r="B82" s="28">
        <v>66.635999999999996</v>
      </c>
      <c r="C82" s="29">
        <v>3.8442367601246104</v>
      </c>
      <c r="D82" s="31">
        <v>17.334</v>
      </c>
    </row>
    <row r="83" spans="1:4" x14ac:dyDescent="0.2">
      <c r="A83" s="28">
        <v>1992</v>
      </c>
      <c r="B83" s="28">
        <v>75.650000000000006</v>
      </c>
      <c r="C83" s="29">
        <v>3.0742035110533164</v>
      </c>
      <c r="D83" s="31">
        <v>24.608000000000001</v>
      </c>
    </row>
    <row r="84" spans="1:4" x14ac:dyDescent="0.2">
      <c r="A84" s="28">
        <v>1993</v>
      </c>
      <c r="B84" s="28">
        <v>91.435000000000002</v>
      </c>
      <c r="C84" s="29">
        <v>2.8640563821456539</v>
      </c>
      <c r="D84" s="31">
        <v>31.925000000000001</v>
      </c>
    </row>
    <row r="85" spans="1:4" x14ac:dyDescent="0.2">
      <c r="A85" s="28">
        <v>1994</v>
      </c>
      <c r="B85" s="28">
        <v>130.91200000000001</v>
      </c>
      <c r="C85" s="29">
        <v>4.144489821762118</v>
      </c>
      <c r="D85" s="31">
        <v>31.587</v>
      </c>
    </row>
    <row r="86" spans="1:4" x14ac:dyDescent="0.2">
      <c r="A86" s="28">
        <v>1995</v>
      </c>
      <c r="B86" s="28">
        <v>157.578</v>
      </c>
      <c r="C86" s="29">
        <v>5.0053363826948738</v>
      </c>
      <c r="D86" s="31">
        <v>31.481999999999999</v>
      </c>
    </row>
    <row r="87" spans="1:4" x14ac:dyDescent="0.2">
      <c r="A87" s="28">
        <v>1996</v>
      </c>
      <c r="B87" s="28">
        <v>162.93600000000001</v>
      </c>
      <c r="C87" s="29">
        <v>5.5683674515566803</v>
      </c>
      <c r="D87" s="31">
        <v>29.260999999999999</v>
      </c>
    </row>
    <row r="88" spans="1:4" x14ac:dyDescent="0.2">
      <c r="A88" s="28">
        <v>1997</v>
      </c>
      <c r="B88" s="28">
        <v>171.602</v>
      </c>
      <c r="C88" s="29">
        <v>6.7709122474747474</v>
      </c>
      <c r="D88" s="31">
        <v>25.344000000000001</v>
      </c>
    </row>
    <row r="89" spans="1:4" x14ac:dyDescent="0.2">
      <c r="A89" s="28">
        <v>1998</v>
      </c>
      <c r="B89" s="28">
        <v>169.18600000000001</v>
      </c>
      <c r="C89" s="29">
        <v>6.949802826158396</v>
      </c>
      <c r="D89" s="31">
        <v>24.344000000000001</v>
      </c>
    </row>
    <row r="90" spans="1:4" x14ac:dyDescent="0.2">
      <c r="A90" s="28">
        <v>1999</v>
      </c>
      <c r="B90" s="28">
        <v>165.614</v>
      </c>
      <c r="C90" s="29">
        <v>6.8100662033800736</v>
      </c>
      <c r="D90" s="31">
        <v>24.318999999999999</v>
      </c>
    </row>
    <row r="91" spans="1:4" x14ac:dyDescent="0.2">
      <c r="A91" s="28">
        <v>2000</v>
      </c>
      <c r="B91" s="28">
        <v>156.38300000000001</v>
      </c>
      <c r="C91" s="29">
        <v>6.4902676903921979</v>
      </c>
      <c r="D91" s="31">
        <v>24.094999999999999</v>
      </c>
    </row>
    <row r="92" spans="1:4" x14ac:dyDescent="0.2">
      <c r="A92" s="28">
        <v>2001</v>
      </c>
      <c r="B92" s="28">
        <v>153.91200000000001</v>
      </c>
      <c r="C92" s="29">
        <v>5.8523898247081645</v>
      </c>
      <c r="D92" s="31">
        <v>26.298999999999999</v>
      </c>
    </row>
    <row r="93" spans="1:4" x14ac:dyDescent="0.2">
      <c r="A93" s="28">
        <v>2002</v>
      </c>
      <c r="B93" s="28">
        <v>148.578</v>
      </c>
      <c r="C93" s="29">
        <v>5.1857875815852852</v>
      </c>
      <c r="D93" s="31">
        <v>28.651</v>
      </c>
    </row>
    <row r="94" spans="1:4" x14ac:dyDescent="0.2">
      <c r="A94" s="28">
        <v>2003</v>
      </c>
      <c r="B94" s="28">
        <v>156.90799999999999</v>
      </c>
      <c r="C94" s="29">
        <v>5.4711810035217407</v>
      </c>
      <c r="D94" s="31">
        <v>28.678999999999998</v>
      </c>
    </row>
    <row r="95" spans="1:4" x14ac:dyDescent="0.2">
      <c r="A95" s="28">
        <v>2004</v>
      </c>
      <c r="B95" s="28">
        <v>158.47900000000001</v>
      </c>
      <c r="C95" s="29">
        <v>6.4474776240846223</v>
      </c>
      <c r="D95" s="31">
        <v>24.58</v>
      </c>
    </row>
    <row r="96" spans="1:4" x14ac:dyDescent="0.2">
      <c r="A96" s="28">
        <v>2005</v>
      </c>
      <c r="B96" s="28">
        <v>149.018</v>
      </c>
      <c r="C96" s="29">
        <v>5.7803723816912331</v>
      </c>
      <c r="D96" s="31">
        <v>25.78</v>
      </c>
    </row>
    <row r="97" spans="1:4" x14ac:dyDescent="0.2">
      <c r="A97" s="28">
        <v>2006</v>
      </c>
      <c r="B97" s="28">
        <v>130.00899999999999</v>
      </c>
      <c r="C97" s="29">
        <v>6.4392768697374931</v>
      </c>
      <c r="D97" s="31">
        <v>20.190000000000001</v>
      </c>
    </row>
    <row r="98" spans="1:4" x14ac:dyDescent="0.2">
      <c r="A98" s="28">
        <v>2007</v>
      </c>
      <c r="B98" s="28">
        <v>114.813</v>
      </c>
      <c r="C98" s="29">
        <v>5.6914192237148669</v>
      </c>
      <c r="D98" s="31">
        <v>20.172999999999998</v>
      </c>
    </row>
    <row r="99" spans="1:4" x14ac:dyDescent="0.2">
      <c r="A99" s="28">
        <v>2008</v>
      </c>
      <c r="B99" s="28">
        <v>101.636</v>
      </c>
      <c r="C99" s="29">
        <v>5.6609112175559764</v>
      </c>
      <c r="D99" s="31">
        <v>17.954000000000001</v>
      </c>
    </row>
    <row r="100" spans="1:4" x14ac:dyDescent="0.2">
      <c r="A100" s="28">
        <v>2009</v>
      </c>
      <c r="B100" s="28">
        <v>94.073999999999998</v>
      </c>
      <c r="C100" s="29">
        <v>6.1494312982089161</v>
      </c>
      <c r="D100" s="31">
        <v>15.298</v>
      </c>
    </row>
    <row r="101" spans="1:4" x14ac:dyDescent="0.2">
      <c r="A101" s="28">
        <v>2010</v>
      </c>
      <c r="B101" s="28">
        <v>81.192999999999998</v>
      </c>
      <c r="C101" s="29">
        <v>5.3251787236833472</v>
      </c>
      <c r="D101" s="31">
        <v>15.247</v>
      </c>
    </row>
    <row r="102" spans="1:4" x14ac:dyDescent="0.2">
      <c r="A102" s="28">
        <v>2011</v>
      </c>
      <c r="B102" s="28">
        <v>44.207000000000001</v>
      </c>
      <c r="C102" s="29">
        <v>3.8666141870025368</v>
      </c>
      <c r="D102" s="31">
        <v>11.433</v>
      </c>
    </row>
    <row r="103" spans="1:4" x14ac:dyDescent="0.2">
      <c r="A103" s="28">
        <v>2012</v>
      </c>
      <c r="B103" s="28">
        <v>47.218000000000004</v>
      </c>
      <c r="C103" s="29">
        <v>3.5986586388232604</v>
      </c>
      <c r="D103" s="31">
        <v>13.121</v>
      </c>
    </row>
    <row r="104" spans="1:4" x14ac:dyDescent="0.2">
      <c r="A104" s="28">
        <v>2013</v>
      </c>
      <c r="B104" s="28">
        <v>52.975000000000001</v>
      </c>
      <c r="C104" s="29">
        <v>2.8139275470094551</v>
      </c>
      <c r="D104" s="31">
        <v>18.826000000000001</v>
      </c>
    </row>
    <row r="105" spans="1:4" x14ac:dyDescent="0.2">
      <c r="A105" s="28">
        <v>2014</v>
      </c>
      <c r="B105" s="28">
        <v>114.271</v>
      </c>
      <c r="C105" s="29">
        <v>3.1575297043382151</v>
      </c>
      <c r="D105" s="31">
        <v>36.19</v>
      </c>
    </row>
    <row r="106" spans="1:4" x14ac:dyDescent="0.2">
      <c r="A106" s="28">
        <v>2015</v>
      </c>
      <c r="B106" s="28">
        <v>72.066000000000003</v>
      </c>
      <c r="C106" s="29">
        <v>3.0229026845637583</v>
      </c>
      <c r="D106" s="31">
        <v>23.84</v>
      </c>
    </row>
    <row r="107" spans="1:4" x14ac:dyDescent="0.2">
      <c r="A107" s="28">
        <v>2016</v>
      </c>
      <c r="B107" s="28">
        <v>76.278000000000006</v>
      </c>
      <c r="C107" s="29">
        <v>2.9852066374452102</v>
      </c>
      <c r="D107" s="31">
        <v>25.552</v>
      </c>
    </row>
    <row r="108" spans="1:4" x14ac:dyDescent="0.2">
      <c r="A108" s="28">
        <v>2017</v>
      </c>
      <c r="B108" s="28">
        <v>76.411000000000001</v>
      </c>
      <c r="C108" s="29">
        <v>2.9809620411188704</v>
      </c>
      <c r="D108" s="31">
        <v>25.632999999999999</v>
      </c>
    </row>
    <row r="109" spans="1:4" x14ac:dyDescent="0.2">
      <c r="A109" s="28">
        <v>2018</v>
      </c>
      <c r="B109" s="28">
        <v>78.325500000000005</v>
      </c>
      <c r="C109" s="29">
        <v>3.6191433324092048</v>
      </c>
      <c r="D109" s="31">
        <v>21.641999999999999</v>
      </c>
    </row>
    <row r="111" spans="1:4" x14ac:dyDescent="0.2">
      <c r="A111" s="25" t="s">
        <v>23</v>
      </c>
      <c r="B111" s="26" t="s">
        <v>4</v>
      </c>
      <c r="C111" s="27" t="s">
        <v>21</v>
      </c>
      <c r="D111" s="27" t="s">
        <v>19</v>
      </c>
    </row>
    <row r="112" spans="1:4" x14ac:dyDescent="0.2">
      <c r="A112" s="28">
        <v>1985</v>
      </c>
      <c r="B112" s="28">
        <v>110.084</v>
      </c>
      <c r="C112" s="29">
        <v>12.750057910586055</v>
      </c>
      <c r="D112" s="31">
        <v>8.6340000000000003</v>
      </c>
    </row>
    <row r="113" spans="1:5" x14ac:dyDescent="0.2">
      <c r="A113" s="28">
        <v>1986</v>
      </c>
      <c r="B113" s="28">
        <v>82.061999999999998</v>
      </c>
      <c r="C113" s="29">
        <v>12.126791783655976</v>
      </c>
      <c r="D113" s="31">
        <v>6.7670000000000003</v>
      </c>
    </row>
    <row r="114" spans="1:5" x14ac:dyDescent="0.2">
      <c r="A114" s="28">
        <v>1987</v>
      </c>
      <c r="B114" s="28">
        <v>65.888000000000005</v>
      </c>
      <c r="C114" s="29">
        <v>8.83454009117726</v>
      </c>
      <c r="D114" s="31">
        <v>7.4580000000000002</v>
      </c>
      <c r="E114" s="33"/>
    </row>
    <row r="115" spans="1:5" x14ac:dyDescent="0.2">
      <c r="A115" s="28">
        <v>1988</v>
      </c>
      <c r="B115" s="28">
        <v>57.899000000000001</v>
      </c>
      <c r="C115" s="29">
        <v>7.6667108050847466</v>
      </c>
      <c r="D115" s="31">
        <v>7.5519999999999996</v>
      </c>
    </row>
    <row r="116" spans="1:5" x14ac:dyDescent="0.2">
      <c r="A116" s="28">
        <v>1989</v>
      </c>
      <c r="B116" s="28">
        <v>68.997</v>
      </c>
      <c r="C116" s="29">
        <v>7.9025312106287942</v>
      </c>
      <c r="D116" s="31">
        <v>8.7309999999999999</v>
      </c>
    </row>
    <row r="117" spans="1:5" x14ac:dyDescent="0.2">
      <c r="A117" s="28">
        <v>1990</v>
      </c>
      <c r="B117" s="28">
        <v>61.286999999999999</v>
      </c>
      <c r="C117" s="29">
        <v>9.9057701632455135</v>
      </c>
      <c r="D117" s="31">
        <v>6.1870000000000003</v>
      </c>
    </row>
    <row r="118" spans="1:5" x14ac:dyDescent="0.2">
      <c r="A118" s="28">
        <v>1991</v>
      </c>
      <c r="B118" s="28">
        <v>64.963999999999999</v>
      </c>
      <c r="C118" s="29">
        <v>18.434733257661748</v>
      </c>
      <c r="D118" s="31">
        <v>3.524</v>
      </c>
    </row>
    <row r="119" spans="1:5" x14ac:dyDescent="0.2">
      <c r="A119" s="28">
        <v>1992</v>
      </c>
      <c r="B119" s="28">
        <v>73.406999999999996</v>
      </c>
      <c r="C119" s="29">
        <v>26.405395683453239</v>
      </c>
      <c r="D119" s="31">
        <v>2.78</v>
      </c>
    </row>
    <row r="120" spans="1:5" x14ac:dyDescent="0.2">
      <c r="A120" s="28">
        <v>1993</v>
      </c>
      <c r="B120" s="28">
        <v>131.208</v>
      </c>
      <c r="C120" s="29">
        <v>56.701815038893692</v>
      </c>
      <c r="D120" s="31">
        <v>2.3140000000000001</v>
      </c>
    </row>
    <row r="121" spans="1:5" x14ac:dyDescent="0.2">
      <c r="A121" s="28">
        <v>1994</v>
      </c>
      <c r="B121" s="28">
        <v>147.70699999999999</v>
      </c>
      <c r="C121" s="29">
        <v>45.7297213622291</v>
      </c>
      <c r="D121" s="31">
        <v>3.23</v>
      </c>
    </row>
    <row r="122" spans="1:5" x14ac:dyDescent="0.2">
      <c r="A122" s="28">
        <v>1995</v>
      </c>
      <c r="B122" s="28">
        <v>147</v>
      </c>
      <c r="C122" s="29">
        <v>54.6875</v>
      </c>
      <c r="D122" s="31">
        <v>2.6880000000000002</v>
      </c>
    </row>
    <row r="123" spans="1:5" x14ac:dyDescent="0.2">
      <c r="A123" s="28">
        <v>1996</v>
      </c>
      <c r="B123" s="28">
        <v>126.23099999999999</v>
      </c>
      <c r="C123" s="29">
        <v>45.969045884923524</v>
      </c>
      <c r="D123" s="31">
        <v>2.746</v>
      </c>
    </row>
    <row r="124" spans="1:5" x14ac:dyDescent="0.2">
      <c r="A124" s="28">
        <v>1997</v>
      </c>
      <c r="B124" s="28">
        <v>150.24</v>
      </c>
      <c r="C124" s="29">
        <v>51.469681397738952</v>
      </c>
      <c r="D124" s="31">
        <v>2.919</v>
      </c>
    </row>
    <row r="125" spans="1:5" x14ac:dyDescent="0.2">
      <c r="A125" s="28">
        <v>1998</v>
      </c>
      <c r="B125" s="28">
        <v>149.952</v>
      </c>
      <c r="C125" s="29">
        <v>38.243305279265492</v>
      </c>
      <c r="D125" s="31">
        <v>3.9209999999999998</v>
      </c>
    </row>
    <row r="126" spans="1:5" x14ac:dyDescent="0.2">
      <c r="A126" s="28">
        <v>1999</v>
      </c>
      <c r="B126" s="28">
        <v>125.777</v>
      </c>
      <c r="C126" s="29">
        <v>31.818112825701999</v>
      </c>
      <c r="D126" s="31">
        <v>3.9529999999999998</v>
      </c>
    </row>
    <row r="127" spans="1:5" x14ac:dyDescent="0.2">
      <c r="A127" s="28">
        <v>2000</v>
      </c>
      <c r="B127" s="28">
        <v>116.5</v>
      </c>
      <c r="C127" s="29">
        <v>28.532941464609355</v>
      </c>
      <c r="D127" s="31">
        <v>4.0830000000000002</v>
      </c>
    </row>
    <row r="128" spans="1:5" x14ac:dyDescent="0.2">
      <c r="A128" s="28">
        <v>2001</v>
      </c>
      <c r="B128" s="28">
        <v>101.994</v>
      </c>
      <c r="C128" s="29">
        <v>21.108029801324506</v>
      </c>
      <c r="D128" s="31">
        <v>4.8319999999999999</v>
      </c>
    </row>
    <row r="129" spans="1:4" x14ac:dyDescent="0.2">
      <c r="A129" s="28">
        <v>2002</v>
      </c>
      <c r="B129" s="28">
        <v>111.98099999999999</v>
      </c>
      <c r="C129" s="29">
        <v>20.00017860332202</v>
      </c>
      <c r="D129" s="31">
        <v>5.5990000000000002</v>
      </c>
    </row>
    <row r="130" spans="1:4" x14ac:dyDescent="0.2">
      <c r="A130" s="28">
        <v>2003</v>
      </c>
      <c r="B130" s="28">
        <v>101.559</v>
      </c>
      <c r="C130" s="29">
        <v>24.186472969754703</v>
      </c>
      <c r="D130" s="31">
        <v>4.1989999999999998</v>
      </c>
    </row>
    <row r="131" spans="1:4" x14ac:dyDescent="0.2">
      <c r="A131" s="28">
        <v>2004</v>
      </c>
      <c r="B131" s="28">
        <v>104.66200000000001</v>
      </c>
      <c r="C131" s="29">
        <v>28.840451915128135</v>
      </c>
      <c r="D131" s="31">
        <v>3.629</v>
      </c>
    </row>
    <row r="132" spans="1:4" x14ac:dyDescent="0.2">
      <c r="A132" s="28">
        <v>2005</v>
      </c>
      <c r="B132" s="28">
        <v>95.385000000000005</v>
      </c>
      <c r="C132" s="29">
        <v>29.476205191594559</v>
      </c>
      <c r="D132" s="31">
        <v>3.2360000000000002</v>
      </c>
    </row>
    <row r="133" spans="1:4" x14ac:dyDescent="0.2">
      <c r="A133" s="28">
        <v>2006</v>
      </c>
      <c r="B133" s="28">
        <v>100.812</v>
      </c>
      <c r="C133" s="29">
        <v>16.928967254408061</v>
      </c>
      <c r="D133" s="31">
        <v>5.9550000000000001</v>
      </c>
    </row>
    <row r="134" spans="1:4" x14ac:dyDescent="0.2">
      <c r="A134" s="28">
        <v>2007</v>
      </c>
      <c r="B134" s="28">
        <v>93.858000000000004</v>
      </c>
      <c r="C134" s="29">
        <v>18.571032845271073</v>
      </c>
      <c r="D134" s="31">
        <v>5.0540000000000003</v>
      </c>
    </row>
    <row r="135" spans="1:4" x14ac:dyDescent="0.2">
      <c r="A135" s="28">
        <v>2008</v>
      </c>
      <c r="B135" s="28">
        <v>71.311999999999998</v>
      </c>
      <c r="C135" s="29">
        <v>13.455094339622642</v>
      </c>
      <c r="D135" s="31">
        <v>5.3</v>
      </c>
    </row>
    <row r="136" spans="1:4" x14ac:dyDescent="0.2">
      <c r="A136" s="28">
        <v>2009</v>
      </c>
      <c r="B136" s="28">
        <v>67.468000000000004</v>
      </c>
      <c r="C136" s="29">
        <v>21.169752117979293</v>
      </c>
      <c r="D136" s="31">
        <v>3.1869999999999998</v>
      </c>
    </row>
    <row r="137" spans="1:4" x14ac:dyDescent="0.2">
      <c r="A137" s="28">
        <v>2010</v>
      </c>
      <c r="B137" s="28">
        <v>73.635999999999996</v>
      </c>
      <c r="C137" s="29">
        <v>24.431320504313206</v>
      </c>
      <c r="D137" s="31">
        <v>3.0139999999999998</v>
      </c>
    </row>
    <row r="138" spans="1:4" x14ac:dyDescent="0.2">
      <c r="A138" s="28">
        <v>2011</v>
      </c>
      <c r="B138" s="28">
        <v>61.176000000000002</v>
      </c>
      <c r="C138" s="29">
        <v>21.175493250259606</v>
      </c>
      <c r="D138" s="31">
        <v>2.8889999999999998</v>
      </c>
    </row>
    <row r="139" spans="1:4" x14ac:dyDescent="0.2">
      <c r="A139" s="28">
        <v>2012</v>
      </c>
      <c r="B139" s="28">
        <v>55.987000000000002</v>
      </c>
      <c r="C139" s="29">
        <v>16.883896260554888</v>
      </c>
      <c r="D139" s="31">
        <v>3.3159999999999998</v>
      </c>
    </row>
    <row r="140" spans="1:4" x14ac:dyDescent="0.2">
      <c r="A140" s="28">
        <v>2013</v>
      </c>
      <c r="B140" s="28">
        <v>59.350999999999999</v>
      </c>
      <c r="C140" s="29">
        <v>20.39553264604811</v>
      </c>
      <c r="D140" s="31">
        <v>2.91</v>
      </c>
    </row>
    <row r="141" spans="1:4" x14ac:dyDescent="0.2">
      <c r="A141" s="28">
        <v>2014</v>
      </c>
      <c r="B141" s="28">
        <v>62.277999999999999</v>
      </c>
      <c r="C141" s="29">
        <v>15.838758901322482</v>
      </c>
      <c r="D141" s="31">
        <v>3.9319999999999999</v>
      </c>
    </row>
    <row r="142" spans="1:4" x14ac:dyDescent="0.2">
      <c r="A142" s="28">
        <v>2015</v>
      </c>
      <c r="B142" s="28">
        <v>60.185000000000002</v>
      </c>
      <c r="C142" s="29">
        <v>13.703324225865209</v>
      </c>
      <c r="D142" s="31">
        <v>4.3920000000000003</v>
      </c>
    </row>
    <row r="143" spans="1:4" x14ac:dyDescent="0.2">
      <c r="A143" s="28">
        <v>2016</v>
      </c>
      <c r="B143" s="28">
        <v>84.897999999999996</v>
      </c>
      <c r="C143" s="29">
        <v>11.98447204968944</v>
      </c>
      <c r="D143" s="31">
        <v>7.0839999999999996</v>
      </c>
    </row>
    <row r="144" spans="1:4" x14ac:dyDescent="0.2">
      <c r="A144" s="28">
        <v>2017</v>
      </c>
      <c r="B144" s="28">
        <v>59.15</v>
      </c>
      <c r="C144" s="29">
        <v>11.037506997574175</v>
      </c>
      <c r="D144" s="31">
        <v>5.359</v>
      </c>
    </row>
    <row r="145" spans="1:4" x14ac:dyDescent="0.2">
      <c r="A145" s="28">
        <v>2018</v>
      </c>
      <c r="B145" s="28">
        <v>65.259929999999997</v>
      </c>
      <c r="C145" s="29">
        <v>9.7679883251010331</v>
      </c>
      <c r="D145" s="31">
        <v>6.681</v>
      </c>
    </row>
    <row r="147" spans="1:4" x14ac:dyDescent="0.2">
      <c r="A147" s="25" t="s">
        <v>24</v>
      </c>
      <c r="B147" s="26" t="s">
        <v>4</v>
      </c>
      <c r="C147" s="27" t="s">
        <v>21</v>
      </c>
      <c r="D147" s="27" t="s">
        <v>19</v>
      </c>
    </row>
    <row r="148" spans="1:4" x14ac:dyDescent="0.2">
      <c r="A148" s="28">
        <v>1985</v>
      </c>
      <c r="B148" s="28">
        <v>191.72</v>
      </c>
      <c r="C148" s="29">
        <v>59.987484355444302</v>
      </c>
      <c r="D148" s="31">
        <v>3.1960000000000002</v>
      </c>
    </row>
    <row r="149" spans="1:4" x14ac:dyDescent="0.2">
      <c r="A149" s="28">
        <v>1986</v>
      </c>
      <c r="B149" s="28">
        <v>132.239</v>
      </c>
      <c r="C149" s="29">
        <v>26.113546603475513</v>
      </c>
      <c r="D149" s="31">
        <v>5.0640000000000001</v>
      </c>
    </row>
    <row r="150" spans="1:4" x14ac:dyDescent="0.2">
      <c r="A150" s="28">
        <v>1987</v>
      </c>
      <c r="B150" s="28">
        <v>122.601</v>
      </c>
      <c r="C150" s="29">
        <v>26.815616797900262</v>
      </c>
      <c r="D150" s="31">
        <v>4.5720000000000001</v>
      </c>
    </row>
    <row r="151" spans="1:4" x14ac:dyDescent="0.2">
      <c r="A151" s="28">
        <v>1988</v>
      </c>
      <c r="B151" s="28">
        <v>71.936999999999998</v>
      </c>
      <c r="C151" s="29">
        <v>20.743079584775085</v>
      </c>
      <c r="D151" s="31">
        <v>3.468</v>
      </c>
    </row>
    <row r="152" spans="1:4" x14ac:dyDescent="0.2">
      <c r="A152" s="28">
        <v>1989</v>
      </c>
      <c r="B152" s="28">
        <v>90.025999999999996</v>
      </c>
      <c r="C152" s="29">
        <v>13.266430887120542</v>
      </c>
      <c r="D152" s="31">
        <v>6.7859999999999996</v>
      </c>
    </row>
    <row r="153" spans="1:4" x14ac:dyDescent="0.2">
      <c r="A153" s="28">
        <v>1990</v>
      </c>
      <c r="B153" s="28">
        <v>94.415000000000006</v>
      </c>
      <c r="C153" s="29">
        <v>12.937106056453823</v>
      </c>
      <c r="D153" s="31">
        <v>7.298</v>
      </c>
    </row>
    <row r="154" spans="1:4" x14ac:dyDescent="0.2">
      <c r="A154" s="28">
        <v>1991</v>
      </c>
      <c r="B154" s="28">
        <v>107.364</v>
      </c>
      <c r="C154" s="29">
        <v>13.598986700443319</v>
      </c>
      <c r="D154" s="31">
        <v>7.8949999999999996</v>
      </c>
    </row>
    <row r="155" spans="1:4" x14ac:dyDescent="0.2">
      <c r="A155" s="28">
        <v>1992</v>
      </c>
      <c r="B155" s="28">
        <v>137.249</v>
      </c>
      <c r="C155" s="29">
        <v>17.670786661516672</v>
      </c>
      <c r="D155" s="31">
        <v>7.7670000000000003</v>
      </c>
    </row>
    <row r="156" spans="1:4" x14ac:dyDescent="0.2">
      <c r="A156" s="28">
        <v>1993</v>
      </c>
      <c r="B156" s="28">
        <v>192.745</v>
      </c>
      <c r="C156" s="29">
        <v>39.383939517776867</v>
      </c>
      <c r="D156" s="31">
        <v>4.8940000000000001</v>
      </c>
    </row>
    <row r="157" spans="1:4" x14ac:dyDescent="0.2">
      <c r="A157" s="28">
        <v>1994</v>
      </c>
      <c r="B157" s="28">
        <v>219.536</v>
      </c>
      <c r="C157" s="29">
        <v>37.46348122866894</v>
      </c>
      <c r="D157" s="31">
        <v>5.86</v>
      </c>
    </row>
    <row r="158" spans="1:4" x14ac:dyDescent="0.2">
      <c r="A158" s="28">
        <v>1995</v>
      </c>
      <c r="B158" s="28">
        <v>243.52199999999999</v>
      </c>
      <c r="C158" s="29">
        <v>35.550656934306573</v>
      </c>
      <c r="D158" s="31">
        <v>6.85</v>
      </c>
    </row>
    <row r="159" spans="1:4" x14ac:dyDescent="0.2">
      <c r="A159" s="28">
        <v>1996</v>
      </c>
      <c r="B159" s="28">
        <v>267.62099999999998</v>
      </c>
      <c r="C159" s="29">
        <v>31.352038425492033</v>
      </c>
      <c r="D159" s="31">
        <v>8.5359999999999996</v>
      </c>
    </row>
    <row r="160" spans="1:4" x14ac:dyDescent="0.2">
      <c r="A160" s="28">
        <v>1997</v>
      </c>
      <c r="B160" s="28">
        <v>241.69900000000001</v>
      </c>
      <c r="C160" s="29">
        <v>29.371612589622071</v>
      </c>
      <c r="D160" s="31">
        <v>8.2289999999999992</v>
      </c>
    </row>
    <row r="161" spans="1:4" x14ac:dyDescent="0.2">
      <c r="A161" s="28">
        <v>1998</v>
      </c>
      <c r="B161" s="28">
        <v>208.35499999999999</v>
      </c>
      <c r="C161" s="29">
        <v>21.796736060257349</v>
      </c>
      <c r="D161" s="31">
        <v>9.5589999999999993</v>
      </c>
    </row>
    <row r="162" spans="1:4" x14ac:dyDescent="0.2">
      <c r="A162" s="28">
        <v>1999</v>
      </c>
      <c r="B162" s="28">
        <v>191.15199999999999</v>
      </c>
      <c r="C162" s="29">
        <v>19.599302778632214</v>
      </c>
      <c r="D162" s="31">
        <v>9.7530000000000001</v>
      </c>
    </row>
    <row r="163" spans="1:4" x14ac:dyDescent="0.2">
      <c r="A163" s="28">
        <v>2000</v>
      </c>
      <c r="B163" s="28">
        <v>177.66900000000001</v>
      </c>
      <c r="C163" s="29">
        <v>17.27121609798775</v>
      </c>
      <c r="D163" s="31">
        <v>10.287000000000001</v>
      </c>
    </row>
    <row r="164" spans="1:4" x14ac:dyDescent="0.2">
      <c r="A164" s="28">
        <v>2001</v>
      </c>
      <c r="B164" s="28">
        <v>146.202</v>
      </c>
      <c r="C164" s="29">
        <v>14.471147184004751</v>
      </c>
      <c r="D164" s="31">
        <v>10.103</v>
      </c>
    </row>
    <row r="165" spans="1:4" x14ac:dyDescent="0.2">
      <c r="A165" s="28">
        <v>2002</v>
      </c>
      <c r="B165" s="28">
        <v>217.18700000000001</v>
      </c>
      <c r="C165" s="29">
        <v>16.39394625603865</v>
      </c>
      <c r="D165" s="31">
        <v>13.247999999999999</v>
      </c>
    </row>
    <row r="166" spans="1:4" x14ac:dyDescent="0.2">
      <c r="A166" s="28">
        <v>2003</v>
      </c>
      <c r="B166" s="28">
        <v>218.078</v>
      </c>
      <c r="C166" s="29">
        <v>21.338356164383562</v>
      </c>
      <c r="D166" s="31">
        <v>10.220000000000001</v>
      </c>
    </row>
    <row r="167" spans="1:4" x14ac:dyDescent="0.2">
      <c r="A167" s="28">
        <v>2004</v>
      </c>
      <c r="B167" s="28">
        <v>197.76499999999999</v>
      </c>
      <c r="C167" s="29">
        <v>21.198949512273554</v>
      </c>
      <c r="D167" s="31">
        <v>9.3290000000000006</v>
      </c>
    </row>
    <row r="168" spans="1:4" x14ac:dyDescent="0.2">
      <c r="A168" s="28">
        <v>2005</v>
      </c>
      <c r="B168" s="28">
        <v>191.8</v>
      </c>
      <c r="C168" s="29">
        <v>21.889979456745035</v>
      </c>
      <c r="D168" s="31">
        <v>8.7620000000000005</v>
      </c>
    </row>
    <row r="169" spans="1:4" x14ac:dyDescent="0.2">
      <c r="A169" s="28">
        <v>2006</v>
      </c>
      <c r="B169" s="28">
        <v>96.944000000000003</v>
      </c>
      <c r="C169" s="29">
        <v>30.370927318295738</v>
      </c>
      <c r="D169" s="31">
        <v>3.1920000000000002</v>
      </c>
    </row>
    <row r="170" spans="1:4" x14ac:dyDescent="0.2">
      <c r="A170" s="28">
        <v>2007</v>
      </c>
      <c r="B170" s="28">
        <v>103.756</v>
      </c>
      <c r="C170" s="29">
        <v>31.826993865030676</v>
      </c>
      <c r="D170" s="31">
        <v>3.26</v>
      </c>
    </row>
    <row r="171" spans="1:4" x14ac:dyDescent="0.2">
      <c r="A171" s="28">
        <v>2008</v>
      </c>
      <c r="B171" s="28">
        <v>99.421999999999997</v>
      </c>
      <c r="C171" s="29">
        <v>21.817423743691023</v>
      </c>
      <c r="D171" s="31">
        <v>4.5570000000000004</v>
      </c>
    </row>
    <row r="172" spans="1:4" x14ac:dyDescent="0.2">
      <c r="A172" s="28">
        <v>2009</v>
      </c>
      <c r="B172" s="28">
        <v>94.554000000000002</v>
      </c>
      <c r="C172" s="29">
        <v>21.329573652154298</v>
      </c>
      <c r="D172" s="31">
        <v>4.4329999999999998</v>
      </c>
    </row>
    <row r="173" spans="1:4" x14ac:dyDescent="0.2">
      <c r="A173" s="28">
        <v>2010</v>
      </c>
      <c r="B173" s="28">
        <v>74.914000000000001</v>
      </c>
      <c r="C173" s="29">
        <v>15.118869828456106</v>
      </c>
      <c r="D173" s="31">
        <v>4.9550000000000001</v>
      </c>
    </row>
    <row r="174" spans="1:4" x14ac:dyDescent="0.2">
      <c r="A174" s="28">
        <v>2011</v>
      </c>
      <c r="B174" s="28">
        <v>54.432000000000002</v>
      </c>
      <c r="C174" s="29">
        <v>15.618938307030131</v>
      </c>
      <c r="D174" s="31">
        <v>3.4849999999999999</v>
      </c>
    </row>
    <row r="175" spans="1:4" x14ac:dyDescent="0.2">
      <c r="A175" s="28">
        <v>2012</v>
      </c>
      <c r="B175" s="28">
        <v>60.106999999999999</v>
      </c>
      <c r="C175" s="29">
        <v>20.819882230689295</v>
      </c>
      <c r="D175" s="31">
        <v>2.887</v>
      </c>
    </row>
    <row r="176" spans="1:4" x14ac:dyDescent="0.2">
      <c r="A176" s="28">
        <v>2013</v>
      </c>
      <c r="B176" s="28">
        <v>40.743000000000002</v>
      </c>
      <c r="C176" s="29">
        <v>21.044938016528928</v>
      </c>
      <c r="D176" s="31">
        <v>1.9359999999999999</v>
      </c>
    </row>
    <row r="177" spans="1:4" x14ac:dyDescent="0.2">
      <c r="A177" s="28">
        <v>2014</v>
      </c>
      <c r="B177" s="28">
        <v>44.476999999999997</v>
      </c>
      <c r="C177" s="29">
        <v>13.748686244204018</v>
      </c>
      <c r="D177" s="31">
        <v>3.2349999999999999</v>
      </c>
    </row>
    <row r="178" spans="1:4" x14ac:dyDescent="0.2">
      <c r="A178" s="28">
        <v>2015</v>
      </c>
      <c r="B178" s="28">
        <v>49.465000000000003</v>
      </c>
      <c r="C178" s="29">
        <v>14.876691729323309</v>
      </c>
      <c r="D178" s="31">
        <v>3.3250000000000002</v>
      </c>
    </row>
    <row r="179" spans="1:4" x14ac:dyDescent="0.2">
      <c r="A179" s="28">
        <v>2016</v>
      </c>
      <c r="B179" s="28">
        <v>52.26</v>
      </c>
      <c r="C179" s="29">
        <v>12.632342277012329</v>
      </c>
      <c r="D179" s="31">
        <v>4.1369999999999996</v>
      </c>
    </row>
    <row r="180" spans="1:4" x14ac:dyDescent="0.2">
      <c r="A180" s="28">
        <v>2017</v>
      </c>
      <c r="B180" s="28">
        <v>42.448999999999998</v>
      </c>
      <c r="C180" s="29">
        <v>11.837423312883436</v>
      </c>
      <c r="D180" s="31">
        <v>3.5859999999999999</v>
      </c>
    </row>
    <row r="181" spans="1:4" x14ac:dyDescent="0.2">
      <c r="A181" s="28">
        <v>2018</v>
      </c>
      <c r="B181" s="28">
        <v>39.257080000000002</v>
      </c>
      <c r="C181" s="29">
        <v>8.3401487146802644</v>
      </c>
      <c r="D181" s="31">
        <v>4.7069999999999999</v>
      </c>
    </row>
  </sheetData>
  <pageMargins left="0.17" right="0.17" top="0.39" bottom="0.984251969" header="0.4921259845" footer="0.4921259845"/>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tabSelected="1" topLeftCell="A32" workbookViewId="0">
      <selection activeCell="G41" sqref="G41"/>
    </sheetView>
  </sheetViews>
  <sheetFormatPr baseColWidth="10" defaultRowHeight="12.75" x14ac:dyDescent="0.2"/>
  <cols>
    <col min="1" max="1" width="11.42578125" style="37"/>
    <col min="2" max="5" width="12.85546875" style="38" bestFit="1" customWidth="1"/>
    <col min="6" max="16384" width="11.42578125" style="37"/>
  </cols>
  <sheetData>
    <row r="1" spans="1:5" x14ac:dyDescent="0.2">
      <c r="A1" s="51" t="s">
        <v>47</v>
      </c>
    </row>
    <row r="2" spans="1:5" x14ac:dyDescent="0.2">
      <c r="B2" s="38" t="s">
        <v>40</v>
      </c>
      <c r="C2" s="38" t="s">
        <v>41</v>
      </c>
      <c r="D2" s="38" t="s">
        <v>36</v>
      </c>
      <c r="E2" s="38" t="s">
        <v>8</v>
      </c>
    </row>
    <row r="3" spans="1:5" hidden="1" x14ac:dyDescent="0.2">
      <c r="A3" s="37">
        <v>1978</v>
      </c>
    </row>
    <row r="4" spans="1:5" hidden="1" x14ac:dyDescent="0.2">
      <c r="A4" s="37">
        <v>1979</v>
      </c>
    </row>
    <row r="5" spans="1:5" x14ac:dyDescent="0.2">
      <c r="A5" s="37">
        <v>1980</v>
      </c>
      <c r="B5" s="38">
        <f>[1]TP_dipl_corrigee!B83*[4]FigureEncadré3b!$B10+[1]TP_dipl_corrigee!C83*[4]FigureEncadré3b!$C10+[1]TP_dipl_corrigee!D83*[4]FigureEncadré3b!$E10</f>
        <v>74386.973664666206</v>
      </c>
      <c r="C5" s="38">
        <f>[1]TP_dipl_corrigee!H83*[4]FigureEncadré3b!$B10+[1]TP_dipl_corrigee!I83*[4]FigureEncadré3b!$C10+[1]TP_dipl_corrigee!J83*[4]FigureEncadré3b!$E10</f>
        <v>150486.12210357314</v>
      </c>
      <c r="D5" s="38">
        <f>[1]TP_dipl_corrigee!N83*[4]FigureEncadré3b!$B10+[1]TP_dipl_corrigee!O83*[4]FigureEncadré3b!$C10+[1]TP_dipl_corrigee!P83*[4]FigureEncadré3b!$E10</f>
        <v>225863.5028043811</v>
      </c>
      <c r="E5" s="38">
        <f>[1]TP_dipl_corrigee!T83*[4]FigureEncadré3b!$B10+[1]TP_dipl_corrigee!U83*[4]FigureEncadré3b!$C10+[1]TP_dipl_corrigee!V83*[4]FigureEncadré3b!$E10</f>
        <v>130536.35902162414</v>
      </c>
    </row>
    <row r="6" spans="1:5" x14ac:dyDescent="0.2">
      <c r="A6" s="37">
        <v>1981</v>
      </c>
      <c r="B6" s="38">
        <f>[1]TP_dipl_corrigee!B84*[4]FigureEncadré3b!$B11+[1]TP_dipl_corrigee!C84*[4]FigureEncadré3b!$C11+[1]TP_dipl_corrigee!D84*[4]FigureEncadré3b!$E11</f>
        <v>78842.971082830714</v>
      </c>
      <c r="C6" s="38">
        <f>[1]TP_dipl_corrigee!H84*[4]FigureEncadré3b!$B11+[1]TP_dipl_corrigee!I84*[4]FigureEncadré3b!$C11+[1]TP_dipl_corrigee!J84*[4]FigureEncadré3b!$E11</f>
        <v>139113.6211726662</v>
      </c>
      <c r="D6" s="38">
        <f>[1]TP_dipl_corrigee!N84*[4]FigureEncadré3b!$B11+[1]TP_dipl_corrigee!O84*[4]FigureEncadré3b!$C11+[1]TP_dipl_corrigee!P84*[4]FigureEncadré3b!$E11</f>
        <v>252622.73270999812</v>
      </c>
      <c r="E6" s="38">
        <f>[1]TP_dipl_corrigee!T84*[4]FigureEncadré3b!$B11+[1]TP_dipl_corrigee!U84*[4]FigureEncadré3b!$C11+[1]TP_dipl_corrigee!V84*[4]FigureEncadré3b!$E11</f>
        <v>125822.46695208322</v>
      </c>
    </row>
    <row r="7" spans="1:5" x14ac:dyDescent="0.2">
      <c r="A7" s="37">
        <v>1982</v>
      </c>
      <c r="B7" s="38">
        <f>[1]TP_dipl_corrigee!B85*[4]FigureEncadré3b!$B12+[1]TP_dipl_corrigee!C85*[4]FigureEncadré3b!$C12+[1]TP_dipl_corrigee!D85*[4]FigureEncadré3b!$E12</f>
        <v>74566.77515103716</v>
      </c>
      <c r="C7" s="38">
        <f>[1]TP_dipl_corrigee!H85*[4]FigureEncadré3b!$B12+[1]TP_dipl_corrigee!I85*[4]FigureEncadré3b!$C12+[1]TP_dipl_corrigee!J85*[4]FigureEncadré3b!$E12</f>
        <v>150235.01217747494</v>
      </c>
      <c r="D7" s="38">
        <f>[1]TP_dipl_corrigee!N85*[4]FigureEncadré3b!$B12+[1]TP_dipl_corrigee!O85*[4]FigureEncadré3b!$C12+[1]TP_dipl_corrigee!P85*[4]FigureEncadré3b!$E12</f>
        <v>242074.47585174319</v>
      </c>
      <c r="E7" s="38">
        <f>[1]TP_dipl_corrigee!T85*[4]FigureEncadré3b!$B12+[1]TP_dipl_corrigee!U85*[4]FigureEncadré3b!$C12+[1]TP_dipl_corrigee!V85*[4]FigureEncadré3b!$E12</f>
        <v>127457.66564836759</v>
      </c>
    </row>
    <row r="8" spans="1:5" x14ac:dyDescent="0.2">
      <c r="A8" s="37">
        <v>1983</v>
      </c>
      <c r="B8" s="38">
        <f>[1]TP_dipl_corrigee!B86*[4]FigureEncadré3b!$B13+[1]TP_dipl_corrigee!C86*[4]FigureEncadré3b!$C13+[1]TP_dipl_corrigee!D86*[4]FigureEncadré3b!$E13</f>
        <v>72948.276309343011</v>
      </c>
      <c r="C8" s="38">
        <f>[1]TP_dipl_corrigee!H86*[4]FigureEncadré3b!$B13+[1]TP_dipl_corrigee!I86*[4]FigureEncadré3b!$C13+[1]TP_dipl_corrigee!J86*[4]FigureEncadré3b!$E13</f>
        <v>148951.29143538064</v>
      </c>
      <c r="D8" s="38">
        <f>[1]TP_dipl_corrigee!N86*[4]FigureEncadré3b!$B13+[1]TP_dipl_corrigee!O86*[4]FigureEncadré3b!$C13+[1]TP_dipl_corrigee!P86*[4]FigureEncadré3b!$E13</f>
        <v>238282.28699751303</v>
      </c>
      <c r="E8" s="38">
        <f>[1]TP_dipl_corrigee!T86*[4]FigureEncadré3b!$B13+[1]TP_dipl_corrigee!U86*[4]FigureEncadré3b!$C13+[1]TP_dipl_corrigee!V86*[4]FigureEncadré3b!$E13</f>
        <v>122836.59993058574</v>
      </c>
    </row>
    <row r="9" spans="1:5" x14ac:dyDescent="0.2">
      <c r="A9" s="37">
        <v>1984</v>
      </c>
      <c r="B9" s="38">
        <f>[1]TP_dipl_corrigee!B87*[4]FigureEncadré3b!$B14+[1]TP_dipl_corrigee!C87*[4]FigureEncadré3b!$C14+[1]TP_dipl_corrigee!D87*[4]FigureEncadré3b!$E14</f>
        <v>69369.176312180149</v>
      </c>
      <c r="C9" s="38">
        <f>[1]TP_dipl_corrigee!H87*[4]FigureEncadré3b!$B14+[1]TP_dipl_corrigee!I87*[4]FigureEncadré3b!$C14+[1]TP_dipl_corrigee!J87*[4]FigureEncadré3b!$E14</f>
        <v>139561.35026912912</v>
      </c>
      <c r="D9" s="38">
        <f>[1]TP_dipl_corrigee!N87*[4]FigureEncadré3b!$B14+[1]TP_dipl_corrigee!O87*[4]FigureEncadré3b!$C14+[1]TP_dipl_corrigee!P87*[4]FigureEncadré3b!$E14</f>
        <v>230459.10862244785</v>
      </c>
      <c r="E9" s="38">
        <f>[1]TP_dipl_corrigee!T87*[4]FigureEncadré3b!$B14+[1]TP_dipl_corrigee!U87*[4]FigureEncadré3b!$C14+[1]TP_dipl_corrigee!V87*[4]FigureEncadré3b!$E14</f>
        <v>112640.54975556067</v>
      </c>
    </row>
    <row r="10" spans="1:5" x14ac:dyDescent="0.2">
      <c r="A10" s="37">
        <v>1985</v>
      </c>
      <c r="B10" s="38">
        <f>[1]TP_dipl_corrigee!B88*[4]FigureEncadré3b!$B15+[1]TP_dipl_corrigee!C88*[4]FigureEncadré3b!$C15+[1]TP_dipl_corrigee!D88*[4]FigureEncadré3b!$E15</f>
        <v>61482.345862833652</v>
      </c>
      <c r="C10" s="38">
        <f>[1]TP_dipl_corrigee!H88*[4]FigureEncadré3b!$B15+[1]TP_dipl_corrigee!I88*[4]FigureEncadré3b!$C15+[1]TP_dipl_corrigee!J88*[4]FigureEncadré3b!$E15</f>
        <v>137855.64741457897</v>
      </c>
      <c r="D10" s="38">
        <f>[1]TP_dipl_corrigee!N88*[4]FigureEncadré3b!$B15+[1]TP_dipl_corrigee!O88*[4]FigureEncadré3b!$C15+[1]TP_dipl_corrigee!P88*[4]FigureEncadré3b!$E15</f>
        <v>224263.4520404776</v>
      </c>
      <c r="E10" s="38">
        <f>[1]TP_dipl_corrigee!T88*[4]FigureEncadré3b!$B15+[1]TP_dipl_corrigee!U88*[4]FigureEncadré3b!$C15+[1]TP_dipl_corrigee!V88*[4]FigureEncadré3b!$E15</f>
        <v>108990.78958872592</v>
      </c>
    </row>
    <row r="11" spans="1:5" x14ac:dyDescent="0.2">
      <c r="A11" s="37">
        <v>1986</v>
      </c>
      <c r="B11" s="38">
        <f>[1]TP_dipl_corrigee!B89*[4]FigureEncadré3b!$B16+[1]TP_dipl_corrigee!C89*[4]FigureEncadré3b!$C16+[1]TP_dipl_corrigee!D89*[4]FigureEncadré3b!$E16</f>
        <v>62328.940392416524</v>
      </c>
      <c r="C11" s="38">
        <f>[1]TP_dipl_corrigee!H89*[4]FigureEncadré3b!$B16+[1]TP_dipl_corrigee!I89*[4]FigureEncadré3b!$C16+[1]TP_dipl_corrigee!J89*[4]FigureEncadré3b!$E16</f>
        <v>131416.05931878812</v>
      </c>
      <c r="D11" s="38">
        <f>[1]TP_dipl_corrigee!N89*[4]FigureEncadré3b!$B16+[1]TP_dipl_corrigee!O89*[4]FigureEncadré3b!$C16+[1]TP_dipl_corrigee!P89*[4]FigureEncadré3b!$E16</f>
        <v>209869.9489907707</v>
      </c>
      <c r="E11" s="38">
        <f>[1]TP_dipl_corrigee!T89*[4]FigureEncadré3b!$B16+[1]TP_dipl_corrigee!U89*[4]FigureEncadré3b!$C16+[1]TP_dipl_corrigee!V89*[4]FigureEncadré3b!$E16</f>
        <v>105712.73809860386</v>
      </c>
    </row>
    <row r="12" spans="1:5" x14ac:dyDescent="0.2">
      <c r="A12" s="37">
        <v>1987</v>
      </c>
      <c r="B12" s="38">
        <f>[1]TP_dipl_corrigee!B90*[4]FigureEncadré3b!$B17+[1]TP_dipl_corrigee!C90*[4]FigureEncadré3b!$C17+[1]TP_dipl_corrigee!D90*[4]FigureEncadré3b!$E17</f>
        <v>71724.622687570256</v>
      </c>
      <c r="C12" s="38">
        <f>[1]TP_dipl_corrigee!H90*[4]FigureEncadré3b!$B17+[1]TP_dipl_corrigee!I90*[4]FigureEncadré3b!$C17+[1]TP_dipl_corrigee!J90*[4]FigureEncadré3b!$E17</f>
        <v>130417.64214044114</v>
      </c>
      <c r="D12" s="38">
        <f>[1]TP_dipl_corrigee!N90*[4]FigureEncadré3b!$B17+[1]TP_dipl_corrigee!O90*[4]FigureEncadré3b!$C17+[1]TP_dipl_corrigee!P90*[4]FigureEncadré3b!$E17</f>
        <v>239495.20953444386</v>
      </c>
      <c r="E12" s="38">
        <f>[1]TP_dipl_corrigee!T90*[4]FigureEncadré3b!$B17+[1]TP_dipl_corrigee!U90*[4]FigureEncadré3b!$C17+[1]TP_dipl_corrigee!V90*[4]FigureEncadré3b!$E17</f>
        <v>111374.6029511407</v>
      </c>
    </row>
    <row r="13" spans="1:5" x14ac:dyDescent="0.2">
      <c r="A13" s="37">
        <v>1988</v>
      </c>
      <c r="B13" s="38">
        <f>[1]TP_dipl_corrigee!B91*[4]FigureEncadré3b!$B18+[1]TP_dipl_corrigee!C91*[4]FigureEncadré3b!$C18+[1]TP_dipl_corrigee!D91*[4]FigureEncadré3b!$E18</f>
        <v>68453.233622933607</v>
      </c>
      <c r="C13" s="38">
        <f>[1]TP_dipl_corrigee!H91*[4]FigureEncadré3b!$B18+[1]TP_dipl_corrigee!I91*[4]FigureEncadré3b!$C18+[1]TP_dipl_corrigee!J91*[4]FigureEncadré3b!$E18</f>
        <v>142555.5398857985</v>
      </c>
      <c r="D13" s="38">
        <f>[1]TP_dipl_corrigee!N91*[4]FigureEncadré3b!$B18+[1]TP_dipl_corrigee!O91*[4]FigureEncadré3b!$C18+[1]TP_dipl_corrigee!P91*[4]FigureEncadré3b!$E18</f>
        <v>211082.16821632942</v>
      </c>
      <c r="E13" s="38">
        <f>[1]TP_dipl_corrigee!T91*[4]FigureEncadré3b!$B18+[1]TP_dipl_corrigee!U91*[4]FigureEncadré3b!$C18+[1]TP_dipl_corrigee!V91*[4]FigureEncadré3b!$E18</f>
        <v>113826.53780529367</v>
      </c>
    </row>
    <row r="14" spans="1:5" x14ac:dyDescent="0.2">
      <c r="A14" s="37">
        <v>1989</v>
      </c>
      <c r="B14" s="38">
        <f>[1]TP_dipl_corrigee!B92*[4]FigureEncadré3b!$B19+[1]TP_dipl_corrigee!C92*[4]FigureEncadré3b!$C19+[1]TP_dipl_corrigee!D92*[4]FigureEncadré3b!$E19</f>
        <v>77288.994125907688</v>
      </c>
      <c r="C14" s="38">
        <f>[1]TP_dipl_corrigee!H92*[4]FigureEncadré3b!$B19+[1]TP_dipl_corrigee!I92*[4]FigureEncadré3b!$C19+[1]TP_dipl_corrigee!J92*[4]FigureEncadré3b!$E19</f>
        <v>154482.58162162633</v>
      </c>
      <c r="D14" s="38">
        <f>[1]TP_dipl_corrigee!N92*[4]FigureEncadré3b!$B19+[1]TP_dipl_corrigee!O92*[4]FigureEncadré3b!$C19+[1]TP_dipl_corrigee!P92*[4]FigureEncadré3b!$E19</f>
        <v>217573.96179389613</v>
      </c>
      <c r="E14" s="38">
        <f>[1]TP_dipl_corrigee!T92*[4]FigureEncadré3b!$B19+[1]TP_dipl_corrigee!U92*[4]FigureEncadré3b!$C19+[1]TP_dipl_corrigee!V92*[4]FigureEncadré3b!$E19</f>
        <v>120241.75108059184</v>
      </c>
    </row>
    <row r="15" spans="1:5" x14ac:dyDescent="0.2">
      <c r="A15" s="37">
        <v>1990</v>
      </c>
      <c r="B15" s="38">
        <f>[1]TP_dipl_corrigee!B93*[4]FigureEncadré3b!$B20+[1]TP_dipl_corrigee!C93*[4]FigureEncadré3b!$C20+[1]TP_dipl_corrigee!D93*[4]FigureEncadré3b!$E20</f>
        <v>83964.417916657374</v>
      </c>
      <c r="C15" s="38">
        <f>[1]TP_dipl_corrigee!H93*[4]FigureEncadré3b!$B20+[1]TP_dipl_corrigee!I93*[4]FigureEncadré3b!$C20+[1]TP_dipl_corrigee!J93*[4]FigureEncadré3b!$E20</f>
        <v>160808.29397722436</v>
      </c>
      <c r="D15" s="38">
        <f>[1]TP_dipl_corrigee!N93*[4]FigureEncadré3b!$B20+[1]TP_dipl_corrigee!O93*[4]FigureEncadré3b!$C20+[1]TP_dipl_corrigee!P93*[4]FigureEncadré3b!$E20</f>
        <v>225651.45515965758</v>
      </c>
      <c r="E15" s="38">
        <f>[1]TP_dipl_corrigee!T93*[4]FigureEncadré3b!$B20+[1]TP_dipl_corrigee!U93*[4]FigureEncadré3b!$C20+[1]TP_dipl_corrigee!V93*[4]FigureEncadré3b!$E20</f>
        <v>120120.95159865286</v>
      </c>
    </row>
    <row r="16" spans="1:5" x14ac:dyDescent="0.2">
      <c r="A16" s="37">
        <v>1991</v>
      </c>
      <c r="B16" s="38">
        <f>[1]TP_dipl_corrigee!B94*[4]FigureEncadré3b!$B21+[1]TP_dipl_corrigee!C94*[4]FigureEncadré3b!$C21+[1]TP_dipl_corrigee!D94*[4]FigureEncadré3b!$E21</f>
        <v>88558.608049191927</v>
      </c>
      <c r="C16" s="38">
        <f>[1]TP_dipl_corrigee!H94*[4]FigureEncadré3b!$B21+[1]TP_dipl_corrigee!I94*[4]FigureEncadré3b!$C21+[1]TP_dipl_corrigee!J94*[4]FigureEncadré3b!$E21</f>
        <v>163813.01822985162</v>
      </c>
      <c r="D16" s="38">
        <f>[1]TP_dipl_corrigee!N94*[4]FigureEncadré3b!$B21+[1]TP_dipl_corrigee!O94*[4]FigureEncadré3b!$C21+[1]TP_dipl_corrigee!P94*[4]FigureEncadré3b!$E21</f>
        <v>234475.93426713487</v>
      </c>
      <c r="E16" s="38">
        <f>[1]TP_dipl_corrigee!T94*[4]FigureEncadré3b!$B21+[1]TP_dipl_corrigee!U94*[4]FigureEncadré3b!$C21+[1]TP_dipl_corrigee!V94*[4]FigureEncadré3b!$E21</f>
        <v>120508.88564470811</v>
      </c>
    </row>
    <row r="17" spans="1:5" x14ac:dyDescent="0.2">
      <c r="A17" s="37">
        <v>1992</v>
      </c>
      <c r="B17" s="38">
        <f>[1]TP_dipl_corrigee!B95*[4]FigureEncadré3b!$B22+[1]TP_dipl_corrigee!C95*[4]FigureEncadré3b!$C22+[1]TP_dipl_corrigee!D95*[4]FigureEncadré3b!$E22</f>
        <v>95647.965116119332</v>
      </c>
      <c r="C17" s="38">
        <f>[1]TP_dipl_corrigee!H95*[4]FigureEncadré3b!$B22+[1]TP_dipl_corrigee!I95*[4]FigureEncadré3b!$C22+[1]TP_dipl_corrigee!J95*[4]FigureEncadré3b!$E22</f>
        <v>182854.89810058149</v>
      </c>
      <c r="D17" s="38">
        <f>[1]TP_dipl_corrigee!N95*[4]FigureEncadré3b!$B22+[1]TP_dipl_corrigee!O95*[4]FigureEncadré3b!$C22+[1]TP_dipl_corrigee!P95*[4]FigureEncadré3b!$E22</f>
        <v>258550.20586578702</v>
      </c>
      <c r="E17" s="38">
        <f>[1]TP_dipl_corrigee!T95*[4]FigureEncadré3b!$B22+[1]TP_dipl_corrigee!U95*[4]FigureEncadré3b!$C22+[1]TP_dipl_corrigee!V95*[4]FigureEncadré3b!$E22</f>
        <v>130394.54981299353</v>
      </c>
    </row>
    <row r="18" spans="1:5" x14ac:dyDescent="0.2">
      <c r="A18" s="37">
        <v>1993</v>
      </c>
      <c r="B18" s="38">
        <f>[1]TP_dipl_corrigee!B96*[4]FigureEncadré3b!$B23+[1]TP_dipl_corrigee!C96*[4]FigureEncadré3b!$C23+[1]TP_dipl_corrigee!D96*[4]FigureEncadré3b!$E23</f>
        <v>99869.338222190869</v>
      </c>
      <c r="C18" s="38">
        <f>[1]TP_dipl_corrigee!H96*[4]FigureEncadré3b!$B23+[1]TP_dipl_corrigee!I96*[4]FigureEncadré3b!$C23+[1]TP_dipl_corrigee!J96*[4]FigureEncadré3b!$E23</f>
        <v>188549.26965561771</v>
      </c>
      <c r="D18" s="38">
        <f>[1]TP_dipl_corrigee!N96*[4]FigureEncadré3b!$B23+[1]TP_dipl_corrigee!O96*[4]FigureEncadré3b!$C23+[1]TP_dipl_corrigee!P96*[4]FigureEncadré3b!$E23</f>
        <v>262605.17383076</v>
      </c>
      <c r="E18" s="38">
        <f>[1]TP_dipl_corrigee!T96*[4]FigureEncadré3b!$B23+[1]TP_dipl_corrigee!U96*[4]FigureEncadré3b!$C23+[1]TP_dipl_corrigee!V96*[4]FigureEncadré3b!$E23</f>
        <v>134769.56689077895</v>
      </c>
    </row>
    <row r="19" spans="1:5" x14ac:dyDescent="0.2">
      <c r="A19" s="37">
        <v>1994</v>
      </c>
      <c r="B19" s="38">
        <f>[1]TP_dipl_corrigee!B97*[4]FigureEncadré3b!$B24+[1]TP_dipl_corrigee!C97*[4]FigureEncadré3b!$C24+[1]TP_dipl_corrigee!D97*[4]FigureEncadré3b!$E24</f>
        <v>120166.97223039922</v>
      </c>
      <c r="C19" s="38">
        <f>[1]TP_dipl_corrigee!H97*[4]FigureEncadré3b!$B24+[1]TP_dipl_corrigee!I97*[4]FigureEncadré3b!$C24+[1]TP_dipl_corrigee!J97*[4]FigureEncadré3b!$E24</f>
        <v>201280.2043062599</v>
      </c>
      <c r="D19" s="38">
        <f>[1]TP_dipl_corrigee!N97*[4]FigureEncadré3b!$B24+[1]TP_dipl_corrigee!O97*[4]FigureEncadré3b!$C24+[1]TP_dipl_corrigee!P97*[4]FigureEncadré3b!$E24</f>
        <v>265958.36422146403</v>
      </c>
      <c r="E19" s="38">
        <f>[1]TP_dipl_corrigee!T97*[4]FigureEncadré3b!$B24+[1]TP_dipl_corrigee!U97*[4]FigureEncadré3b!$C24+[1]TP_dipl_corrigee!V97*[4]FigureEncadré3b!$E24</f>
        <v>147475.14532975224</v>
      </c>
    </row>
    <row r="20" spans="1:5" x14ac:dyDescent="0.2">
      <c r="A20" s="37">
        <v>1995</v>
      </c>
      <c r="B20" s="38">
        <f>[1]TP_dipl_corrigee!B98*[4]FigureEncadré3b!$B25+[1]TP_dipl_corrigee!C98*[4]FigureEncadré3b!$C25+[1]TP_dipl_corrigee!D98*[4]FigureEncadré3b!$E25</f>
        <v>129730.01725128001</v>
      </c>
      <c r="C20" s="38">
        <f>[1]TP_dipl_corrigee!H98*[4]FigureEncadré3b!$B25+[1]TP_dipl_corrigee!I98*[4]FigureEncadré3b!$C25+[1]TP_dipl_corrigee!J98*[4]FigureEncadré3b!$E25</f>
        <v>214283.07507865917</v>
      </c>
      <c r="D20" s="38">
        <f>[1]TP_dipl_corrigee!N98*[4]FigureEncadré3b!$B25+[1]TP_dipl_corrigee!O98*[4]FigureEncadré3b!$C25+[1]TP_dipl_corrigee!P98*[4]FigureEncadré3b!$E25</f>
        <v>280841.2402710875</v>
      </c>
      <c r="E20" s="38">
        <f>[1]TP_dipl_corrigee!T98*[4]FigureEncadré3b!$B25+[1]TP_dipl_corrigee!U98*[4]FigureEncadré3b!$C25+[1]TP_dipl_corrigee!V98*[4]FigureEncadré3b!$E25</f>
        <v>150402.03337675199</v>
      </c>
    </row>
    <row r="21" spans="1:5" x14ac:dyDescent="0.2">
      <c r="A21" s="37">
        <v>1996</v>
      </c>
      <c r="B21" s="38">
        <f>[1]TP_dipl_corrigee!B99*[4]FigureEncadré3b!$B26+[1]TP_dipl_corrigee!C99*[4]FigureEncadré3b!$C26+[1]TP_dipl_corrigee!D99*[4]FigureEncadré3b!$E26</f>
        <v>152650.99296089498</v>
      </c>
      <c r="C21" s="38">
        <f>[1]TP_dipl_corrigee!H99*[4]FigureEncadré3b!$B26+[1]TP_dipl_corrigee!I99*[4]FigureEncadré3b!$C26+[1]TP_dipl_corrigee!J99*[4]FigureEncadré3b!$E26</f>
        <v>220715.20007571497</v>
      </c>
      <c r="D21" s="38">
        <f>[1]TP_dipl_corrigee!N99*[4]FigureEncadré3b!$B26+[1]TP_dipl_corrigee!O99*[4]FigureEncadré3b!$C26+[1]TP_dipl_corrigee!P99*[4]FigureEncadré3b!$E26</f>
        <v>273388.59751822206</v>
      </c>
      <c r="E21" s="38">
        <f>[1]TP_dipl_corrigee!T99*[4]FigureEncadré3b!$B26+[1]TP_dipl_corrigee!U99*[4]FigureEncadré3b!$C26+[1]TP_dipl_corrigee!V99*[4]FigureEncadré3b!$E26</f>
        <v>161965.79899126725</v>
      </c>
    </row>
    <row r="22" spans="1:5" x14ac:dyDescent="0.2">
      <c r="A22" s="37">
        <v>1997</v>
      </c>
      <c r="B22" s="38">
        <f>[1]TP_dipl_corrigee!B100*[4]FigureEncadré3b!$B27+[1]TP_dipl_corrigee!C100*[4]FigureEncadré3b!$C27+[1]TP_dipl_corrigee!D100*[4]FigureEncadré3b!$E27</f>
        <v>157765.52862987624</v>
      </c>
      <c r="C22" s="38">
        <f>[1]TP_dipl_corrigee!H100*[4]FigureEncadré3b!$B27+[1]TP_dipl_corrigee!I100*[4]FigureEncadré3b!$C27+[1]TP_dipl_corrigee!J100*[4]FigureEncadré3b!$E27</f>
        <v>227745.05028787383</v>
      </c>
      <c r="D22" s="38">
        <f>[1]TP_dipl_corrigee!N100*[4]FigureEncadré3b!$B27+[1]TP_dipl_corrigee!O100*[4]FigureEncadré3b!$C27+[1]TP_dipl_corrigee!P100*[4]FigureEncadré3b!$E27</f>
        <v>281363.23318911874</v>
      </c>
      <c r="E22" s="38">
        <f>[1]TP_dipl_corrigee!T100*[4]FigureEncadré3b!$B27+[1]TP_dipl_corrigee!U100*[4]FigureEncadré3b!$C27+[1]TP_dipl_corrigee!V100*[4]FigureEncadré3b!$E27</f>
        <v>161248.09288230553</v>
      </c>
    </row>
    <row r="23" spans="1:5" x14ac:dyDescent="0.2">
      <c r="A23" s="37">
        <v>1998</v>
      </c>
      <c r="B23" s="38">
        <f>[1]TP_dipl_corrigee!B101*[4]FigureEncadré3b!$B28+[1]TP_dipl_corrigee!C101*[4]FigureEncadré3b!$C28+[1]TP_dipl_corrigee!D101*[4]FigureEncadré3b!$E28</f>
        <v>151410.25331008909</v>
      </c>
      <c r="C23" s="38">
        <f>[1]TP_dipl_corrigee!H101*[4]FigureEncadré3b!$B28+[1]TP_dipl_corrigee!I101*[4]FigureEncadré3b!$C28+[1]TP_dipl_corrigee!J101*[4]FigureEncadré3b!$E28</f>
        <v>221328.88188519445</v>
      </c>
      <c r="D23" s="38">
        <f>[1]TP_dipl_corrigee!N101*[4]FigureEncadré3b!$B28+[1]TP_dipl_corrigee!O101*[4]FigureEncadré3b!$C28+[1]TP_dipl_corrigee!P101*[4]FigureEncadré3b!$E28</f>
        <v>281323.01639469102</v>
      </c>
      <c r="E23" s="38">
        <f>[1]TP_dipl_corrigee!T101*[4]FigureEncadré3b!$B28+[1]TP_dipl_corrigee!U101*[4]FigureEncadré3b!$C28+[1]TP_dipl_corrigee!V101*[4]FigureEncadré3b!$E28</f>
        <v>150468.29153847622</v>
      </c>
    </row>
    <row r="24" spans="1:5" x14ac:dyDescent="0.2">
      <c r="A24" s="37">
        <v>1999</v>
      </c>
      <c r="B24" s="38">
        <f>[1]TP_dipl_corrigee!B102*[4]FigureEncadré3b!$B29+[1]TP_dipl_corrigee!C102*[4]FigureEncadré3b!$C29+[1]TP_dipl_corrigee!D102*[4]FigureEncadré3b!$E29</f>
        <v>160558.20748988938</v>
      </c>
      <c r="C24" s="38">
        <f>[1]TP_dipl_corrigee!H102*[4]FigureEncadré3b!$B29+[1]TP_dipl_corrigee!I102*[4]FigureEncadré3b!$C29+[1]TP_dipl_corrigee!J102*[4]FigureEncadré3b!$E29</f>
        <v>210847.12366544129</v>
      </c>
      <c r="D24" s="38">
        <f>[1]TP_dipl_corrigee!N102*[4]FigureEncadré3b!$B29+[1]TP_dipl_corrigee!O102*[4]FigureEncadré3b!$C29+[1]TP_dipl_corrigee!P102*[4]FigureEncadré3b!$E29</f>
        <v>269196.30190468929</v>
      </c>
      <c r="E24" s="38">
        <f>[1]TP_dipl_corrigee!T102*[4]FigureEncadré3b!$B29+[1]TP_dipl_corrigee!U102*[4]FigureEncadré3b!$C29+[1]TP_dipl_corrigee!V102*[4]FigureEncadré3b!$E29</f>
        <v>157963.50513386389</v>
      </c>
    </row>
    <row r="25" spans="1:5" x14ac:dyDescent="0.2">
      <c r="A25" s="37">
        <v>2000</v>
      </c>
      <c r="B25" s="38">
        <f>[1]TP_dipl_corrigee!B103*[4]FigureEncadré3b!$B30+[1]TP_dipl_corrigee!C103*[4]FigureEncadré3b!$C30+[1]TP_dipl_corrigee!D103*[4]FigureEncadré3b!$E30</f>
        <v>146048.01694053048</v>
      </c>
      <c r="C25" s="38">
        <f>[1]TP_dipl_corrigee!H103*[4]FigureEncadré3b!$B30+[1]TP_dipl_corrigee!I103*[4]FigureEncadré3b!$C30+[1]TP_dipl_corrigee!J103*[4]FigureEncadré3b!$E30</f>
        <v>192124.18496243097</v>
      </c>
      <c r="D25" s="38">
        <f>[1]TP_dipl_corrigee!N103*[4]FigureEncadré3b!$B30+[1]TP_dipl_corrigee!O103*[4]FigureEncadré3b!$C30+[1]TP_dipl_corrigee!P103*[4]FigureEncadré3b!$E30</f>
        <v>263562.45901081536</v>
      </c>
      <c r="E25" s="38">
        <f>[1]TP_dipl_corrigee!T103*[4]FigureEncadré3b!$B30+[1]TP_dipl_corrigee!U103*[4]FigureEncadré3b!$C30+[1]TP_dipl_corrigee!V103*[4]FigureEncadré3b!$E30</f>
        <v>144185.51123381918</v>
      </c>
    </row>
    <row r="26" spans="1:5" x14ac:dyDescent="0.2">
      <c r="A26" s="37">
        <v>2001</v>
      </c>
      <c r="B26" s="38">
        <f>[1]TP_dipl_corrigee!B104*[4]FigureEncadré3b!$B31+[1]TP_dipl_corrigee!C104*[4]FigureEncadré3b!$C31+[1]TP_dipl_corrigee!D104*[4]FigureEncadré3b!$E31</f>
        <v>140291.80514801203</v>
      </c>
      <c r="C26" s="38">
        <f>[1]TP_dipl_corrigee!H104*[4]FigureEncadré3b!$B31+[1]TP_dipl_corrigee!I104*[4]FigureEncadré3b!$C31+[1]TP_dipl_corrigee!J104*[4]FigureEncadré3b!$E31</f>
        <v>184375.05125677201</v>
      </c>
      <c r="D26" s="38">
        <f>[1]TP_dipl_corrigee!N104*[4]FigureEncadré3b!$B31+[1]TP_dipl_corrigee!O104*[4]FigureEncadré3b!$C31+[1]TP_dipl_corrigee!P104*[4]FigureEncadré3b!$E31</f>
        <v>266967.65039417072</v>
      </c>
      <c r="E26" s="38">
        <f>[1]TP_dipl_corrigee!T104*[4]FigureEncadré3b!$B31+[1]TP_dipl_corrigee!U104*[4]FigureEncadré3b!$C31+[1]TP_dipl_corrigee!V104*[4]FigureEncadré3b!$E31</f>
        <v>141295.86020811897</v>
      </c>
    </row>
    <row r="27" spans="1:5" x14ac:dyDescent="0.2">
      <c r="A27" s="37">
        <v>2002</v>
      </c>
      <c r="B27" s="38">
        <f>[1]TP_dipl_corrigee!B105*[4]FigureEncadré3b!$B32+[1]TP_dipl_corrigee!C105*[4]FigureEncadré3b!$C32+[1]TP_dipl_corrigee!D105*[4]FigureEncadré3b!$E32</f>
        <v>181719.12944434257</v>
      </c>
      <c r="C27" s="38">
        <f>[1]TP_dipl_corrigee!H105*[4]FigureEncadré3b!$B32+[1]TP_dipl_corrigee!I105*[4]FigureEncadré3b!$C32+[1]TP_dipl_corrigee!J105*[4]FigureEncadré3b!$E32</f>
        <v>212757.47304833157</v>
      </c>
      <c r="D27" s="38">
        <f>[1]TP_dipl_corrigee!N105*[4]FigureEncadré3b!$B32+[1]TP_dipl_corrigee!O105*[4]FigureEncadré3b!$C32+[1]TP_dipl_corrigee!P105*[4]FigureEncadré3b!$E32</f>
        <v>269109.11052174686</v>
      </c>
      <c r="E27" s="38">
        <f>[1]TP_dipl_corrigee!T105*[4]FigureEncadré3b!$B32+[1]TP_dipl_corrigee!U105*[4]FigureEncadré3b!$C32+[1]TP_dipl_corrigee!V105*[4]FigureEncadré3b!$E32</f>
        <v>183467.32315998655</v>
      </c>
    </row>
    <row r="28" spans="1:5" x14ac:dyDescent="0.2">
      <c r="A28" s="37">
        <v>2003</v>
      </c>
      <c r="B28" s="38">
        <f>[1]TP_dipl_corrigee!B106*[4]FigureEncadré3b!$B33+[1]TP_dipl_corrigee!C106*[4]FigureEncadré3b!$C33+[1]TP_dipl_corrigee!D106*[4]FigureEncadré3b!$E33</f>
        <v>172957.43594831496</v>
      </c>
      <c r="C28" s="38">
        <f>[1]TP_dipl_corrigee!H106*[4]FigureEncadré3b!$B33+[1]TP_dipl_corrigee!I106*[4]FigureEncadré3b!$C33+[1]TP_dipl_corrigee!J106*[4]FigureEncadré3b!$E33</f>
        <v>203143.00106078183</v>
      </c>
      <c r="D28" s="38">
        <f>[1]TP_dipl_corrigee!N106*[4]FigureEncadré3b!$B33+[1]TP_dipl_corrigee!O106*[4]FigureEncadré3b!$C33+[1]TP_dipl_corrigee!P106*[4]FigureEncadré3b!$E33</f>
        <v>262378.99525870697</v>
      </c>
      <c r="E28" s="38">
        <f>[1]TP_dipl_corrigee!T106*[4]FigureEncadré3b!$B33+[1]TP_dipl_corrigee!U106*[4]FigureEncadré3b!$C33+[1]TP_dipl_corrigee!V106*[4]FigureEncadré3b!$E33</f>
        <v>173881.12320870342</v>
      </c>
    </row>
    <row r="29" spans="1:5" x14ac:dyDescent="0.2">
      <c r="A29" s="37">
        <v>2004</v>
      </c>
      <c r="B29" s="38">
        <f>[1]TP_dipl_corrigee!B107*[4]FigureEncadré3b!$B34+[1]TP_dipl_corrigee!C107*[4]FigureEncadré3b!$C34+[1]TP_dipl_corrigee!D107*[4]FigureEncadré3b!$E34</f>
        <v>167124.73904526088</v>
      </c>
      <c r="C29" s="38">
        <f>[1]TP_dipl_corrigee!H107*[4]FigureEncadré3b!$B34+[1]TP_dipl_corrigee!I107*[4]FigureEncadré3b!$C34+[1]TP_dipl_corrigee!J107*[4]FigureEncadré3b!$E34</f>
        <v>196064.65478907982</v>
      </c>
      <c r="D29" s="38">
        <f>[1]TP_dipl_corrigee!N107*[4]FigureEncadré3b!$B34+[1]TP_dipl_corrigee!O107*[4]FigureEncadré3b!$C34+[1]TP_dipl_corrigee!P107*[4]FigureEncadré3b!$E34</f>
        <v>248713.04010493658</v>
      </c>
      <c r="E29" s="38">
        <f>[1]TP_dipl_corrigee!T107*[4]FigureEncadré3b!$B34+[1]TP_dipl_corrigee!U107*[4]FigureEncadré3b!$C34+[1]TP_dipl_corrigee!V107*[4]FigureEncadré3b!$E34</f>
        <v>165842.11482673406</v>
      </c>
    </row>
    <row r="30" spans="1:5" x14ac:dyDescent="0.2">
      <c r="A30" s="37">
        <v>2005</v>
      </c>
      <c r="B30" s="38">
        <f>[1]TP_dipl_corrigee!B108*[4]FigureEncadré3b!$B35+[1]TP_dipl_corrigee!C108*[4]FigureEncadré3b!$C35+[1]TP_dipl_corrigee!D108*[4]FigureEncadré3b!$E35</f>
        <v>166691.73502197157</v>
      </c>
      <c r="C30" s="38">
        <f>[1]TP_dipl_corrigee!H108*[4]FigureEncadré3b!$B35+[1]TP_dipl_corrigee!I108*[4]FigureEncadré3b!$C35+[1]TP_dipl_corrigee!J108*[4]FigureEncadré3b!$E35</f>
        <v>194160.9233261818</v>
      </c>
      <c r="D30" s="38">
        <f>[1]TP_dipl_corrigee!N108*[4]FigureEncadré3b!$B35+[1]TP_dipl_corrigee!O108*[4]FigureEncadré3b!$C35+[1]TP_dipl_corrigee!P108*[4]FigureEncadré3b!$E35</f>
        <v>247813.6899939641</v>
      </c>
      <c r="E30" s="38">
        <f>[1]TP_dipl_corrigee!T108*[4]FigureEncadré3b!$B35+[1]TP_dipl_corrigee!U108*[4]FigureEncadré3b!$C35+[1]TP_dipl_corrigee!V108*[4]FigureEncadré3b!$E35</f>
        <v>165601.42559378268</v>
      </c>
    </row>
    <row r="31" spans="1:5" x14ac:dyDescent="0.2">
      <c r="A31" s="37">
        <v>2006</v>
      </c>
      <c r="B31" s="38">
        <f>[1]TP_dipl_corrigee!B109*[4]FigureEncadré3b!$B36+[1]TP_dipl_corrigee!C109*[4]FigureEncadré3b!$C36+[1]TP_dipl_corrigee!D109*[4]FigureEncadré3b!$E36</f>
        <v>177900.04366344018</v>
      </c>
      <c r="C31" s="38">
        <f>[1]TP_dipl_corrigee!H109*[4]FigureEncadré3b!$B36+[1]TP_dipl_corrigee!I109*[4]FigureEncadré3b!$C36+[1]TP_dipl_corrigee!J109*[4]FigureEncadré3b!$E36</f>
        <v>207668.56203779634</v>
      </c>
      <c r="D31" s="38">
        <f>[1]TP_dipl_corrigee!N109*[4]FigureEncadré3b!$B36+[1]TP_dipl_corrigee!O109*[4]FigureEncadré3b!$C36+[1]TP_dipl_corrigee!P109*[4]FigureEncadré3b!$E36</f>
        <v>262405.17146712489</v>
      </c>
      <c r="E31" s="38">
        <f>[1]TP_dipl_corrigee!T109*[4]FigureEncadré3b!$B36+[1]TP_dipl_corrigee!U109*[4]FigureEncadré3b!$C36+[1]TP_dipl_corrigee!V109*[4]FigureEncadré3b!$E36</f>
        <v>176600.7605885505</v>
      </c>
    </row>
    <row r="32" spans="1:5" x14ac:dyDescent="0.2">
      <c r="A32" s="37">
        <v>2007</v>
      </c>
      <c r="B32" s="38">
        <f>[1]TP_dipl_corrigee!B110*[4]FigureEncadré3b!$B37+[1]TP_dipl_corrigee!C110*[4]FigureEncadré3b!$C37+[1]TP_dipl_corrigee!D110*[4]FigureEncadré3b!$E37</f>
        <v>175441.96494276312</v>
      </c>
      <c r="C32" s="38">
        <f>[1]TP_dipl_corrigee!H110*[4]FigureEncadré3b!$B37+[1]TP_dipl_corrigee!I110*[4]FigureEncadré3b!$C37+[1]TP_dipl_corrigee!J110*[4]FigureEncadré3b!$E37</f>
        <v>202674.07828304646</v>
      </c>
      <c r="D32" s="38">
        <f>[1]TP_dipl_corrigee!N110*[4]FigureEncadré3b!$B37+[1]TP_dipl_corrigee!O110*[4]FigureEncadré3b!$C37+[1]TP_dipl_corrigee!P110*[4]FigureEncadré3b!$E37</f>
        <v>251459.46518935601</v>
      </c>
      <c r="E32" s="38">
        <f>[1]TP_dipl_corrigee!T110*[4]FigureEncadré3b!$B37+[1]TP_dipl_corrigee!U110*[4]FigureEncadré3b!$C37+[1]TP_dipl_corrigee!V110*[4]FigureEncadré3b!$E37</f>
        <v>174208.90961353044</v>
      </c>
    </row>
    <row r="33" spans="1:7" x14ac:dyDescent="0.2">
      <c r="A33" s="37">
        <v>2008</v>
      </c>
      <c r="B33" s="38">
        <f>[1]TP_dipl_corrigee!B111*[4]FigureEncadré3b!$B38+[1]TP_dipl_corrigee!C111*[4]FigureEncadré3b!$C38+[1]TP_dipl_corrigee!D111*[4]FigureEncadré3b!$E38</f>
        <v>187563.29890437267</v>
      </c>
      <c r="C33" s="38">
        <f>[1]TP_dipl_corrigee!H111*[4]FigureEncadré3b!$B38+[1]TP_dipl_corrigee!I111*[4]FigureEncadré3b!$C38+[1]TP_dipl_corrigee!J111*[4]FigureEncadré3b!$E38</f>
        <v>207529.90241601606</v>
      </c>
      <c r="D33" s="38">
        <f>[1]TP_dipl_corrigee!N111*[4]FigureEncadré3b!$B38+[1]TP_dipl_corrigee!O111*[4]FigureEncadré3b!$C38+[1]TP_dipl_corrigee!P111*[4]FigureEncadré3b!$E38</f>
        <v>245850.99938075768</v>
      </c>
      <c r="E33" s="38">
        <f>[1]TP_dipl_corrigee!T111*[4]FigureEncadré3b!$B38+[1]TP_dipl_corrigee!U111*[4]FigureEncadré3b!$C38+[1]TP_dipl_corrigee!V111*[4]FigureEncadré3b!$E38</f>
        <v>186747.37251373724</v>
      </c>
    </row>
    <row r="34" spans="1:7" x14ac:dyDescent="0.2">
      <c r="A34" s="37">
        <v>2009</v>
      </c>
      <c r="B34" s="38">
        <f>[1]TP_dipl_corrigee!B112*[4]FigureEncadré3b!$B39+[1]TP_dipl_corrigee!C112*[4]FigureEncadré3b!$C39+[1]TP_dipl_corrigee!D112*[4]FigureEncadré3b!$E39</f>
        <v>183703.39003655262</v>
      </c>
      <c r="C34" s="38">
        <f>[1]TP_dipl_corrigee!H112*[4]FigureEncadré3b!$B39+[1]TP_dipl_corrigee!I112*[4]FigureEncadré3b!$C39+[1]TP_dipl_corrigee!J112*[4]FigureEncadré3b!$E39</f>
        <v>214124.83242692443</v>
      </c>
      <c r="D34" s="38">
        <f>[1]TP_dipl_corrigee!N112*[4]FigureEncadré3b!$B39+[1]TP_dipl_corrigee!O112*[4]FigureEncadré3b!$C39+[1]TP_dipl_corrigee!P112*[4]FigureEncadré3b!$E39</f>
        <v>266743.76812401129</v>
      </c>
      <c r="E34" s="38">
        <f>[1]TP_dipl_corrigee!T112*[4]FigureEncadré3b!$B39+[1]TP_dipl_corrigee!U112*[4]FigureEncadré3b!$C39+[1]TP_dipl_corrigee!V112*[4]FigureEncadré3b!$E39</f>
        <v>182260.97458063046</v>
      </c>
    </row>
    <row r="35" spans="1:7" x14ac:dyDescent="0.2">
      <c r="A35" s="37">
        <v>2010</v>
      </c>
      <c r="B35" s="38">
        <f>[1]TP_dipl_corrigee!B113*[4]FigureEncadré3b!$B40+[1]TP_dipl_corrigee!C113*[4]FigureEncadré3b!$C40+[1]TP_dipl_corrigee!D113*[4]FigureEncadré3b!$E40</f>
        <v>199904.63970177513</v>
      </c>
      <c r="C35" s="38">
        <f>[1]TP_dipl_corrigee!H113*[4]FigureEncadré3b!$B40+[1]TP_dipl_corrigee!I113*[4]FigureEncadré3b!$C40+[1]TP_dipl_corrigee!J113*[4]FigureEncadré3b!$E40</f>
        <v>227676.64822900237</v>
      </c>
      <c r="D35" s="38">
        <f>[1]TP_dipl_corrigee!N113*[4]FigureEncadré3b!$B40+[1]TP_dipl_corrigee!O113*[4]FigureEncadré3b!$C40+[1]TP_dipl_corrigee!P113*[4]FigureEncadré3b!$E40</f>
        <v>274671.8678613744</v>
      </c>
      <c r="E35" s="38">
        <f>[1]TP_dipl_corrigee!T113*[4]FigureEncadré3b!$B40+[1]TP_dipl_corrigee!U113*[4]FigureEncadré3b!$C40+[1]TP_dipl_corrigee!V113*[4]FigureEncadré3b!$E40</f>
        <v>198551.87952804918</v>
      </c>
    </row>
    <row r="36" spans="1:7" x14ac:dyDescent="0.2">
      <c r="A36" s="37">
        <v>2011</v>
      </c>
      <c r="B36" s="38">
        <f>[1]TP_dipl_corrigee!B114*[4]FigureEncadré3b!$B41+[1]TP_dipl_corrigee!C114*[4]FigureEncadré3b!$C41+[1]TP_dipl_corrigee!D114*[4]FigureEncadré3b!$E41</f>
        <v>191870.04470804351</v>
      </c>
      <c r="C36" s="38">
        <f>[1]TP_dipl_corrigee!H114*[4]FigureEncadré3b!$B41+[1]TP_dipl_corrigee!I114*[4]FigureEncadré3b!$C41+[1]TP_dipl_corrigee!J114*[4]FigureEncadré3b!$E41</f>
        <v>219255.92458781559</v>
      </c>
      <c r="D36" s="38">
        <f>[1]TP_dipl_corrigee!N114*[4]FigureEncadré3b!$B41+[1]TP_dipl_corrigee!O114*[4]FigureEncadré3b!$C41+[1]TP_dipl_corrigee!P114*[4]FigureEncadré3b!$E41</f>
        <v>263299.10347209702</v>
      </c>
      <c r="E36" s="38">
        <f>[1]TP_dipl_corrigee!T114*[4]FigureEncadré3b!$B41+[1]TP_dipl_corrigee!U114*[4]FigureEncadré3b!$C41+[1]TP_dipl_corrigee!V114*[4]FigureEncadré3b!$E41</f>
        <v>190456.68165326261</v>
      </c>
    </row>
    <row r="37" spans="1:7" x14ac:dyDescent="0.2">
      <c r="A37" s="37">
        <v>2012</v>
      </c>
      <c r="B37" s="38">
        <f>[1]TP_dipl_corrigee!B115*[4]FigureEncadré3b!$B42+[1]TP_dipl_corrigee!C115*[4]FigureEncadré3b!$C42+[1]TP_dipl_corrigee!D115*[4]FigureEncadré3b!$E42</f>
        <v>183785.54328690501</v>
      </c>
      <c r="C37" s="38">
        <f>[1]TP_dipl_corrigee!H115*[4]FigureEncadré3b!$B42+[1]TP_dipl_corrigee!I115*[4]FigureEncadré3b!$C42+[1]TP_dipl_corrigee!J115*[4]FigureEncadré3b!$E42</f>
        <v>211277.51881353417</v>
      </c>
      <c r="D37" s="38">
        <f>[1]TP_dipl_corrigee!N115*[4]FigureEncadré3b!$B42+[1]TP_dipl_corrigee!O115*[4]FigureEncadré3b!$C42+[1]TP_dipl_corrigee!P115*[4]FigureEncadré3b!$E42</f>
        <v>255414.85315780438</v>
      </c>
      <c r="E37" s="38">
        <f>[1]TP_dipl_corrigee!T115*[4]FigureEncadré3b!$B42+[1]TP_dipl_corrigee!U115*[4]FigureEncadré3b!$C42+[1]TP_dipl_corrigee!V115*[4]FigureEncadré3b!$E42</f>
        <v>182364.06284121668</v>
      </c>
    </row>
    <row r="38" spans="1:7" x14ac:dyDescent="0.2">
      <c r="A38" s="37">
        <v>2013</v>
      </c>
      <c r="B38" s="38">
        <f>[1]TP_dipl_corrigee!B116*[4]FigureEncadré3b!$B43+[1]TP_dipl_corrigee!C116*[4]FigureEncadré3b!$C43+[1]TP_dipl_corrigee!D116*[4]FigureEncadré3b!$E43</f>
        <v>201928.01473782334</v>
      </c>
      <c r="C38" s="38">
        <f>[1]TP_dipl_corrigee!H116*[4]FigureEncadré3b!$B43+[1]TP_dipl_corrigee!I116*[4]FigureEncadré3b!$C43+[1]TP_dipl_corrigee!J116*[4]FigureEncadré3b!$E43</f>
        <v>226096.67429321355</v>
      </c>
      <c r="D38" s="38">
        <f>[1]TP_dipl_corrigee!N116*[4]FigureEncadré3b!$B43+[1]TP_dipl_corrigee!O116*[4]FigureEncadré3b!$C43+[1]TP_dipl_corrigee!P116*[4]FigureEncadré3b!$E43</f>
        <v>263827.61583029199</v>
      </c>
      <c r="E38" s="38">
        <f>[1]TP_dipl_corrigee!T116*[4]FigureEncadré3b!$B43+[1]TP_dipl_corrigee!U116*[4]FigureEncadré3b!$C43+[1]TP_dipl_corrigee!V116*[4]FigureEncadré3b!$E43</f>
        <v>200641.36982288107</v>
      </c>
    </row>
    <row r="39" spans="1:7" x14ac:dyDescent="0.2">
      <c r="A39" s="37">
        <v>2014</v>
      </c>
      <c r="B39" s="38">
        <f>[1]TP_dipl_corrigee!B117*[4]FigureEncadré3b!$B44+[1]TP_dipl_corrigee!C117*[4]FigureEncadré3b!$C44+[1]TP_dipl_corrigee!D117*[4]FigureEncadré3b!$E44</f>
        <v>198179.88083329389</v>
      </c>
      <c r="C39" s="38">
        <f>[1]TP_dipl_corrigee!H117*[4]FigureEncadré3b!$B44+[1]TP_dipl_corrigee!I117*[4]FigureEncadré3b!$C44+[1]TP_dipl_corrigee!J117*[4]FigureEncadré3b!$E44</f>
        <v>231795.46537766917</v>
      </c>
      <c r="D39" s="38">
        <f>[1]TP_dipl_corrigee!N117*[4]FigureEncadré3b!$B44+[1]TP_dipl_corrigee!O117*[4]FigureEncadré3b!$C44+[1]TP_dipl_corrigee!P117*[4]FigureEncadré3b!$E44</f>
        <v>285916.1965460761</v>
      </c>
      <c r="E39" s="38">
        <f>[1]TP_dipl_corrigee!T117*[4]FigureEncadré3b!$B44+[1]TP_dipl_corrigee!U117*[4]FigureEncadré3b!$C44+[1]TP_dipl_corrigee!V117*[4]FigureEncadré3b!$E44</f>
        <v>196447.03452648711</v>
      </c>
      <c r="G39" s="37" t="s">
        <v>48</v>
      </c>
    </row>
    <row r="40" spans="1:7" x14ac:dyDescent="0.2">
      <c r="A40" s="37">
        <v>2015</v>
      </c>
      <c r="B40" s="38">
        <f>[1]TP_dipl_corrigee!B118*[4]FigureEncadré3b!$B45+[1]TP_dipl_corrigee!C118*[4]FigureEncadré3b!$C45+[1]TP_dipl_corrigee!D118*[4]FigureEncadré3b!$E45</f>
        <v>216805.33494191387</v>
      </c>
      <c r="C40" s="38">
        <f>[1]TP_dipl_corrigee!H118*[4]FigureEncadré3b!$B45+[1]TP_dipl_corrigee!I118*[4]FigureEncadré3b!$C45+[1]TP_dipl_corrigee!J118*[4]FigureEncadré3b!$E45</f>
        <v>243232.06813166296</v>
      </c>
      <c r="D40" s="38">
        <f>[1]TP_dipl_corrigee!N118*[4]FigureEncadré3b!$B45+[1]TP_dipl_corrigee!O118*[4]FigureEncadré3b!$C45+[1]TP_dipl_corrigee!P118*[4]FigureEncadré3b!$E45</f>
        <v>282051.55686639744</v>
      </c>
      <c r="E40" s="38">
        <f>[1]TP_dipl_corrigee!T118*[4]FigureEncadré3b!$B45+[1]TP_dipl_corrigee!U118*[4]FigureEncadré3b!$C45+[1]TP_dipl_corrigee!V118*[4]FigureEncadré3b!$E45</f>
        <v>215314.30031822799</v>
      </c>
      <c r="G40" s="37" t="s">
        <v>140</v>
      </c>
    </row>
    <row r="41" spans="1:7" x14ac:dyDescent="0.2">
      <c r="A41" s="37">
        <v>2016</v>
      </c>
      <c r="B41" s="38">
        <f>[1]TP_dipl_corrigee!B119*[4]FigureEncadré3b!$B46+[1]TP_dipl_corrigee!C119*[4]FigureEncadré3b!$C46+[1]TP_dipl_corrigee!D119*[4]FigureEncadré3b!$E46</f>
        <v>229650.89748015458</v>
      </c>
      <c r="C41" s="38">
        <f>[1]TP_dipl_corrigee!H119*[4]FigureEncadré3b!$B46+[1]TP_dipl_corrigee!I119*[4]FigureEncadré3b!$C46+[1]TP_dipl_corrigee!J119*[4]FigureEncadré3b!$E46</f>
        <v>255060.54616020244</v>
      </c>
      <c r="D41" s="38">
        <f>[1]TP_dipl_corrigee!N119*[4]FigureEncadré3b!$B46+[1]TP_dipl_corrigee!O119*[4]FigureEncadré3b!$C46+[1]TP_dipl_corrigee!P119*[4]FigureEncadré3b!$E46</f>
        <v>290819.65234866051</v>
      </c>
      <c r="E41" s="38">
        <f>[1]TP_dipl_corrigee!T119*[4]FigureEncadré3b!$B46+[1]TP_dipl_corrigee!U119*[4]FigureEncadré3b!$C46+[1]TP_dipl_corrigee!V119*[4]FigureEncadré3b!$E46</f>
        <v>228163.13605691202</v>
      </c>
    </row>
    <row r="42" spans="1:7" x14ac:dyDescent="0.2">
      <c r="A42" s="37">
        <v>2017</v>
      </c>
      <c r="B42" s="38">
        <f>[1]TP_dipl_corrigee!B120*[4]FigureEncadré3b!$B47+[1]TP_dipl_corrigee!C120*[4]FigureEncadré3b!$C47+[1]TP_dipl_corrigee!D120*[4]FigureEncadré3b!$E47</f>
        <v>264758.33607613982</v>
      </c>
      <c r="C42" s="38">
        <f>[1]TP_dipl_corrigee!H120*[4]FigureEncadré3b!$B47+[1]TP_dipl_corrigee!I120*[4]FigureEncadré3b!$C47+[1]TP_dipl_corrigee!J120*[4]FigureEncadré3b!$E47</f>
        <v>275819.44210447959</v>
      </c>
      <c r="D42" s="38">
        <f>[1]TP_dipl_corrigee!N120*[4]FigureEncadré3b!$B47+[1]TP_dipl_corrigee!O120*[4]FigureEncadré3b!$C47+[1]TP_dipl_corrigee!P120*[4]FigureEncadré3b!$E47</f>
        <v>284440.57900989224</v>
      </c>
      <c r="E42" s="38">
        <f>[1]TP_dipl_corrigee!T120*[4]FigureEncadré3b!$B47+[1]TP_dipl_corrigee!U120*[4]FigureEncadré3b!$C47+[1]TP_dipl_corrigee!V120*[4]FigureEncadré3b!$E47</f>
        <v>263870.76132458064</v>
      </c>
    </row>
    <row r="43" spans="1:7" x14ac:dyDescent="0.2">
      <c r="A43" s="37">
        <v>2018</v>
      </c>
      <c r="B43" s="38">
        <f>[1]TP_dipl_corrigee!B121*[4]FigureEncadré3b!$B48+[1]TP_dipl_corrigee!C121*[4]FigureEncadré3b!$C48+[1]TP_dipl_corrigee!D121*[4]FigureEncadré3b!$E48</f>
        <v>235100.97788108554</v>
      </c>
      <c r="C43" s="38">
        <f>[1]TP_dipl_corrigee!H121*[4]FigureEncadré3b!$B48+[1]TP_dipl_corrigee!I121*[4]FigureEncadré3b!$C48+[1]TP_dipl_corrigee!J121*[4]FigureEncadré3b!$E48</f>
        <v>256202.01916880117</v>
      </c>
      <c r="D43" s="38">
        <f>[1]TP_dipl_corrigee!N121*[4]FigureEncadré3b!$B48+[1]TP_dipl_corrigee!O121*[4]FigureEncadré3b!$C48+[1]TP_dipl_corrigee!P121*[4]FigureEncadré3b!$E48</f>
        <v>284522.30135969241</v>
      </c>
      <c r="E43" s="38">
        <f>[1]TP_dipl_corrigee!T121*[4]FigureEncadré3b!$B48+[1]TP_dipl_corrigee!U121*[4]FigureEncadré3b!$C48+[1]TP_dipl_corrigee!V121*[4]FigureEncadré3b!$E48</f>
        <v>233817.97743754176</v>
      </c>
    </row>
  </sheetData>
  <pageMargins left="0.78740157499999996" right="0.78740157499999996" top="0.984251969" bottom="0.984251969" header="0.4921259845" footer="0.492125984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topLeftCell="A4" workbookViewId="0"/>
  </sheetViews>
  <sheetFormatPr baseColWidth="10" defaultRowHeight="15" x14ac:dyDescent="0.25"/>
  <sheetData>
    <row r="1" spans="1:18" x14ac:dyDescent="0.25">
      <c r="A1" s="52" t="s">
        <v>49</v>
      </c>
    </row>
    <row r="2" spans="1:18" x14ac:dyDescent="0.25">
      <c r="B2" s="100" t="s">
        <v>37</v>
      </c>
      <c r="C2" s="100"/>
      <c r="D2" s="100" t="s">
        <v>23</v>
      </c>
      <c r="E2" s="100"/>
      <c r="F2" s="100" t="s">
        <v>36</v>
      </c>
      <c r="G2" s="100"/>
      <c r="H2" s="100" t="s">
        <v>8</v>
      </c>
      <c r="I2" s="100"/>
    </row>
    <row r="3" spans="1:18" x14ac:dyDescent="0.25">
      <c r="B3" t="s">
        <v>39</v>
      </c>
      <c r="C3" t="s">
        <v>38</v>
      </c>
      <c r="D3" t="s">
        <v>39</v>
      </c>
      <c r="E3" t="s">
        <v>38</v>
      </c>
      <c r="F3" t="s">
        <v>39</v>
      </c>
      <c r="G3" t="s">
        <v>38</v>
      </c>
      <c r="H3" t="s">
        <v>39</v>
      </c>
      <c r="I3" t="s">
        <v>38</v>
      </c>
    </row>
    <row r="4" spans="1:18" x14ac:dyDescent="0.25">
      <c r="A4">
        <v>1985</v>
      </c>
      <c r="B4">
        <v>1</v>
      </c>
      <c r="C4">
        <v>1</v>
      </c>
      <c r="D4">
        <v>1</v>
      </c>
      <c r="E4">
        <v>1</v>
      </c>
      <c r="F4">
        <v>1</v>
      </c>
      <c r="G4">
        <v>1</v>
      </c>
      <c r="H4">
        <v>1</v>
      </c>
      <c r="I4">
        <v>1</v>
      </c>
      <c r="K4">
        <v>61482.345862833703</v>
      </c>
      <c r="L4">
        <v>2.2690000000000001</v>
      </c>
      <c r="M4">
        <v>137855.64741457897</v>
      </c>
      <c r="N4">
        <v>8.6340000000000003</v>
      </c>
      <c r="O4">
        <v>224263.4520404776</v>
      </c>
      <c r="P4">
        <v>3.1960000000000002</v>
      </c>
      <c r="Q4">
        <v>108990.78958872592</v>
      </c>
      <c r="R4">
        <v>9.5730000000000004</v>
      </c>
    </row>
    <row r="5" spans="1:18" x14ac:dyDescent="0.25">
      <c r="A5">
        <v>1986</v>
      </c>
      <c r="B5">
        <v>1.0137697174319205</v>
      </c>
      <c r="C5">
        <v>0.62714852357866901</v>
      </c>
      <c r="D5">
        <v>0.95328745527250824</v>
      </c>
      <c r="E5">
        <v>0.78376187167014133</v>
      </c>
      <c r="F5">
        <v>0.93581877511138556</v>
      </c>
      <c r="G5">
        <v>1.5844806007509387</v>
      </c>
      <c r="H5">
        <v>0.96992359168612585</v>
      </c>
      <c r="I5">
        <v>1.0182805808001669</v>
      </c>
    </row>
    <row r="6" spans="1:18" x14ac:dyDescent="0.25">
      <c r="A6">
        <v>1987</v>
      </c>
      <c r="B6">
        <v>1.1665889074497406</v>
      </c>
      <c r="C6">
        <v>0.51035698545614805</v>
      </c>
      <c r="D6">
        <v>0.94604497230520257</v>
      </c>
      <c r="E6">
        <v>0.86379430159833215</v>
      </c>
      <c r="F6">
        <v>1.0679190360951774</v>
      </c>
      <c r="G6">
        <v>1.4305381727158948</v>
      </c>
      <c r="H6">
        <v>1.0218716955020699</v>
      </c>
      <c r="I6">
        <v>1.0540060587067794</v>
      </c>
    </row>
    <row r="7" spans="1:18" x14ac:dyDescent="0.25">
      <c r="A7">
        <v>1988</v>
      </c>
      <c r="B7">
        <v>1.1133803153128194</v>
      </c>
      <c r="C7">
        <v>0.59409431467606877</v>
      </c>
      <c r="D7">
        <v>1.0340928540786243</v>
      </c>
      <c r="E7">
        <v>0.87468149177669674</v>
      </c>
      <c r="F7">
        <v>0.94122411073129708</v>
      </c>
      <c r="G7">
        <v>1.0851063829787233</v>
      </c>
      <c r="H7">
        <v>1.0443684116319858</v>
      </c>
      <c r="I7">
        <v>1.236916327170166</v>
      </c>
    </row>
    <row r="8" spans="1:18" x14ac:dyDescent="0.25">
      <c r="A8">
        <v>1989</v>
      </c>
      <c r="B8">
        <v>1.2570924716883511</v>
      </c>
      <c r="C8">
        <v>0.78624944909651828</v>
      </c>
      <c r="D8">
        <v>1.1206111938021988</v>
      </c>
      <c r="E8">
        <v>1.0112346536946952</v>
      </c>
      <c r="F8">
        <v>0.97017128655732066</v>
      </c>
      <c r="G8">
        <v>2.1232790988735917</v>
      </c>
      <c r="H8">
        <v>1.1032285529292993</v>
      </c>
      <c r="I8">
        <v>1.684633866081688</v>
      </c>
    </row>
    <row r="9" spans="1:18" x14ac:dyDescent="0.25">
      <c r="A9">
        <v>1990</v>
      </c>
      <c r="B9">
        <v>1.3656671153046254</v>
      </c>
      <c r="C9">
        <v>0.85896870868223885</v>
      </c>
      <c r="D9">
        <v>1.1664976879301792</v>
      </c>
      <c r="E9">
        <v>0.71658559184618953</v>
      </c>
      <c r="F9">
        <v>1.0061891632655751</v>
      </c>
      <c r="G9">
        <v>2.2834793491864831</v>
      </c>
      <c r="H9">
        <v>1.1021202071471023</v>
      </c>
      <c r="I9">
        <v>1.9411887600543192</v>
      </c>
    </row>
    <row r="10" spans="1:18" x14ac:dyDescent="0.25">
      <c r="A10">
        <v>1991</v>
      </c>
      <c r="B10">
        <v>1.4403908440117916</v>
      </c>
      <c r="C10">
        <v>0.98810048479506385</v>
      </c>
      <c r="D10">
        <v>1.1882938515910775</v>
      </c>
      <c r="E10">
        <v>0.40815381051656241</v>
      </c>
      <c r="F10">
        <v>1.0455378802642081</v>
      </c>
      <c r="G10">
        <v>2.4702753441802252</v>
      </c>
      <c r="H10">
        <v>1.1056795358529417</v>
      </c>
      <c r="I10">
        <v>1.8107176433719836</v>
      </c>
    </row>
    <row r="11" spans="1:18" x14ac:dyDescent="0.25">
      <c r="A11">
        <v>1992</v>
      </c>
      <c r="B11">
        <v>1.5556980426463991</v>
      </c>
      <c r="C11">
        <v>1.0987219039224327</v>
      </c>
      <c r="D11">
        <v>1.3264229759893291</v>
      </c>
      <c r="E11">
        <v>0.32198285846652763</v>
      </c>
      <c r="F11">
        <v>1.1528860521558411</v>
      </c>
      <c r="G11">
        <v>2.4302252816020027</v>
      </c>
      <c r="H11">
        <v>1.1963813667653402</v>
      </c>
      <c r="I11">
        <v>2.5705630418886449</v>
      </c>
    </row>
    <row r="12" spans="1:18" x14ac:dyDescent="0.25">
      <c r="A12">
        <v>1993</v>
      </c>
      <c r="B12">
        <v>1.6243579652116404</v>
      </c>
      <c r="C12">
        <v>1.0467166152490084</v>
      </c>
      <c r="D12">
        <v>1.3677297462365523</v>
      </c>
      <c r="E12">
        <v>0.26801019226314571</v>
      </c>
      <c r="F12">
        <v>1.1709673218771379</v>
      </c>
      <c r="G12">
        <v>1.5312891113892364</v>
      </c>
      <c r="H12">
        <v>1.2365225300167897</v>
      </c>
      <c r="I12">
        <v>3.3349002402590617</v>
      </c>
    </row>
    <row r="13" spans="1:18" x14ac:dyDescent="0.25">
      <c r="A13">
        <v>1994</v>
      </c>
      <c r="B13">
        <v>1.9544955636287875</v>
      </c>
      <c r="C13">
        <v>1.2454825914499779</v>
      </c>
      <c r="D13">
        <v>1.4600794967865309</v>
      </c>
      <c r="E13">
        <v>0.37410238591614547</v>
      </c>
      <c r="F13">
        <v>1.1859193363948615</v>
      </c>
      <c r="G13">
        <v>1.8335419274092615</v>
      </c>
      <c r="H13">
        <v>1.3530973202987711</v>
      </c>
      <c r="I13">
        <v>3.2995926041993102</v>
      </c>
    </row>
    <row r="14" spans="1:18" x14ac:dyDescent="0.25">
      <c r="A14">
        <v>1995</v>
      </c>
      <c r="B14">
        <v>2.1100368801916889</v>
      </c>
      <c r="C14">
        <v>1.2318201851035697</v>
      </c>
      <c r="D14">
        <v>1.5544018623643097</v>
      </c>
      <c r="E14">
        <v>0.31132731063238361</v>
      </c>
      <c r="F14">
        <v>1.2522826957127107</v>
      </c>
      <c r="G14">
        <v>2.1433041301627029</v>
      </c>
      <c r="H14">
        <v>1.3799517733956272</v>
      </c>
      <c r="I14">
        <v>3.2886242557192102</v>
      </c>
    </row>
    <row r="15" spans="1:18" x14ac:dyDescent="0.25">
      <c r="A15">
        <v>1996</v>
      </c>
      <c r="B15">
        <v>2.4828426895333062</v>
      </c>
      <c r="C15">
        <v>1.1414720141031289</v>
      </c>
      <c r="D15">
        <v>1.6010602700370269</v>
      </c>
      <c r="E15">
        <v>0.31804493861477878</v>
      </c>
      <c r="F15">
        <v>1.2190510537083761</v>
      </c>
      <c r="G15">
        <v>2.6708385481852313</v>
      </c>
      <c r="H15">
        <v>1.4860503314311349</v>
      </c>
      <c r="I15">
        <v>3.0566175702496601</v>
      </c>
    </row>
    <row r="16" spans="1:18" x14ac:dyDescent="0.25">
      <c r="A16">
        <v>1997</v>
      </c>
      <c r="B16">
        <v>2.5660297507490855</v>
      </c>
      <c r="C16">
        <v>1.0453944468929042</v>
      </c>
      <c r="D16">
        <v>1.6520545553202239</v>
      </c>
      <c r="E16">
        <v>0.33808200138985406</v>
      </c>
      <c r="F16">
        <v>1.2546102837047881</v>
      </c>
      <c r="G16">
        <v>2.5747809762202749</v>
      </c>
      <c r="H16">
        <v>1.4794653152873858</v>
      </c>
      <c r="I16">
        <v>2.6474459417110623</v>
      </c>
    </row>
    <row r="17" spans="1:9" x14ac:dyDescent="0.25">
      <c r="A17">
        <v>1998</v>
      </c>
      <c r="B17">
        <v>2.4626622680904751</v>
      </c>
      <c r="C17">
        <v>1.3137946231820183</v>
      </c>
      <c r="D17">
        <v>1.6055118962198407</v>
      </c>
      <c r="E17">
        <v>0.45413481584433629</v>
      </c>
      <c r="F17">
        <v>1.254430955356536</v>
      </c>
      <c r="G17">
        <v>2.9909261576971211</v>
      </c>
      <c r="H17">
        <v>1.3805596978080867</v>
      </c>
      <c r="I17">
        <v>2.5429854799958216</v>
      </c>
    </row>
    <row r="18" spans="1:9" x14ac:dyDescent="0.25">
      <c r="A18">
        <v>1999</v>
      </c>
      <c r="B18">
        <v>2.6114522020368676</v>
      </c>
      <c r="C18">
        <v>1.254297047157338</v>
      </c>
      <c r="D18">
        <v>1.529477592102934</v>
      </c>
      <c r="E18">
        <v>0.45784109335186468</v>
      </c>
      <c r="F18">
        <v>1.2003574343272916</v>
      </c>
      <c r="G18">
        <v>3.05162703379224</v>
      </c>
      <c r="H18">
        <v>1.4493289362333763</v>
      </c>
      <c r="I18">
        <v>2.5403739684529403</v>
      </c>
    </row>
    <row r="19" spans="1:9" x14ac:dyDescent="0.25">
      <c r="A19">
        <v>2000</v>
      </c>
      <c r="B19">
        <v>2.3754463966999837</v>
      </c>
      <c r="C19">
        <v>1.4305861613045394</v>
      </c>
      <c r="D19">
        <v>1.393662055676602</v>
      </c>
      <c r="E19">
        <v>0.47289784572619875</v>
      </c>
      <c r="F19">
        <v>1.175235896053382</v>
      </c>
      <c r="G19">
        <v>3.2187108886107634</v>
      </c>
      <c r="H19">
        <v>1.3229146405664156</v>
      </c>
      <c r="I19">
        <v>2.5169748250287265</v>
      </c>
    </row>
    <row r="20" spans="1:9" x14ac:dyDescent="0.25">
      <c r="A20">
        <v>2001</v>
      </c>
      <c r="B20">
        <v>2.2818225814122512</v>
      </c>
      <c r="C20">
        <v>1.8016747465843983</v>
      </c>
      <c r="D20">
        <v>1.3374501133224765</v>
      </c>
      <c r="E20">
        <v>0.55964790363678474</v>
      </c>
      <c r="F20">
        <v>1.1904197851462011</v>
      </c>
      <c r="G20">
        <v>3.1611389236545682</v>
      </c>
      <c r="H20">
        <v>1.2964018403875726</v>
      </c>
      <c r="I20">
        <v>2.7472056826491174</v>
      </c>
    </row>
    <row r="21" spans="1:9" x14ac:dyDescent="0.25">
      <c r="A21">
        <v>2002</v>
      </c>
      <c r="B21">
        <v>2.9556310334962745</v>
      </c>
      <c r="C21">
        <v>1.877919788453063</v>
      </c>
      <c r="D21">
        <v>1.5433351990905186</v>
      </c>
      <c r="E21">
        <v>0.64848274264535555</v>
      </c>
      <c r="F21">
        <v>1.1999686443476978</v>
      </c>
      <c r="G21">
        <v>4.1451814768460569</v>
      </c>
      <c r="H21">
        <v>1.6833286909132048</v>
      </c>
      <c r="I21">
        <v>2.9928966886033637</v>
      </c>
    </row>
    <row r="22" spans="1:9" x14ac:dyDescent="0.25">
      <c r="A22">
        <v>2003</v>
      </c>
      <c r="B22">
        <v>2.8131235645136363</v>
      </c>
      <c r="C22">
        <v>1.4689290436315559</v>
      </c>
      <c r="D22">
        <v>1.4735921586865535</v>
      </c>
      <c r="E22">
        <v>0.48633310169098909</v>
      </c>
      <c r="F22">
        <v>1.1699587822778623</v>
      </c>
      <c r="G22">
        <v>3.1977471839799749</v>
      </c>
      <c r="H22">
        <v>1.5953744703092765</v>
      </c>
      <c r="I22">
        <v>2.99582158153139</v>
      </c>
    </row>
    <row r="23" spans="1:9" x14ac:dyDescent="0.25">
      <c r="A23">
        <v>2004</v>
      </c>
      <c r="B23">
        <v>2.7182557317854128</v>
      </c>
      <c r="C23">
        <v>1.4561480828558835</v>
      </c>
      <c r="D23">
        <v>1.4222460846993559</v>
      </c>
      <c r="E23">
        <v>0.42031503358813987</v>
      </c>
      <c r="F23">
        <v>1.1090217235220567</v>
      </c>
      <c r="G23">
        <v>2.9189612015018773</v>
      </c>
      <c r="H23">
        <v>1.5216158672905777</v>
      </c>
      <c r="I23">
        <v>2.5676381489606181</v>
      </c>
    </row>
    <row r="24" spans="1:9" x14ac:dyDescent="0.25">
      <c r="A24">
        <v>2005</v>
      </c>
      <c r="B24">
        <v>2.7112129942773917</v>
      </c>
      <c r="C24">
        <v>1.4138386954605553</v>
      </c>
      <c r="D24">
        <v>1.4084364838697805</v>
      </c>
      <c r="E24">
        <v>0.37479731294880703</v>
      </c>
      <c r="F24">
        <v>1.105011484212933</v>
      </c>
      <c r="G24">
        <v>2.7415519399249062</v>
      </c>
      <c r="H24">
        <v>1.5194075225867765</v>
      </c>
      <c r="I24">
        <v>2.6929907030189075</v>
      </c>
    </row>
    <row r="25" spans="1:9" x14ac:dyDescent="0.25">
      <c r="A25">
        <v>2006</v>
      </c>
      <c r="B25">
        <v>2.8935142465177375</v>
      </c>
      <c r="C25">
        <v>1.7064786249449095</v>
      </c>
      <c r="D25">
        <v>1.5064204182601684</v>
      </c>
      <c r="E25">
        <v>0.68971507991660874</v>
      </c>
      <c r="F25">
        <v>1.1700755030728907</v>
      </c>
      <c r="G25">
        <v>0.99874843554443049</v>
      </c>
      <c r="H25">
        <v>1.6203273804598457</v>
      </c>
      <c r="I25">
        <v>2.1090567220307115</v>
      </c>
    </row>
    <row r="26" spans="1:9" x14ac:dyDescent="0.25">
      <c r="A26">
        <v>2007</v>
      </c>
      <c r="B26">
        <v>2.8535340101396232</v>
      </c>
      <c r="C26">
        <v>1.8104892022917582</v>
      </c>
      <c r="D26">
        <v>1.4701906094099748</v>
      </c>
      <c r="E26">
        <v>0.58536020384526288</v>
      </c>
      <c r="F26">
        <v>1.1212681464653891</v>
      </c>
      <c r="G26">
        <v>1.0200250312891113</v>
      </c>
      <c r="H26">
        <v>1.59838193916113</v>
      </c>
      <c r="I26">
        <v>2.1072808941815522</v>
      </c>
    </row>
    <row r="27" spans="1:9" x14ac:dyDescent="0.25">
      <c r="A27">
        <v>2008</v>
      </c>
      <c r="B27">
        <v>3.0506854654313922</v>
      </c>
      <c r="C27">
        <v>1.740855002203614</v>
      </c>
      <c r="D27">
        <v>1.5054145862585</v>
      </c>
      <c r="E27">
        <v>0.61385221218438724</v>
      </c>
      <c r="F27">
        <v>1.0962597656633937</v>
      </c>
      <c r="G27">
        <v>1.4258448060075095</v>
      </c>
      <c r="H27">
        <v>1.7134234298001132</v>
      </c>
      <c r="I27">
        <v>1.8754831296354331</v>
      </c>
    </row>
    <row r="28" spans="1:9" x14ac:dyDescent="0.25">
      <c r="A28">
        <v>2009</v>
      </c>
      <c r="B28">
        <v>2.9879046978199635</v>
      </c>
      <c r="C28">
        <v>1.7276333186425736</v>
      </c>
      <c r="D28">
        <v>1.5532539757546384</v>
      </c>
      <c r="E28">
        <v>0.36912207551540416</v>
      </c>
      <c r="F28">
        <v>1.1894214848519604</v>
      </c>
      <c r="G28">
        <v>1.3870463078848558</v>
      </c>
      <c r="H28">
        <v>1.6722603374871197</v>
      </c>
      <c r="I28">
        <v>1.5980361433197534</v>
      </c>
    </row>
    <row r="29" spans="1:9" x14ac:dyDescent="0.25">
      <c r="A29">
        <v>2010</v>
      </c>
      <c r="B29">
        <v>3.2514152948516264</v>
      </c>
      <c r="C29">
        <v>1.6174526223005727</v>
      </c>
      <c r="D29">
        <v>1.6515583691997833</v>
      </c>
      <c r="E29">
        <v>0.34908501274032888</v>
      </c>
      <c r="F29">
        <v>1.2247732091977186</v>
      </c>
      <c r="G29">
        <v>1.5503754693366707</v>
      </c>
      <c r="H29">
        <v>1.8217308111747776</v>
      </c>
      <c r="I29">
        <v>1.5927086597722762</v>
      </c>
    </row>
    <row r="30" spans="1:9" x14ac:dyDescent="0.25">
      <c r="A30">
        <v>2011</v>
      </c>
      <c r="B30">
        <v>3.1207339605437801</v>
      </c>
      <c r="C30">
        <v>1.5522256500661082</v>
      </c>
      <c r="D30">
        <v>1.5904747371606636</v>
      </c>
      <c r="E30">
        <v>0.33460736622654619</v>
      </c>
      <c r="F30">
        <v>1.1740615828234635</v>
      </c>
      <c r="G30">
        <v>1.0904255319148934</v>
      </c>
      <c r="H30">
        <v>1.7474566646589702</v>
      </c>
      <c r="I30">
        <v>1.1942964587903477</v>
      </c>
    </row>
    <row r="31" spans="1:9" x14ac:dyDescent="0.25">
      <c r="A31">
        <v>2012</v>
      </c>
      <c r="B31">
        <v>2.9892409065998899</v>
      </c>
      <c r="C31">
        <v>1.4676068752754516</v>
      </c>
      <c r="D31">
        <v>1.532599663314123</v>
      </c>
      <c r="E31">
        <v>0.38406300671762794</v>
      </c>
      <c r="F31">
        <v>1.1389053848671884</v>
      </c>
      <c r="G31">
        <v>0.90331664580725901</v>
      </c>
      <c r="H31">
        <v>1.6732061812687384</v>
      </c>
      <c r="I31">
        <v>1.3706257181656742</v>
      </c>
    </row>
    <row r="32" spans="1:9" x14ac:dyDescent="0.25">
      <c r="A32">
        <v>2013</v>
      </c>
      <c r="B32">
        <v>3.2843251490163055</v>
      </c>
      <c r="C32">
        <v>1.2948435434111945</v>
      </c>
      <c r="D32">
        <v>1.6400972940431211</v>
      </c>
      <c r="E32">
        <v>0.3370396108408617</v>
      </c>
      <c r="F32">
        <v>1.176418241268637</v>
      </c>
      <c r="G32">
        <v>0.60575719649561943</v>
      </c>
      <c r="H32">
        <v>1.8409020668626805</v>
      </c>
      <c r="I32">
        <v>1.9665726522511229</v>
      </c>
    </row>
    <row r="33" spans="1:11" x14ac:dyDescent="0.25">
      <c r="A33">
        <v>2014</v>
      </c>
      <c r="B33">
        <v>3.223362382356564</v>
      </c>
      <c r="C33">
        <v>1.8545614808285589</v>
      </c>
      <c r="D33">
        <v>1.681436123400742</v>
      </c>
      <c r="E33">
        <v>0.45540884873754922</v>
      </c>
      <c r="F33">
        <v>1.2749121354578574</v>
      </c>
      <c r="G33">
        <v>1.0122027534418021</v>
      </c>
      <c r="H33">
        <v>1.8024186747134798</v>
      </c>
      <c r="I33">
        <v>3.7804241094745636</v>
      </c>
    </row>
    <row r="34" spans="1:11" x14ac:dyDescent="0.25">
      <c r="A34">
        <v>2015</v>
      </c>
      <c r="B34">
        <v>3.5263022563518263</v>
      </c>
      <c r="C34">
        <v>1.3261348611723225</v>
      </c>
      <c r="D34">
        <v>1.764396836062734</v>
      </c>
      <c r="E34">
        <v>0.50868658790826971</v>
      </c>
      <c r="F34">
        <v>1.2576795474257196</v>
      </c>
      <c r="G34">
        <v>1.0403629536921151</v>
      </c>
      <c r="H34">
        <v>1.9755274838425452</v>
      </c>
      <c r="I34">
        <v>2.49033740729134</v>
      </c>
    </row>
    <row r="35" spans="1:11" x14ac:dyDescent="0.25">
      <c r="A35">
        <v>2016</v>
      </c>
      <c r="B35">
        <v>3.7352331674608301</v>
      </c>
      <c r="C35">
        <v>1.6324371970030851</v>
      </c>
      <c r="D35">
        <v>1.850200198132967</v>
      </c>
      <c r="E35">
        <v>0.82047718322909424</v>
      </c>
      <c r="F35">
        <v>1.2967768475095536</v>
      </c>
      <c r="G35">
        <v>1.2944305381727157</v>
      </c>
      <c r="H35">
        <v>2.0934166723434156</v>
      </c>
      <c r="I35">
        <v>2.6691737177478321</v>
      </c>
    </row>
    <row r="36" spans="1:11" x14ac:dyDescent="0.25">
      <c r="A36">
        <v>2017</v>
      </c>
      <c r="B36">
        <v>4.3062497430857984</v>
      </c>
      <c r="C36">
        <v>1.7946231820185103</v>
      </c>
      <c r="D36">
        <v>2.0007844965175523</v>
      </c>
      <c r="E36">
        <v>0.62068566133889269</v>
      </c>
      <c r="F36">
        <v>1.2683322958863275</v>
      </c>
      <c r="G36">
        <v>1.1220275344180224</v>
      </c>
      <c r="H36">
        <v>2.4210372483793403</v>
      </c>
      <c r="I36">
        <v>2.6776350151467669</v>
      </c>
    </row>
    <row r="37" spans="1:11" x14ac:dyDescent="0.25">
      <c r="A37">
        <v>2018</v>
      </c>
      <c r="B37">
        <v>3.8238778072260402</v>
      </c>
      <c r="C37">
        <v>1.6584398413397972</v>
      </c>
      <c r="D37">
        <v>1.8584804030430053</v>
      </c>
      <c r="E37">
        <v>0.77380125086865881</v>
      </c>
      <c r="F37">
        <v>1.2686966992211401</v>
      </c>
      <c r="G37">
        <v>1.472778473091364</v>
      </c>
      <c r="H37">
        <v>2.1453003351920668</v>
      </c>
      <c r="I37">
        <v>2.260733312441241</v>
      </c>
    </row>
    <row r="47" spans="1:11" x14ac:dyDescent="0.25">
      <c r="K47" t="s">
        <v>50</v>
      </c>
    </row>
    <row r="48" spans="1:11" x14ac:dyDescent="0.25">
      <c r="K48" t="s">
        <v>51</v>
      </c>
    </row>
    <row r="49" spans="11:11" x14ac:dyDescent="0.25">
      <c r="K49" t="s">
        <v>52</v>
      </c>
    </row>
    <row r="50" spans="11:11" x14ac:dyDescent="0.25">
      <c r="K50" t="s">
        <v>53</v>
      </c>
    </row>
    <row r="51" spans="11:11" x14ac:dyDescent="0.25">
      <c r="K51" t="s">
        <v>54</v>
      </c>
    </row>
  </sheetData>
  <mergeCells count="4">
    <mergeCell ref="B2:C2"/>
    <mergeCell ref="D2:E2"/>
    <mergeCell ref="F2:G2"/>
    <mergeCell ref="H2:I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workbookViewId="0">
      <selection activeCell="G22" sqref="G22:G23"/>
    </sheetView>
  </sheetViews>
  <sheetFormatPr baseColWidth="10" defaultRowHeight="15" x14ac:dyDescent="0.25"/>
  <sheetData>
    <row r="1" spans="1:5" x14ac:dyDescent="0.25">
      <c r="A1" t="s">
        <v>57</v>
      </c>
    </row>
    <row r="2" spans="1:5" x14ac:dyDescent="0.25">
      <c r="A2" t="s">
        <v>55</v>
      </c>
      <c r="B2" t="s">
        <v>56</v>
      </c>
      <c r="C2" t="s">
        <v>10</v>
      </c>
      <c r="D2" t="s">
        <v>11</v>
      </c>
      <c r="E2" t="s">
        <v>8</v>
      </c>
    </row>
    <row r="3" spans="1:5" x14ac:dyDescent="0.25">
      <c r="A3">
        <v>1978</v>
      </c>
      <c r="B3">
        <v>6.0722223567859581</v>
      </c>
      <c r="C3">
        <v>7.5180356512978257</v>
      </c>
      <c r="D3">
        <v>11.759448092407728</v>
      </c>
      <c r="E3">
        <v>7.0281726711774057</v>
      </c>
    </row>
    <row r="4" spans="1:5" x14ac:dyDescent="0.25">
      <c r="A4">
        <v>1979</v>
      </c>
      <c r="B4">
        <v>7.1431427087819719</v>
      </c>
      <c r="C4">
        <v>8.9412467614647042</v>
      </c>
      <c r="D4">
        <v>14.752299707483225</v>
      </c>
      <c r="E4">
        <v>8.2054304671323379</v>
      </c>
    </row>
    <row r="5" spans="1:5" x14ac:dyDescent="0.25">
      <c r="A5">
        <v>1980</v>
      </c>
      <c r="B5">
        <v>8.9163474645641223</v>
      </c>
      <c r="C5">
        <v>10.405856221452536</v>
      </c>
      <c r="D5">
        <v>16.554326352223047</v>
      </c>
      <c r="E5">
        <v>9.7870186073422918</v>
      </c>
    </row>
    <row r="6" spans="1:5" x14ac:dyDescent="0.25">
      <c r="A6">
        <v>1981</v>
      </c>
      <c r="B6">
        <v>9.0865621734934869</v>
      </c>
      <c r="C6">
        <v>10.432751313178299</v>
      </c>
      <c r="D6">
        <v>19.006595159661778</v>
      </c>
      <c r="E6">
        <v>10.228196840489485</v>
      </c>
    </row>
    <row r="7" spans="1:5" x14ac:dyDescent="0.25">
      <c r="A7">
        <v>1982</v>
      </c>
      <c r="B7">
        <v>11.105530241761272</v>
      </c>
      <c r="C7">
        <v>13.31592049450944</v>
      </c>
      <c r="D7">
        <v>24.366810344426113</v>
      </c>
      <c r="E7">
        <v>12.223678201343917</v>
      </c>
    </row>
    <row r="8" spans="1:5" x14ac:dyDescent="0.25">
      <c r="A8">
        <v>1983</v>
      </c>
      <c r="B8">
        <v>10.509787026547157</v>
      </c>
      <c r="C8">
        <v>14.940839705861913</v>
      </c>
      <c r="D8">
        <v>25.579367146333066</v>
      </c>
      <c r="E8">
        <v>13.306005797831197</v>
      </c>
    </row>
    <row r="9" spans="1:5" x14ac:dyDescent="0.25">
      <c r="A9">
        <v>1984</v>
      </c>
      <c r="B9">
        <v>8.7012546040858112</v>
      </c>
      <c r="C9">
        <v>16.133273671907027</v>
      </c>
      <c r="D9">
        <v>29.538126079138049</v>
      </c>
      <c r="E9">
        <v>13.366426703222789</v>
      </c>
    </row>
    <row r="10" spans="1:5" x14ac:dyDescent="0.25">
      <c r="A10">
        <v>1985</v>
      </c>
      <c r="B10">
        <v>10.427371104500798</v>
      </c>
      <c r="C10">
        <v>17.665272219725914</v>
      </c>
      <c r="D10">
        <v>29.406650661916188</v>
      </c>
      <c r="E10">
        <v>15.060778649412187</v>
      </c>
    </row>
    <row r="11" spans="1:5" x14ac:dyDescent="0.25">
      <c r="A11">
        <v>1986</v>
      </c>
      <c r="B11">
        <v>11.840791676249321</v>
      </c>
      <c r="C11">
        <v>13.893873460611028</v>
      </c>
      <c r="D11">
        <v>23.997305304751336</v>
      </c>
      <c r="E11">
        <v>12.555576270050341</v>
      </c>
    </row>
    <row r="12" spans="1:5" x14ac:dyDescent="0.25">
      <c r="A12">
        <v>1987</v>
      </c>
      <c r="B12">
        <v>12.9604916013073</v>
      </c>
      <c r="C12">
        <v>14.970740730165529</v>
      </c>
      <c r="D12">
        <v>27.333533383137688</v>
      </c>
      <c r="E12">
        <v>14.564143921069611</v>
      </c>
    </row>
    <row r="13" spans="1:5" x14ac:dyDescent="0.25">
      <c r="A13">
        <v>1988</v>
      </c>
      <c r="B13">
        <v>10.631085408414357</v>
      </c>
      <c r="C13">
        <v>13.448793424169258</v>
      </c>
      <c r="D13">
        <v>21.405309698729912</v>
      </c>
      <c r="E13">
        <v>12.372973301516758</v>
      </c>
    </row>
    <row r="14" spans="1:5" x14ac:dyDescent="0.25">
      <c r="A14">
        <v>1989</v>
      </c>
      <c r="B14">
        <v>7.7619930609832206</v>
      </c>
      <c r="C14">
        <v>12.62065441121463</v>
      </c>
      <c r="D14">
        <v>18.214238097158123</v>
      </c>
      <c r="E14">
        <v>11.098994648272523</v>
      </c>
    </row>
    <row r="15" spans="1:5" x14ac:dyDescent="0.25">
      <c r="A15">
        <v>1990</v>
      </c>
      <c r="B15">
        <v>7.3102051804140089</v>
      </c>
      <c r="C15">
        <v>9.5035302638431371</v>
      </c>
      <c r="D15">
        <v>13.596328568905161</v>
      </c>
      <c r="E15">
        <v>8.7328255543227229</v>
      </c>
    </row>
    <row r="16" spans="1:5" x14ac:dyDescent="0.25">
      <c r="A16">
        <v>1991</v>
      </c>
      <c r="B16">
        <v>8.8228211328346209</v>
      </c>
      <c r="C16">
        <v>10.561361974515005</v>
      </c>
      <c r="D16">
        <v>14.089297091920436</v>
      </c>
      <c r="E16">
        <v>9.8211697817106973</v>
      </c>
    </row>
    <row r="17" spans="1:7" x14ac:dyDescent="0.25">
      <c r="A17">
        <v>1992</v>
      </c>
      <c r="B17">
        <v>9.2558212359993455</v>
      </c>
      <c r="C17">
        <v>11.231231482176392</v>
      </c>
      <c r="D17">
        <v>15.652018776031118</v>
      </c>
      <c r="E17">
        <v>10.279935553213702</v>
      </c>
    </row>
    <row r="18" spans="1:7" x14ac:dyDescent="0.25">
      <c r="A18">
        <v>1993</v>
      </c>
      <c r="B18">
        <v>12.547842080884198</v>
      </c>
      <c r="C18">
        <v>15.257342781026189</v>
      </c>
      <c r="D18">
        <v>19.538087511627058</v>
      </c>
      <c r="E18">
        <v>13.880835819581879</v>
      </c>
    </row>
    <row r="19" spans="1:7" x14ac:dyDescent="0.25">
      <c r="A19">
        <v>1994</v>
      </c>
      <c r="B19">
        <v>12.582091515453421</v>
      </c>
      <c r="C19">
        <v>17.685427538459834</v>
      </c>
      <c r="D19">
        <v>22.085265142567557</v>
      </c>
      <c r="E19">
        <v>14.859033668123544</v>
      </c>
    </row>
    <row r="20" spans="1:7" x14ac:dyDescent="0.25">
      <c r="A20">
        <v>1995</v>
      </c>
      <c r="B20">
        <v>13.870041389424815</v>
      </c>
      <c r="C20">
        <v>16.043001339550823</v>
      </c>
      <c r="D20">
        <v>19.066519393193918</v>
      </c>
      <c r="E20">
        <v>14.592054232744314</v>
      </c>
    </row>
    <row r="21" spans="1:7" x14ac:dyDescent="0.25">
      <c r="A21">
        <v>1996</v>
      </c>
      <c r="B21">
        <v>15.333898052540999</v>
      </c>
      <c r="C21">
        <v>16.637438191095942</v>
      </c>
      <c r="D21">
        <v>18.795812413475662</v>
      </c>
      <c r="E21">
        <v>15.610530132059639</v>
      </c>
    </row>
    <row r="22" spans="1:7" x14ac:dyDescent="0.25">
      <c r="A22">
        <v>1997</v>
      </c>
      <c r="B22">
        <v>16.307465808271044</v>
      </c>
      <c r="C22">
        <v>18.825102859049331</v>
      </c>
      <c r="D22">
        <v>20.758410231948911</v>
      </c>
      <c r="E22">
        <v>16.500757593937294</v>
      </c>
      <c r="G22" t="s">
        <v>48</v>
      </c>
    </row>
    <row r="23" spans="1:7" x14ac:dyDescent="0.25">
      <c r="A23">
        <v>1998</v>
      </c>
      <c r="B23">
        <v>13.03205278288454</v>
      </c>
      <c r="C23">
        <v>15.725681360282518</v>
      </c>
      <c r="D23">
        <v>17.911253559669689</v>
      </c>
      <c r="E23">
        <v>12.987081457003748</v>
      </c>
      <c r="G23" t="s">
        <v>58</v>
      </c>
    </row>
    <row r="24" spans="1:7" x14ac:dyDescent="0.25">
      <c r="A24">
        <v>1999</v>
      </c>
      <c r="B24">
        <v>12.83302601934809</v>
      </c>
      <c r="C24">
        <v>14.828668804037012</v>
      </c>
      <c r="D24">
        <v>17.16982029993742</v>
      </c>
      <c r="E24">
        <v>12.687216702074814</v>
      </c>
    </row>
    <row r="25" spans="1:7" x14ac:dyDescent="0.25">
      <c r="A25">
        <v>2000</v>
      </c>
      <c r="B25">
        <v>10.870302627996416</v>
      </c>
      <c r="C25">
        <v>11.306040736086254</v>
      </c>
      <c r="D25">
        <v>12.756329371692122</v>
      </c>
      <c r="E25">
        <v>10.847053365545809</v>
      </c>
    </row>
    <row r="26" spans="1:7" x14ac:dyDescent="0.25">
      <c r="A26">
        <v>2001</v>
      </c>
      <c r="B26">
        <v>9.0829295416351279</v>
      </c>
      <c r="C26">
        <v>9.8019739428938415</v>
      </c>
      <c r="D26">
        <v>11.378892088263644</v>
      </c>
      <c r="E26">
        <v>9.108514289837089</v>
      </c>
    </row>
    <row r="27" spans="1:7" x14ac:dyDescent="0.25">
      <c r="A27">
        <v>2002</v>
      </c>
      <c r="B27">
        <v>10.209037590304334</v>
      </c>
      <c r="C27">
        <v>10.947072632299415</v>
      </c>
      <c r="D27">
        <v>12.594334407067898</v>
      </c>
      <c r="E27">
        <v>10.280359000009938</v>
      </c>
    </row>
    <row r="28" spans="1:7" x14ac:dyDescent="0.25">
      <c r="A28">
        <v>2003</v>
      </c>
      <c r="B28">
        <v>10.671668714750103</v>
      </c>
      <c r="C28">
        <v>10.488816299283837</v>
      </c>
      <c r="D28">
        <v>11.001917014544572</v>
      </c>
      <c r="E28">
        <v>10.695237832717964</v>
      </c>
    </row>
    <row r="29" spans="1:7" x14ac:dyDescent="0.25">
      <c r="A29">
        <v>2004</v>
      </c>
      <c r="B29">
        <v>11.138198777233892</v>
      </c>
      <c r="C29">
        <v>11.360421189377846</v>
      </c>
      <c r="D29">
        <v>12.392294183683585</v>
      </c>
      <c r="E29">
        <v>11.166930004473713</v>
      </c>
    </row>
    <row r="30" spans="1:7" x14ac:dyDescent="0.25">
      <c r="A30">
        <v>2005</v>
      </c>
      <c r="B30">
        <v>8.7303663225748718</v>
      </c>
      <c r="C30">
        <v>9.9185608672223236</v>
      </c>
      <c r="D30">
        <v>12.250680938527285</v>
      </c>
      <c r="E30">
        <v>8.7137931244514544</v>
      </c>
    </row>
    <row r="31" spans="1:7" x14ac:dyDescent="0.25">
      <c r="A31">
        <v>2006</v>
      </c>
      <c r="B31">
        <v>9.6159801483162006</v>
      </c>
      <c r="C31">
        <v>10.264028447962716</v>
      </c>
      <c r="D31">
        <v>12.12741702617293</v>
      </c>
      <c r="E31">
        <v>9.637326381004927</v>
      </c>
    </row>
    <row r="32" spans="1:7" x14ac:dyDescent="0.25">
      <c r="A32">
        <v>2007</v>
      </c>
      <c r="B32">
        <v>8.7164847890897548</v>
      </c>
      <c r="C32">
        <v>9.3865710450661979</v>
      </c>
      <c r="D32">
        <v>11.197101236455261</v>
      </c>
      <c r="E32">
        <v>8.7301454655662312</v>
      </c>
    </row>
    <row r="33" spans="1:5" x14ac:dyDescent="0.25">
      <c r="A33">
        <v>2008</v>
      </c>
      <c r="B33">
        <v>6.1660798762569291</v>
      </c>
      <c r="C33">
        <v>7.3116951669583541</v>
      </c>
      <c r="D33">
        <v>9.806293973199212</v>
      </c>
      <c r="E33">
        <v>6.1564712007343676</v>
      </c>
    </row>
    <row r="34" spans="1:5" x14ac:dyDescent="0.25">
      <c r="A34">
        <v>2009</v>
      </c>
      <c r="B34">
        <v>9.7078794606731513</v>
      </c>
      <c r="C34">
        <v>11.152429964023554</v>
      </c>
      <c r="D34">
        <v>14.268349700588029</v>
      </c>
      <c r="E34">
        <v>9.6947659520314353</v>
      </c>
    </row>
    <row r="35" spans="1:5" x14ac:dyDescent="0.25">
      <c r="A35">
        <v>2010</v>
      </c>
      <c r="B35">
        <v>10.205862469868551</v>
      </c>
      <c r="C35">
        <v>11.653256613811619</v>
      </c>
      <c r="D35">
        <v>14.673820372066299</v>
      </c>
      <c r="E35">
        <v>10.182791406499279</v>
      </c>
    </row>
    <row r="36" spans="1:5" x14ac:dyDescent="0.25">
      <c r="A36">
        <v>2011</v>
      </c>
      <c r="B36">
        <v>9.1490837444576272</v>
      </c>
      <c r="C36">
        <v>10.666575599624696</v>
      </c>
      <c r="D36">
        <v>13.991055827772255</v>
      </c>
      <c r="E36">
        <v>9.1225906367761773</v>
      </c>
    </row>
    <row r="37" spans="1:5" x14ac:dyDescent="0.25">
      <c r="A37">
        <v>2012</v>
      </c>
      <c r="B37">
        <v>9.6191602649425487</v>
      </c>
      <c r="C37">
        <v>11.789938690699822</v>
      </c>
      <c r="D37">
        <v>15.759571755994992</v>
      </c>
      <c r="E37">
        <v>9.5514801164561369</v>
      </c>
    </row>
    <row r="38" spans="1:5" x14ac:dyDescent="0.25">
      <c r="A38">
        <v>2013</v>
      </c>
      <c r="B38">
        <v>9.1491041518607474</v>
      </c>
      <c r="C38">
        <v>11.645899630701324</v>
      </c>
      <c r="D38">
        <v>15.989434380874549</v>
      </c>
      <c r="E38">
        <v>9.0592851167130917</v>
      </c>
    </row>
    <row r="39" spans="1:5" x14ac:dyDescent="0.25">
      <c r="A39">
        <v>2014</v>
      </c>
      <c r="B39">
        <v>10.946805957055151</v>
      </c>
      <c r="C39">
        <v>12.591689950709661</v>
      </c>
      <c r="D39">
        <v>15.869019826183163</v>
      </c>
      <c r="E39">
        <v>10.896279459634799</v>
      </c>
    </row>
    <row r="40" spans="1:5" x14ac:dyDescent="0.25">
      <c r="A40">
        <v>2015</v>
      </c>
      <c r="B40">
        <v>10.2601862435349</v>
      </c>
      <c r="C40">
        <v>12.201189603124195</v>
      </c>
      <c r="D40">
        <v>15.874512247967033</v>
      </c>
      <c r="E40">
        <v>10.194132409281705</v>
      </c>
    </row>
    <row r="41" spans="1:5" x14ac:dyDescent="0.25">
      <c r="A41">
        <v>2016</v>
      </c>
      <c r="B41">
        <v>9.2345021142108035</v>
      </c>
      <c r="C41">
        <v>11.511547326126232</v>
      </c>
      <c r="D41">
        <v>15.730000059574381</v>
      </c>
      <c r="E41">
        <v>9.1492129286921209</v>
      </c>
    </row>
    <row r="42" spans="1:5" x14ac:dyDescent="0.25">
      <c r="A42">
        <v>2017</v>
      </c>
      <c r="B42">
        <v>7.433630373277035</v>
      </c>
      <c r="C42">
        <v>9.9311451048742772</v>
      </c>
      <c r="D42">
        <v>14.496859363842654</v>
      </c>
      <c r="E42">
        <v>7.3336490981962381</v>
      </c>
    </row>
    <row r="43" spans="1:5" x14ac:dyDescent="0.25">
      <c r="A43">
        <v>2018</v>
      </c>
      <c r="B43">
        <v>8.3005709271713179</v>
      </c>
      <c r="C43">
        <v>10.195400655200759</v>
      </c>
      <c r="D43">
        <v>14.014100558968604</v>
      </c>
      <c r="E43">
        <v>8.2288921726523672</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8"/>
  <sheetViews>
    <sheetView topLeftCell="F10" workbookViewId="0">
      <selection activeCell="A2" sqref="A2"/>
    </sheetView>
  </sheetViews>
  <sheetFormatPr baseColWidth="10" defaultRowHeight="15" x14ac:dyDescent="0.25"/>
  <sheetData>
    <row r="2" spans="1:5" x14ac:dyDescent="0.25">
      <c r="A2" s="52" t="s">
        <v>59</v>
      </c>
    </row>
    <row r="3" spans="1:5" x14ac:dyDescent="0.25">
      <c r="B3" t="s">
        <v>56</v>
      </c>
      <c r="C3" t="s">
        <v>10</v>
      </c>
      <c r="D3" t="s">
        <v>11</v>
      </c>
      <c r="E3" t="s">
        <v>8</v>
      </c>
    </row>
    <row r="4" spans="1:5" x14ac:dyDescent="0.25">
      <c r="A4">
        <v>1980</v>
      </c>
      <c r="B4">
        <v>1.1881165799424911</v>
      </c>
      <c r="C4">
        <v>1.1552800091825988</v>
      </c>
      <c r="D4">
        <v>1.2654484734792655</v>
      </c>
      <c r="E4">
        <v>1.2781763219317874</v>
      </c>
    </row>
    <row r="5" spans="1:5" x14ac:dyDescent="0.25">
      <c r="A5">
        <v>1981</v>
      </c>
      <c r="B5">
        <v>1.2504304268187352</v>
      </c>
      <c r="C5">
        <v>1.1883908599085249</v>
      </c>
      <c r="D5">
        <v>1.2590147006498669</v>
      </c>
      <c r="E5">
        <v>1.2955917890281716</v>
      </c>
    </row>
    <row r="6" spans="1:5" x14ac:dyDescent="0.25">
      <c r="A6">
        <v>1982</v>
      </c>
      <c r="B6">
        <v>1.3515322699934078</v>
      </c>
      <c r="C6">
        <v>1.223205116335748</v>
      </c>
      <c r="D6">
        <v>1.236171536305664</v>
      </c>
      <c r="E6">
        <v>1.3530430038122003</v>
      </c>
    </row>
    <row r="7" spans="1:5" x14ac:dyDescent="0.25">
      <c r="A7">
        <v>1983</v>
      </c>
      <c r="B7">
        <v>1.2352800232054588</v>
      </c>
      <c r="C7">
        <v>1.1915503844151583</v>
      </c>
      <c r="D7">
        <v>1.1813684061995715</v>
      </c>
      <c r="E7">
        <v>1.3121698745445745</v>
      </c>
    </row>
    <row r="8" spans="1:5" x14ac:dyDescent="0.25">
      <c r="A8">
        <v>1984</v>
      </c>
      <c r="B8">
        <v>1.3454123467493095</v>
      </c>
      <c r="C8">
        <v>1.1749390412549932</v>
      </c>
      <c r="D8">
        <v>1.1974223362644085</v>
      </c>
      <c r="E8">
        <v>1.2792385375663473</v>
      </c>
    </row>
    <row r="9" spans="1:5" x14ac:dyDescent="0.25">
      <c r="A9">
        <v>1985</v>
      </c>
      <c r="B9">
        <v>1.3411496433110361</v>
      </c>
      <c r="C9">
        <v>1.2070486564807748</v>
      </c>
      <c r="D9">
        <v>1.1375866319466823</v>
      </c>
      <c r="E9">
        <v>1.3445706734849265</v>
      </c>
    </row>
    <row r="10" spans="1:5" x14ac:dyDescent="0.25">
      <c r="A10">
        <v>1986</v>
      </c>
      <c r="B10">
        <v>1.4655623266546214</v>
      </c>
      <c r="C10">
        <v>1.21834240428443</v>
      </c>
      <c r="D10">
        <v>1.1887156933683254</v>
      </c>
      <c r="E10">
        <v>1.2906361794613992</v>
      </c>
    </row>
    <row r="11" spans="1:5" x14ac:dyDescent="0.25">
      <c r="A11">
        <v>1987</v>
      </c>
      <c r="B11">
        <v>1.3014662460631468</v>
      </c>
      <c r="C11">
        <v>1.1368282647674048</v>
      </c>
      <c r="D11">
        <v>1.1509575215823529</v>
      </c>
      <c r="E11">
        <v>1.1782049633123814</v>
      </c>
    </row>
    <row r="12" spans="1:5" x14ac:dyDescent="0.25">
      <c r="A12">
        <v>1988</v>
      </c>
      <c r="B12">
        <v>1.2963529092313111</v>
      </c>
      <c r="C12">
        <v>1.1503389444484942</v>
      </c>
      <c r="D12">
        <v>1.1755883801510241</v>
      </c>
      <c r="E12">
        <v>1.1874918801998948</v>
      </c>
    </row>
    <row r="13" spans="1:5" x14ac:dyDescent="0.25">
      <c r="A13">
        <v>1989</v>
      </c>
      <c r="B13">
        <v>1.2724147885416059</v>
      </c>
      <c r="C13">
        <v>1.1107715899736348</v>
      </c>
      <c r="D13">
        <v>1.2152664488821208</v>
      </c>
      <c r="E13">
        <v>1.1438045974915469</v>
      </c>
    </row>
    <row r="14" spans="1:5" x14ac:dyDescent="0.25">
      <c r="A14">
        <v>1990</v>
      </c>
      <c r="B14">
        <v>1.2091833650098316</v>
      </c>
      <c r="C14">
        <v>1.1159230916670382</v>
      </c>
      <c r="D14">
        <v>1.2056115622304004</v>
      </c>
      <c r="E14">
        <v>1.0927709656089022</v>
      </c>
    </row>
    <row r="15" spans="1:5" x14ac:dyDescent="0.25">
      <c r="A15">
        <v>1991</v>
      </c>
      <c r="B15">
        <v>1.1280948142461125</v>
      </c>
      <c r="C15">
        <v>1.0732657586557306</v>
      </c>
      <c r="D15">
        <v>1.1399260610392872</v>
      </c>
      <c r="E15">
        <v>1.0099038991080145</v>
      </c>
    </row>
    <row r="16" spans="1:5" x14ac:dyDescent="0.25">
      <c r="A16">
        <v>1992</v>
      </c>
      <c r="B16">
        <v>1.219944989826752</v>
      </c>
      <c r="C16">
        <v>1.1265276234290196</v>
      </c>
      <c r="D16">
        <v>1.1015672799951299</v>
      </c>
      <c r="E16">
        <v>1.0689130487004312</v>
      </c>
    </row>
    <row r="17" spans="1:8" x14ac:dyDescent="0.25">
      <c r="A17">
        <v>1993</v>
      </c>
      <c r="B17">
        <v>1.3871780623202921</v>
      </c>
      <c r="C17">
        <v>1.1716577103856292</v>
      </c>
      <c r="D17">
        <v>1.0955742619769961</v>
      </c>
      <c r="E17">
        <v>1.2118348315963514</v>
      </c>
    </row>
    <row r="18" spans="1:8" x14ac:dyDescent="0.25">
      <c r="A18">
        <v>1994</v>
      </c>
      <c r="B18">
        <v>1.3406464031828953</v>
      </c>
      <c r="C18">
        <v>1.1592910232398546</v>
      </c>
      <c r="D18">
        <v>1.0419185327807798</v>
      </c>
      <c r="E18">
        <v>1.1194164091331522</v>
      </c>
    </row>
    <row r="19" spans="1:8" x14ac:dyDescent="0.25">
      <c r="A19">
        <v>1995</v>
      </c>
      <c r="B19">
        <v>1.433465078671361</v>
      </c>
      <c r="C19">
        <v>1.2028310416310803</v>
      </c>
      <c r="D19">
        <v>1.0925663078628824</v>
      </c>
      <c r="E19">
        <v>1.1635293703903007</v>
      </c>
    </row>
    <row r="20" spans="1:8" x14ac:dyDescent="0.25">
      <c r="A20">
        <v>1996</v>
      </c>
      <c r="B20">
        <v>1.3282148303068582</v>
      </c>
      <c r="C20">
        <v>1.1688977592726919</v>
      </c>
      <c r="D20">
        <v>1.1483594213756949</v>
      </c>
      <c r="E20">
        <v>1.1027211448930474</v>
      </c>
    </row>
    <row r="21" spans="1:8" x14ac:dyDescent="0.25">
      <c r="A21">
        <v>1997</v>
      </c>
      <c r="B21">
        <v>1.3656853427082303</v>
      </c>
      <c r="C21">
        <v>1.1589377734247539</v>
      </c>
      <c r="D21">
        <v>1.141736983327889</v>
      </c>
      <c r="E21">
        <v>1.1161190964457399</v>
      </c>
    </row>
    <row r="22" spans="1:8" x14ac:dyDescent="0.25">
      <c r="A22">
        <v>1998</v>
      </c>
      <c r="B22">
        <v>1.3836614219144574</v>
      </c>
      <c r="C22">
        <v>1.1751462324495434</v>
      </c>
      <c r="D22">
        <v>1.1630985924944195</v>
      </c>
      <c r="E22">
        <v>1.1146453520686581</v>
      </c>
    </row>
    <row r="23" spans="1:8" x14ac:dyDescent="0.25">
      <c r="A23">
        <v>1999</v>
      </c>
      <c r="B23">
        <v>1.348852171674582</v>
      </c>
      <c r="C23">
        <v>1.1510952848926352</v>
      </c>
      <c r="D23">
        <v>1.1747056335030741</v>
      </c>
      <c r="E23">
        <v>1.0918890165388488</v>
      </c>
    </row>
    <row r="24" spans="1:8" x14ac:dyDescent="0.25">
      <c r="A24">
        <v>2000</v>
      </c>
      <c r="B24">
        <v>1.2194565019617927</v>
      </c>
      <c r="C24">
        <v>1.0635328944352014</v>
      </c>
      <c r="D24">
        <v>1.1341392737995983</v>
      </c>
      <c r="E24">
        <v>0.97983893754479623</v>
      </c>
    </row>
    <row r="25" spans="1:8" x14ac:dyDescent="0.25">
      <c r="A25">
        <v>2001</v>
      </c>
      <c r="B25">
        <v>1.3350880022085063</v>
      </c>
      <c r="C25">
        <v>1.119829458388484</v>
      </c>
      <c r="D25">
        <v>1.1584457727071955</v>
      </c>
      <c r="E25">
        <v>1.0338713932323433</v>
      </c>
    </row>
    <row r="26" spans="1:8" x14ac:dyDescent="0.25">
      <c r="A26">
        <v>2002</v>
      </c>
      <c r="B26">
        <v>1.303452136152103</v>
      </c>
      <c r="C26">
        <v>1.1227121300368375</v>
      </c>
      <c r="D26">
        <v>1.2032061112562782</v>
      </c>
      <c r="E26">
        <v>1.0268592780416319</v>
      </c>
    </row>
    <row r="27" spans="1:8" x14ac:dyDescent="0.25">
      <c r="A27">
        <v>2003</v>
      </c>
      <c r="B27">
        <v>1.3184370986862506</v>
      </c>
      <c r="C27">
        <v>1.1417910538496749</v>
      </c>
      <c r="D27">
        <v>1.2096668461854945</v>
      </c>
      <c r="E27">
        <v>1.0417905644144276</v>
      </c>
    </row>
    <row r="28" spans="1:8" x14ac:dyDescent="0.25">
      <c r="A28">
        <v>2004</v>
      </c>
      <c r="B28">
        <v>1.3310930890656445</v>
      </c>
      <c r="C28">
        <v>1.1229603504255989</v>
      </c>
      <c r="D28">
        <v>1.1942747205430568</v>
      </c>
      <c r="E28">
        <v>1.0263230164230526</v>
      </c>
    </row>
    <row r="29" spans="1:8" x14ac:dyDescent="0.25">
      <c r="A29">
        <v>2005</v>
      </c>
      <c r="B29">
        <v>1.3552581917913122</v>
      </c>
      <c r="C29">
        <v>1.1330503310983695</v>
      </c>
      <c r="D29">
        <v>1.1854566148640717</v>
      </c>
      <c r="E29">
        <v>1.0531564749549538</v>
      </c>
    </row>
    <row r="30" spans="1:8" x14ac:dyDescent="0.25">
      <c r="A30">
        <v>2006</v>
      </c>
      <c r="B30">
        <v>1.3037073414837013</v>
      </c>
      <c r="C30">
        <v>1.1094923046527407</v>
      </c>
      <c r="D30">
        <v>1.1921084728099802</v>
      </c>
      <c r="E30">
        <v>1.0683252536787635</v>
      </c>
    </row>
    <row r="31" spans="1:8" x14ac:dyDescent="0.25">
      <c r="A31">
        <v>2007</v>
      </c>
      <c r="B31">
        <v>1.3479276072937998</v>
      </c>
      <c r="C31">
        <v>1.1245459506153186</v>
      </c>
      <c r="D31">
        <v>1.1931420582263608</v>
      </c>
      <c r="E31">
        <v>1.050972883965563</v>
      </c>
    </row>
    <row r="32" spans="1:8" x14ac:dyDescent="0.25">
      <c r="A32">
        <v>2008</v>
      </c>
      <c r="B32">
        <v>1.2881830819374183</v>
      </c>
      <c r="C32">
        <v>1.0804304623864749</v>
      </c>
      <c r="D32">
        <v>1.1766825383591126</v>
      </c>
      <c r="E32">
        <v>1.0325459830835066</v>
      </c>
      <c r="H32" t="s">
        <v>60</v>
      </c>
    </row>
    <row r="33" spans="1:5" x14ac:dyDescent="0.25">
      <c r="A33">
        <v>2009</v>
      </c>
      <c r="B33">
        <v>1.3194143329837151</v>
      </c>
      <c r="C33">
        <v>1.0829695952153688</v>
      </c>
      <c r="D33">
        <v>1.2035307523771519</v>
      </c>
      <c r="E33">
        <v>1.0448232233683834</v>
      </c>
    </row>
    <row r="34" spans="1:5" x14ac:dyDescent="0.25">
      <c r="A34">
        <v>2010</v>
      </c>
      <c r="B34">
        <v>1.2754420796052877</v>
      </c>
      <c r="C34">
        <v>1.067684603617824</v>
      </c>
      <c r="D34">
        <v>1.2146155799326799</v>
      </c>
      <c r="E34">
        <v>1.0207805284254048</v>
      </c>
    </row>
    <row r="35" spans="1:5" x14ac:dyDescent="0.25">
      <c r="A35">
        <v>2011</v>
      </c>
      <c r="B35">
        <v>1.1548656626408116</v>
      </c>
      <c r="C35">
        <v>1.0161922435698669</v>
      </c>
      <c r="D35">
        <v>1.2088863595510304</v>
      </c>
      <c r="E35">
        <v>0.95784845178447287</v>
      </c>
    </row>
    <row r="36" spans="1:5" x14ac:dyDescent="0.25">
      <c r="A36">
        <v>2012</v>
      </c>
      <c r="B36">
        <v>1.1390302757680644</v>
      </c>
      <c r="C36">
        <v>0.99059960264260827</v>
      </c>
      <c r="D36">
        <v>1.2447129431356425</v>
      </c>
      <c r="E36">
        <v>0.94051805712254921</v>
      </c>
    </row>
    <row r="37" spans="1:5" x14ac:dyDescent="0.25">
      <c r="A37">
        <v>2013</v>
      </c>
      <c r="B37">
        <v>1.0983949552098364</v>
      </c>
      <c r="C37">
        <v>0.95314202836546225</v>
      </c>
      <c r="D37">
        <v>1.2169179321089088</v>
      </c>
      <c r="E37">
        <v>0.92488894013622414</v>
      </c>
    </row>
    <row r="38" spans="1:5" x14ac:dyDescent="0.25">
      <c r="A38">
        <v>2014</v>
      </c>
      <c r="B38">
        <v>1.0640881126974631</v>
      </c>
      <c r="C38">
        <v>0.91087730650935173</v>
      </c>
      <c r="D38">
        <v>1.2068132939148613</v>
      </c>
      <c r="E38">
        <v>0.89703150182384472</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H46"/>
  <sheetViews>
    <sheetView topLeftCell="V1" zoomScale="60" zoomScaleNormal="60" workbookViewId="0">
      <selection activeCell="AD31" sqref="AD31"/>
    </sheetView>
  </sheetViews>
  <sheetFormatPr baseColWidth="10" defaultRowHeight="15" x14ac:dyDescent="0.25"/>
  <cols>
    <col min="1" max="1" width="21.85546875" customWidth="1"/>
  </cols>
  <sheetData>
    <row r="2" spans="1:34" x14ac:dyDescent="0.25">
      <c r="A2" t="s">
        <v>28</v>
      </c>
      <c r="N2" t="s">
        <v>29</v>
      </c>
    </row>
    <row r="4" spans="1:34" ht="15" customHeight="1" x14ac:dyDescent="0.25">
      <c r="A4" s="101" t="s">
        <v>7</v>
      </c>
      <c r="B4" s="102" t="s">
        <v>30</v>
      </c>
      <c r="C4" t="s">
        <v>31</v>
      </c>
      <c r="D4" s="34">
        <f>[5]A!F5</f>
        <v>3.0256136772220277E-2</v>
      </c>
      <c r="N4" s="101" t="s">
        <v>7</v>
      </c>
      <c r="O4" s="102" t="s">
        <v>30</v>
      </c>
      <c r="P4" t="s">
        <v>31</v>
      </c>
      <c r="Q4" s="34">
        <f>[5]A!F8</f>
        <v>3.1196688189351285E-2</v>
      </c>
      <c r="AE4" t="s">
        <v>7</v>
      </c>
      <c r="AF4" t="s">
        <v>30</v>
      </c>
      <c r="AH4" s="96">
        <v>3.1196688189351285E-2</v>
      </c>
    </row>
    <row r="5" spans="1:34" x14ac:dyDescent="0.25">
      <c r="A5" s="101"/>
      <c r="B5" s="102"/>
      <c r="C5" t="s">
        <v>32</v>
      </c>
      <c r="D5" s="34">
        <f>[5]A!C5</f>
        <v>4.1834787310946364E-2</v>
      </c>
      <c r="N5" s="101"/>
      <c r="O5" s="102"/>
      <c r="P5" t="s">
        <v>32</v>
      </c>
      <c r="Q5" s="34">
        <f>[5]A!C8</f>
        <v>7.2508181254216542E-2</v>
      </c>
      <c r="AF5" t="s">
        <v>33</v>
      </c>
      <c r="AH5" s="96">
        <v>-7.1409772306708974E-2</v>
      </c>
    </row>
    <row r="6" spans="1:34" x14ac:dyDescent="0.25">
      <c r="A6" s="101"/>
      <c r="B6" s="102" t="s">
        <v>33</v>
      </c>
      <c r="C6" t="s">
        <v>31</v>
      </c>
      <c r="D6" s="34">
        <f>[5]A!F15</f>
        <v>7.8731340072931921E-2</v>
      </c>
      <c r="N6" s="101"/>
      <c r="O6" s="102" t="s">
        <v>33</v>
      </c>
      <c r="P6" t="s">
        <v>31</v>
      </c>
      <c r="Q6" s="34">
        <f>[5]A!F17</f>
        <v>-7.1409772306708974E-2</v>
      </c>
      <c r="S6" s="34"/>
      <c r="AE6" t="s">
        <v>8</v>
      </c>
      <c r="AF6" t="s">
        <v>30</v>
      </c>
      <c r="AH6" s="96">
        <v>4.1983428860683958E-2</v>
      </c>
    </row>
    <row r="7" spans="1:34" ht="15" customHeight="1" x14ac:dyDescent="0.25">
      <c r="A7" s="101"/>
      <c r="B7" s="102"/>
      <c r="C7" t="s">
        <v>32</v>
      </c>
      <c r="D7" s="34">
        <f>[5]A!C15</f>
        <v>8.956568403597398E-2</v>
      </c>
      <c r="N7" s="101"/>
      <c r="O7" s="102"/>
      <c r="P7" t="s">
        <v>32</v>
      </c>
      <c r="Q7" s="34">
        <f>[5]A!C17</f>
        <v>0</v>
      </c>
      <c r="AF7" t="s">
        <v>33</v>
      </c>
      <c r="AH7" s="96">
        <v>0.14090006157399571</v>
      </c>
    </row>
    <row r="8" spans="1:34" ht="15" customHeight="1" x14ac:dyDescent="0.25">
      <c r="A8" s="101" t="s">
        <v>8</v>
      </c>
      <c r="B8" s="102" t="s">
        <v>30</v>
      </c>
      <c r="C8" t="s">
        <v>31</v>
      </c>
      <c r="D8" s="34">
        <f>[5]enseignant!F5</f>
        <v>4.3991501068153083E-2</v>
      </c>
      <c r="N8" s="101" t="s">
        <v>8</v>
      </c>
      <c r="O8" s="102" t="s">
        <v>30</v>
      </c>
      <c r="P8" t="s">
        <v>31</v>
      </c>
      <c r="Q8" s="34">
        <f>[5]enseignant!F8</f>
        <v>4.1983428860683958E-2</v>
      </c>
      <c r="AE8" t="s">
        <v>10</v>
      </c>
      <c r="AF8" t="s">
        <v>30</v>
      </c>
      <c r="AH8" s="96">
        <v>8.6695289249568486E-2</v>
      </c>
    </row>
    <row r="9" spans="1:34" x14ac:dyDescent="0.25">
      <c r="A9" s="101"/>
      <c r="B9" s="102"/>
      <c r="C9" t="s">
        <v>32</v>
      </c>
      <c r="D9" s="34">
        <f>[5]enseignant!C5</f>
        <v>1.4621605359592893E-2</v>
      </c>
      <c r="N9" s="101"/>
      <c r="O9" s="102"/>
      <c r="P9" t="s">
        <v>32</v>
      </c>
      <c r="Q9" s="34"/>
      <c r="AF9" t="s">
        <v>33</v>
      </c>
      <c r="AH9" s="96">
        <v>0.21917368070503152</v>
      </c>
    </row>
    <row r="10" spans="1:34" x14ac:dyDescent="0.25">
      <c r="A10" s="101"/>
      <c r="B10" s="102" t="s">
        <v>33</v>
      </c>
      <c r="C10" t="s">
        <v>31</v>
      </c>
      <c r="D10" s="34">
        <f>[5]enseignant!F15</f>
        <v>9.946922740996289E-2</v>
      </c>
      <c r="N10" s="101"/>
      <c r="O10" s="102" t="s">
        <v>33</v>
      </c>
      <c r="P10" t="s">
        <v>31</v>
      </c>
      <c r="Q10" s="34">
        <f>[5]enseignant!F17</f>
        <v>0.14090006157399571</v>
      </c>
      <c r="AE10" t="s">
        <v>138</v>
      </c>
      <c r="AF10" t="s">
        <v>30</v>
      </c>
      <c r="AH10" s="96">
        <v>0.15027379885722736</v>
      </c>
    </row>
    <row r="11" spans="1:34" x14ac:dyDescent="0.25">
      <c r="A11" s="101"/>
      <c r="B11" s="102"/>
      <c r="C11" t="s">
        <v>32</v>
      </c>
      <c r="D11" s="34">
        <f>[5]enseignant!C15</f>
        <v>7.8918199186532645E-2</v>
      </c>
      <c r="N11" s="101"/>
      <c r="O11" s="102"/>
      <c r="P11" t="s">
        <v>32</v>
      </c>
      <c r="Q11" s="34">
        <f>[5]enseignant!C17</f>
        <v>0.34798534798534791</v>
      </c>
      <c r="AF11" t="s">
        <v>33</v>
      </c>
      <c r="AH11" s="96">
        <v>0.37712776433595718</v>
      </c>
    </row>
    <row r="12" spans="1:34" x14ac:dyDescent="0.25">
      <c r="A12" s="101" t="s">
        <v>10</v>
      </c>
      <c r="B12" s="102" t="s">
        <v>30</v>
      </c>
      <c r="C12" t="s">
        <v>31</v>
      </c>
      <c r="D12" s="34">
        <f>[5]B!F5</f>
        <v>3.7919663181555707E-2</v>
      </c>
      <c r="N12" s="101" t="s">
        <v>10</v>
      </c>
      <c r="O12" s="102" t="s">
        <v>30</v>
      </c>
      <c r="P12" t="s">
        <v>31</v>
      </c>
      <c r="Q12" s="34">
        <f>[5]B!F8</f>
        <v>8.6695289249568486E-2</v>
      </c>
    </row>
    <row r="13" spans="1:34" x14ac:dyDescent="0.25">
      <c r="A13" s="101"/>
      <c r="B13" s="102"/>
      <c r="C13" t="s">
        <v>32</v>
      </c>
      <c r="D13" s="34">
        <f>[5]B!C5</f>
        <v>2.9986974185095994E-2</v>
      </c>
      <c r="N13" s="101"/>
      <c r="O13" s="102"/>
      <c r="P13" t="s">
        <v>32</v>
      </c>
      <c r="Q13" s="34">
        <f>[5]B!C8</f>
        <v>0.17351087099181028</v>
      </c>
    </row>
    <row r="14" spans="1:34" x14ac:dyDescent="0.25">
      <c r="A14" s="101"/>
      <c r="B14" s="102" t="s">
        <v>33</v>
      </c>
      <c r="C14" t="s">
        <v>31</v>
      </c>
      <c r="D14" s="34">
        <f>[5]B!F15</f>
        <v>9.7297639564971616E-2</v>
      </c>
      <c r="N14" s="101"/>
      <c r="O14" s="102" t="s">
        <v>33</v>
      </c>
      <c r="P14" t="s">
        <v>31</v>
      </c>
      <c r="Q14" s="34">
        <f>[5]B!F17</f>
        <v>0.21917368070503152</v>
      </c>
    </row>
    <row r="15" spans="1:34" x14ac:dyDescent="0.25">
      <c r="A15" s="101"/>
      <c r="B15" s="102"/>
      <c r="C15" t="s">
        <v>32</v>
      </c>
      <c r="D15" s="34">
        <f>[5]B!C15</f>
        <v>0.10736341984214848</v>
      </c>
      <c r="N15" s="101"/>
      <c r="O15" s="102"/>
      <c r="P15" t="s">
        <v>32</v>
      </c>
      <c r="Q15" s="34">
        <f>[5]B!C17</f>
        <v>0.73325301786739527</v>
      </c>
    </row>
    <row r="16" spans="1:34" x14ac:dyDescent="0.25">
      <c r="A16" s="101" t="s">
        <v>11</v>
      </c>
      <c r="B16" s="35" t="s">
        <v>30</v>
      </c>
      <c r="C16" t="s">
        <v>32</v>
      </c>
      <c r="D16" s="34">
        <f>[5]C!C5</f>
        <v>4.282823527331181E-2</v>
      </c>
      <c r="N16" s="101" t="s">
        <v>11</v>
      </c>
      <c r="O16" s="35" t="s">
        <v>30</v>
      </c>
      <c r="P16" t="s">
        <v>32</v>
      </c>
      <c r="Q16" s="34">
        <f>[5]C!C8</f>
        <v>0.15027379885722736</v>
      </c>
    </row>
    <row r="17" spans="1:31" x14ac:dyDescent="0.25">
      <c r="A17" s="101"/>
      <c r="B17" s="35" t="s">
        <v>33</v>
      </c>
      <c r="C17" t="s">
        <v>32</v>
      </c>
      <c r="D17" s="34">
        <f>[5]C!C15</f>
        <v>5.1812004391470046E-2</v>
      </c>
      <c r="N17" s="101"/>
      <c r="O17" s="35" t="s">
        <v>33</v>
      </c>
      <c r="P17" t="s">
        <v>32</v>
      </c>
      <c r="Q17" s="34">
        <f>[5]C!C17</f>
        <v>0.37712776433595718</v>
      </c>
    </row>
    <row r="28" spans="1:31" x14ac:dyDescent="0.25">
      <c r="N28" t="s">
        <v>34</v>
      </c>
    </row>
    <row r="29" spans="1:31" x14ac:dyDescent="0.25">
      <c r="N29" t="s">
        <v>7</v>
      </c>
      <c r="O29" t="s">
        <v>31</v>
      </c>
      <c r="P29" s="36">
        <f>[5]A!F7</f>
        <v>9.9260849152282837E-3</v>
      </c>
    </row>
    <row r="30" spans="1:31" x14ac:dyDescent="0.25">
      <c r="O30" t="s">
        <v>32</v>
      </c>
      <c r="P30" s="36">
        <f>[5]A!C7</f>
        <v>6.9676578830657476E-4</v>
      </c>
    </row>
    <row r="31" spans="1:31" x14ac:dyDescent="0.25">
      <c r="A31" t="s">
        <v>35</v>
      </c>
      <c r="N31" t="s">
        <v>8</v>
      </c>
      <c r="O31" t="s">
        <v>31</v>
      </c>
      <c r="P31" s="36">
        <f>[5]enseignant!F7</f>
        <v>2.3277990768539869E-3</v>
      </c>
      <c r="AD31" t="s">
        <v>34</v>
      </c>
    </row>
    <row r="32" spans="1:31" ht="60" x14ac:dyDescent="0.25">
      <c r="O32" t="s">
        <v>32</v>
      </c>
      <c r="P32" s="36">
        <f>[5]enseignant!C7</f>
        <v>6.6689444244372176E-4</v>
      </c>
      <c r="AD32" s="98" t="s">
        <v>139</v>
      </c>
      <c r="AE32" s="97">
        <v>9.9260849152282837E-3</v>
      </c>
    </row>
    <row r="33" spans="1:31" ht="15" customHeight="1" x14ac:dyDescent="0.25">
      <c r="A33" s="101" t="s">
        <v>7</v>
      </c>
      <c r="B33" s="102" t="s">
        <v>30</v>
      </c>
      <c r="C33" t="s">
        <v>31</v>
      </c>
      <c r="D33" s="34">
        <f>[5]A!F11</f>
        <v>0</v>
      </c>
      <c r="N33" t="s">
        <v>10</v>
      </c>
      <c r="O33" t="s">
        <v>31</v>
      </c>
      <c r="P33" s="36">
        <f>[5]B!F7</f>
        <v>1.3224020977062434E-2</v>
      </c>
      <c r="AE33" s="97"/>
    </row>
    <row r="34" spans="1:31" x14ac:dyDescent="0.25">
      <c r="A34" s="101"/>
      <c r="B34" s="102"/>
      <c r="C34" t="s">
        <v>32</v>
      </c>
      <c r="D34" s="34">
        <f>[5]A!C11</f>
        <v>3.4907100512136191E-2</v>
      </c>
      <c r="O34" t="s">
        <v>32</v>
      </c>
      <c r="P34" s="36">
        <f>[5]B!C7</f>
        <v>6.9676578830657476E-4</v>
      </c>
      <c r="AD34" t="s">
        <v>8</v>
      </c>
      <c r="AE34" s="97">
        <v>2.3277990768539869E-3</v>
      </c>
    </row>
    <row r="35" spans="1:31" x14ac:dyDescent="0.25">
      <c r="A35" s="101"/>
      <c r="B35" s="102" t="s">
        <v>33</v>
      </c>
      <c r="C35" t="s">
        <v>31</v>
      </c>
      <c r="D35" s="34">
        <f>[5]A!F16</f>
        <v>0</v>
      </c>
      <c r="N35" t="s">
        <v>11</v>
      </c>
      <c r="O35" t="s">
        <v>32</v>
      </c>
      <c r="P35" s="36">
        <f>[5]C!C7</f>
        <v>0</v>
      </c>
      <c r="AE35" s="97"/>
    </row>
    <row r="36" spans="1:31" x14ac:dyDescent="0.25">
      <c r="A36" s="101"/>
      <c r="B36" s="102"/>
      <c r="C36" t="s">
        <v>32</v>
      </c>
      <c r="D36" s="34">
        <f>[5]A!C16</f>
        <v>0</v>
      </c>
      <c r="AD36" t="s">
        <v>10</v>
      </c>
      <c r="AE36" s="97">
        <v>1.3224020977062434E-2</v>
      </c>
    </row>
    <row r="37" spans="1:31" x14ac:dyDescent="0.25">
      <c r="A37" s="101" t="s">
        <v>8</v>
      </c>
      <c r="B37" s="102" t="s">
        <v>30</v>
      </c>
      <c r="C37" t="s">
        <v>31</v>
      </c>
      <c r="D37" s="34">
        <f>[5]enseignant!F11</f>
        <v>0</v>
      </c>
      <c r="AE37" s="97"/>
    </row>
    <row r="38" spans="1:31" x14ac:dyDescent="0.25">
      <c r="A38" s="101"/>
      <c r="B38" s="102"/>
      <c r="C38" t="s">
        <v>32</v>
      </c>
      <c r="D38" s="34">
        <f>[5]enseignant!C11</f>
        <v>0</v>
      </c>
      <c r="AD38" t="s">
        <v>138</v>
      </c>
      <c r="AE38" s="97">
        <v>0</v>
      </c>
    </row>
    <row r="39" spans="1:31" x14ac:dyDescent="0.25">
      <c r="A39" s="101"/>
      <c r="B39" s="102" t="s">
        <v>33</v>
      </c>
      <c r="C39" t="s">
        <v>31</v>
      </c>
      <c r="D39" s="34">
        <f>[5]enseignant!F16</f>
        <v>1.0266063045211604E-2</v>
      </c>
    </row>
    <row r="40" spans="1:31" x14ac:dyDescent="0.25">
      <c r="A40" s="101"/>
      <c r="B40" s="102"/>
      <c r="C40" t="s">
        <v>32</v>
      </c>
      <c r="D40" s="34">
        <f>[5]enseignant!C16</f>
        <v>0</v>
      </c>
    </row>
    <row r="41" spans="1:31" x14ac:dyDescent="0.25">
      <c r="A41" s="101" t="s">
        <v>10</v>
      </c>
      <c r="B41" s="102" t="s">
        <v>30</v>
      </c>
      <c r="C41" t="s">
        <v>31</v>
      </c>
      <c r="D41" s="34">
        <f>[5]B!F11</f>
        <v>9.666448696683605E-2</v>
      </c>
    </row>
    <row r="42" spans="1:31" x14ac:dyDescent="0.25">
      <c r="A42" s="101"/>
      <c r="B42" s="102"/>
      <c r="C42" t="s">
        <v>32</v>
      </c>
      <c r="D42" s="34">
        <f>[5]B!C11</f>
        <v>2.9005759421095068E-2</v>
      </c>
    </row>
    <row r="43" spans="1:31" x14ac:dyDescent="0.25">
      <c r="A43" s="101"/>
      <c r="B43" s="102" t="s">
        <v>33</v>
      </c>
      <c r="C43" t="s">
        <v>31</v>
      </c>
      <c r="D43" s="34">
        <f>[5]B!F16</f>
        <v>0.10792286039412557</v>
      </c>
    </row>
    <row r="44" spans="1:31" x14ac:dyDescent="0.25">
      <c r="A44" s="101"/>
      <c r="B44" s="102"/>
      <c r="C44" t="s">
        <v>32</v>
      </c>
      <c r="D44" s="34">
        <f>[5]B!C16</f>
        <v>0.10104891175828623</v>
      </c>
    </row>
    <row r="45" spans="1:31" x14ac:dyDescent="0.25">
      <c r="A45" s="101" t="s">
        <v>11</v>
      </c>
      <c r="B45" s="35" t="s">
        <v>30</v>
      </c>
      <c r="C45" t="s">
        <v>32</v>
      </c>
      <c r="D45" s="34">
        <f>[5]C!C11</f>
        <v>5.4823759841623687E-2</v>
      </c>
    </row>
    <row r="46" spans="1:31" x14ac:dyDescent="0.25">
      <c r="A46" s="101"/>
      <c r="B46" s="35" t="s">
        <v>33</v>
      </c>
      <c r="C46" t="s">
        <v>32</v>
      </c>
      <c r="D46" s="34">
        <f>[5]C!C16</f>
        <v>0.26784974037641018</v>
      </c>
    </row>
  </sheetData>
  <mergeCells count="30">
    <mergeCell ref="A41:A44"/>
    <mergeCell ref="B41:B42"/>
    <mergeCell ref="B43:B44"/>
    <mergeCell ref="A45:A46"/>
    <mergeCell ref="A16:A17"/>
    <mergeCell ref="N16:N17"/>
    <mergeCell ref="A33:A36"/>
    <mergeCell ref="B33:B34"/>
    <mergeCell ref="B35:B36"/>
    <mergeCell ref="A37:A40"/>
    <mergeCell ref="B37:B38"/>
    <mergeCell ref="B39:B40"/>
    <mergeCell ref="A12:A15"/>
    <mergeCell ref="B12:B13"/>
    <mergeCell ref="N12:N15"/>
    <mergeCell ref="O12:O13"/>
    <mergeCell ref="B14:B15"/>
    <mergeCell ref="O14:O15"/>
    <mergeCell ref="A8:A11"/>
    <mergeCell ref="B8:B9"/>
    <mergeCell ref="N8:N11"/>
    <mergeCell ref="O8:O9"/>
    <mergeCell ref="B10:B11"/>
    <mergeCell ref="O10:O11"/>
    <mergeCell ref="A4:A7"/>
    <mergeCell ref="B4:B5"/>
    <mergeCell ref="N4:N7"/>
    <mergeCell ref="O4:O5"/>
    <mergeCell ref="B6:B7"/>
    <mergeCell ref="O6:O7"/>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topLeftCell="A10" zoomScaleNormal="100" workbookViewId="0">
      <selection activeCell="A26" sqref="A26:H29"/>
    </sheetView>
  </sheetViews>
  <sheetFormatPr baseColWidth="10" defaultColWidth="11.42578125" defaultRowHeight="12" x14ac:dyDescent="0.2"/>
  <cols>
    <col min="1" max="1" width="54" style="57" customWidth="1"/>
    <col min="2" max="2" width="13" style="56" customWidth="1"/>
    <col min="3" max="3" width="15.42578125" style="56" customWidth="1"/>
    <col min="4" max="5" width="13" style="56" customWidth="1"/>
    <col min="6" max="6" width="13.140625" style="57" customWidth="1"/>
    <col min="7" max="16384" width="11.42578125" style="57"/>
  </cols>
  <sheetData>
    <row r="1" spans="1:5" ht="12.75" x14ac:dyDescent="0.2">
      <c r="A1" s="55" t="s">
        <v>61</v>
      </c>
    </row>
    <row r="2" spans="1:5" x14ac:dyDescent="0.2">
      <c r="A2" s="58" t="s">
        <v>62</v>
      </c>
    </row>
    <row r="3" spans="1:5" x14ac:dyDescent="0.2">
      <c r="A3" s="59"/>
      <c r="B3" s="57"/>
      <c r="C3" s="57"/>
      <c r="D3" s="57"/>
      <c r="E3" s="57"/>
    </row>
    <row r="4" spans="1:5" x14ac:dyDescent="0.2">
      <c r="B4" s="57"/>
      <c r="C4" s="57"/>
      <c r="D4" s="57"/>
      <c r="E4" s="57"/>
    </row>
    <row r="5" spans="1:5" x14ac:dyDescent="0.2">
      <c r="B5" s="57"/>
      <c r="C5" s="57"/>
      <c r="D5" s="57"/>
      <c r="E5" s="57"/>
    </row>
    <row r="13" spans="1:5" x14ac:dyDescent="0.2">
      <c r="A13" s="60"/>
    </row>
    <row r="26" spans="1:6" x14ac:dyDescent="0.2">
      <c r="A26" s="59" t="s">
        <v>63</v>
      </c>
    </row>
    <row r="27" spans="1:6" x14ac:dyDescent="0.2">
      <c r="A27" s="61" t="s">
        <v>64</v>
      </c>
    </row>
    <row r="28" spans="1:6" x14ac:dyDescent="0.2">
      <c r="A28" s="61" t="s">
        <v>65</v>
      </c>
    </row>
    <row r="29" spans="1:6" ht="36.6" customHeight="1" x14ac:dyDescent="0.2">
      <c r="A29" s="103" t="s">
        <v>66</v>
      </c>
      <c r="B29" s="104"/>
      <c r="C29" s="104"/>
      <c r="D29" s="104"/>
      <c r="E29" s="104"/>
      <c r="F29" s="104"/>
    </row>
    <row r="30" spans="1:6" x14ac:dyDescent="0.2">
      <c r="A30" s="62"/>
      <c r="B30" s="63"/>
      <c r="C30" s="63"/>
      <c r="D30" s="63"/>
      <c r="E30" s="63"/>
      <c r="F30" s="63"/>
    </row>
    <row r="31" spans="1:6" x14ac:dyDescent="0.2">
      <c r="A31" s="62"/>
      <c r="B31" s="63"/>
      <c r="C31" s="63"/>
      <c r="D31" s="63"/>
      <c r="E31" s="63"/>
      <c r="F31" s="63"/>
    </row>
    <row r="32" spans="1:6" x14ac:dyDescent="0.2">
      <c r="A32" s="61"/>
    </row>
    <row r="33" spans="1:6" ht="12.75" x14ac:dyDescent="0.2">
      <c r="A33" s="55" t="s">
        <v>67</v>
      </c>
    </row>
    <row r="34" spans="1:6" x14ac:dyDescent="0.2">
      <c r="A34" s="58" t="s">
        <v>62</v>
      </c>
    </row>
    <row r="35" spans="1:6" ht="24" x14ac:dyDescent="0.2">
      <c r="A35" s="105"/>
      <c r="B35" s="64" t="s">
        <v>68</v>
      </c>
      <c r="C35" s="64" t="s">
        <v>69</v>
      </c>
      <c r="D35" s="64" t="s">
        <v>70</v>
      </c>
      <c r="E35" s="65" t="s">
        <v>71</v>
      </c>
    </row>
    <row r="36" spans="1:6" x14ac:dyDescent="0.2">
      <c r="A36" s="106"/>
      <c r="B36" s="66" t="s">
        <v>72</v>
      </c>
      <c r="C36" s="66" t="s">
        <v>73</v>
      </c>
      <c r="D36" s="66" t="s">
        <v>74</v>
      </c>
      <c r="E36" s="67" t="s">
        <v>75</v>
      </c>
    </row>
    <row r="37" spans="1:6" x14ac:dyDescent="0.2">
      <c r="A37" s="68" t="s">
        <v>76</v>
      </c>
      <c r="B37" s="69">
        <v>100</v>
      </c>
      <c r="C37" s="69">
        <v>99.882710904625711</v>
      </c>
      <c r="D37" s="69">
        <v>41.727898219977739</v>
      </c>
      <c r="E37" s="70">
        <v>92.816511756923745</v>
      </c>
    </row>
    <row r="38" spans="1:6" x14ac:dyDescent="0.2">
      <c r="A38" s="68" t="s">
        <v>77</v>
      </c>
      <c r="B38" s="69">
        <v>71.277916748651649</v>
      </c>
      <c r="C38" s="69">
        <v>94.374572583271231</v>
      </c>
      <c r="D38" s="69">
        <v>49.457981321450397</v>
      </c>
      <c r="E38" s="70">
        <v>77.098362526460292</v>
      </c>
    </row>
    <row r="39" spans="1:6" ht="24" x14ac:dyDescent="0.2">
      <c r="A39" s="68" t="s">
        <v>78</v>
      </c>
      <c r="B39" s="69">
        <v>62.535979988194157</v>
      </c>
      <c r="C39" s="69">
        <v>87.406725827726177</v>
      </c>
      <c r="D39" s="69">
        <v>42.89907758401376</v>
      </c>
      <c r="E39" s="70">
        <v>69.276371460083283</v>
      </c>
    </row>
    <row r="40" spans="1:6" x14ac:dyDescent="0.2">
      <c r="A40" s="68" t="s">
        <v>79</v>
      </c>
      <c r="B40" s="69">
        <v>7.9197623777939583</v>
      </c>
      <c r="C40" s="69">
        <v>75.653192484139311</v>
      </c>
      <c r="D40" s="69">
        <v>23.638852211991065</v>
      </c>
      <c r="E40" s="70">
        <v>34.75588967580741</v>
      </c>
    </row>
    <row r="41" spans="1:6" x14ac:dyDescent="0.2">
      <c r="A41" s="68" t="s">
        <v>80</v>
      </c>
      <c r="B41" s="69">
        <v>48.511498790496773</v>
      </c>
      <c r="C41" s="69">
        <v>96.288095463658209</v>
      </c>
      <c r="D41" s="69">
        <v>73.814690277507594</v>
      </c>
      <c r="E41" s="70">
        <v>69.182583511686531</v>
      </c>
    </row>
    <row r="42" spans="1:6" x14ac:dyDescent="0.2">
      <c r="A42" s="68" t="s">
        <v>81</v>
      </c>
      <c r="B42" s="69">
        <v>1.3508633121597624</v>
      </c>
      <c r="C42" s="69">
        <v>35.260983579143101</v>
      </c>
      <c r="D42" s="69">
        <v>56.19784573907819</v>
      </c>
      <c r="E42" s="70">
        <v>20.54248055229521</v>
      </c>
    </row>
    <row r="43" spans="1:6" x14ac:dyDescent="0.2">
      <c r="A43" s="68" t="s">
        <v>82</v>
      </c>
      <c r="B43" s="69">
        <v>3.32976612212039</v>
      </c>
      <c r="C43" s="69">
        <v>31.391747496292044</v>
      </c>
      <c r="D43" s="69">
        <v>25.517873320616975</v>
      </c>
      <c r="E43" s="70">
        <v>16.368796951278085</v>
      </c>
    </row>
    <row r="44" spans="1:6" x14ac:dyDescent="0.2">
      <c r="A44" s="71" t="s">
        <v>83</v>
      </c>
      <c r="B44" s="72">
        <v>1.7223901588142358</v>
      </c>
      <c r="C44" s="72">
        <v>9.2551375346967468</v>
      </c>
      <c r="D44" s="72">
        <v>2.8997452506455073</v>
      </c>
      <c r="E44" s="73">
        <v>4.6369387974745955</v>
      </c>
    </row>
    <row r="45" spans="1:6" x14ac:dyDescent="0.2">
      <c r="A45" s="59" t="s">
        <v>84</v>
      </c>
    </row>
    <row r="46" spans="1:6" x14ac:dyDescent="0.2">
      <c r="A46" s="61" t="s">
        <v>85</v>
      </c>
    </row>
    <row r="47" spans="1:6" x14ac:dyDescent="0.2">
      <c r="A47" s="61" t="s">
        <v>65</v>
      </c>
    </row>
    <row r="48" spans="1:6" ht="36.6" customHeight="1" x14ac:dyDescent="0.2">
      <c r="A48" s="103" t="s">
        <v>86</v>
      </c>
      <c r="B48" s="104"/>
      <c r="C48" s="104"/>
      <c r="D48" s="104"/>
      <c r="E48" s="104"/>
      <c r="F48" s="104"/>
    </row>
  </sheetData>
  <mergeCells count="3">
    <mergeCell ref="A29:F29"/>
    <mergeCell ref="A35:A36"/>
    <mergeCell ref="A48:F48"/>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zoomScaleNormal="100" workbookViewId="0">
      <selection activeCell="H31" sqref="H31"/>
    </sheetView>
  </sheetViews>
  <sheetFormatPr baseColWidth="10" defaultColWidth="11.42578125" defaultRowHeight="12.75" x14ac:dyDescent="0.2"/>
  <cols>
    <col min="1" max="1" width="49.85546875" style="76" customWidth="1"/>
    <col min="2" max="2" width="11.42578125" style="75"/>
    <col min="3" max="3" width="14.42578125" style="75" customWidth="1"/>
    <col min="4" max="5" width="11.42578125" style="75"/>
    <col min="6" max="16384" width="11.42578125" style="76"/>
  </cols>
  <sheetData>
    <row r="1" spans="1:5" x14ac:dyDescent="0.2">
      <c r="A1" s="74" t="s">
        <v>87</v>
      </c>
    </row>
    <row r="2" spans="1:5" x14ac:dyDescent="0.2">
      <c r="A2" s="77" t="s">
        <v>62</v>
      </c>
    </row>
    <row r="3" spans="1:5" x14ac:dyDescent="0.2">
      <c r="B3" s="76"/>
      <c r="C3" s="76"/>
      <c r="D3" s="76"/>
      <c r="E3" s="76"/>
    </row>
    <row r="4" spans="1:5" x14ac:dyDescent="0.2">
      <c r="B4" s="76"/>
      <c r="C4" s="76"/>
      <c r="D4" s="76"/>
      <c r="E4" s="76"/>
    </row>
    <row r="5" spans="1:5" x14ac:dyDescent="0.2">
      <c r="B5" s="76"/>
      <c r="C5" s="76"/>
      <c r="D5" s="76"/>
      <c r="E5" s="76"/>
    </row>
    <row r="6" spans="1:5" x14ac:dyDescent="0.2">
      <c r="B6" s="76"/>
      <c r="C6" s="76"/>
      <c r="D6" s="76"/>
      <c r="E6" s="76"/>
    </row>
    <row r="7" spans="1:5" x14ac:dyDescent="0.2">
      <c r="B7" s="76"/>
      <c r="C7" s="76"/>
      <c r="D7" s="76"/>
      <c r="E7" s="76"/>
    </row>
    <row r="8" spans="1:5" x14ac:dyDescent="0.2">
      <c r="B8" s="76"/>
      <c r="C8" s="76"/>
      <c r="D8" s="76"/>
      <c r="E8" s="76"/>
    </row>
    <row r="9" spans="1:5" x14ac:dyDescent="0.2">
      <c r="B9" s="76"/>
      <c r="C9" s="76"/>
      <c r="D9" s="76"/>
      <c r="E9" s="76"/>
    </row>
    <row r="10" spans="1:5" x14ac:dyDescent="0.2">
      <c r="B10" s="76"/>
      <c r="C10" s="76"/>
      <c r="D10" s="76"/>
      <c r="E10" s="76"/>
    </row>
    <row r="11" spans="1:5" x14ac:dyDescent="0.2">
      <c r="A11" s="78"/>
      <c r="B11" s="76"/>
      <c r="C11" s="76"/>
      <c r="D11" s="76"/>
      <c r="E11" s="76"/>
    </row>
    <row r="12" spans="1:5" x14ac:dyDescent="0.2">
      <c r="B12" s="76"/>
      <c r="C12" s="76"/>
      <c r="D12" s="76"/>
      <c r="E12" s="76"/>
    </row>
    <row r="23" spans="1:7" x14ac:dyDescent="0.2">
      <c r="A23" s="59" t="s">
        <v>63</v>
      </c>
    </row>
    <row r="24" spans="1:7" x14ac:dyDescent="0.2">
      <c r="A24" s="61" t="s">
        <v>88</v>
      </c>
    </row>
    <row r="25" spans="1:7" ht="36.6" customHeight="1" x14ac:dyDescent="0.2">
      <c r="A25" s="107" t="s">
        <v>89</v>
      </c>
      <c r="B25" s="108"/>
      <c r="C25" s="108"/>
      <c r="D25" s="108"/>
      <c r="E25" s="108"/>
      <c r="F25" s="108"/>
      <c r="G25" s="108"/>
    </row>
    <row r="26" spans="1:7" x14ac:dyDescent="0.2">
      <c r="A26" s="79"/>
      <c r="B26" s="80"/>
      <c r="C26" s="80"/>
      <c r="D26" s="80"/>
      <c r="E26" s="80"/>
      <c r="F26" s="80"/>
      <c r="G26" s="80"/>
    </row>
    <row r="29" spans="1:7" x14ac:dyDescent="0.2">
      <c r="A29" s="74" t="s">
        <v>90</v>
      </c>
    </row>
    <row r="30" spans="1:7" x14ac:dyDescent="0.2">
      <c r="A30" s="77" t="s">
        <v>62</v>
      </c>
    </row>
    <row r="31" spans="1:7" s="84" customFormat="1" ht="48" x14ac:dyDescent="0.2">
      <c r="A31" s="109"/>
      <c r="B31" s="81" t="s">
        <v>91</v>
      </c>
      <c r="C31" s="82" t="s">
        <v>92</v>
      </c>
      <c r="D31" s="82" t="s">
        <v>93</v>
      </c>
      <c r="E31" s="82" t="s">
        <v>94</v>
      </c>
      <c r="F31" s="83" t="s">
        <v>95</v>
      </c>
    </row>
    <row r="32" spans="1:7" s="84" customFormat="1" ht="12" x14ac:dyDescent="0.2">
      <c r="A32" s="110"/>
      <c r="B32" s="85" t="s">
        <v>96</v>
      </c>
      <c r="C32" s="86" t="s">
        <v>97</v>
      </c>
      <c r="D32" s="86" t="s">
        <v>98</v>
      </c>
      <c r="E32" s="86" t="s">
        <v>99</v>
      </c>
      <c r="F32" s="87" t="s">
        <v>75</v>
      </c>
    </row>
    <row r="33" spans="1:7" s="84" customFormat="1" ht="12" x14ac:dyDescent="0.2">
      <c r="A33" s="88" t="s">
        <v>100</v>
      </c>
      <c r="B33" s="89">
        <v>96.726972777988934</v>
      </c>
      <c r="C33" s="90">
        <v>2.8325943507353375</v>
      </c>
      <c r="D33" s="90">
        <v>40.165084995540276</v>
      </c>
      <c r="E33" s="90">
        <v>50.846213274313179</v>
      </c>
      <c r="F33" s="91">
        <v>47.984086193539959</v>
      </c>
    </row>
    <row r="34" spans="1:7" s="84" customFormat="1" ht="12" x14ac:dyDescent="0.2">
      <c r="A34" s="88" t="s">
        <v>101</v>
      </c>
      <c r="B34" s="89">
        <v>27.440363475853406</v>
      </c>
      <c r="C34" s="90">
        <v>42.367876901283452</v>
      </c>
      <c r="D34" s="90">
        <v>22.779908908273956</v>
      </c>
      <c r="E34" s="90">
        <v>90.444353680960106</v>
      </c>
      <c r="F34" s="91">
        <v>40.935779209228848</v>
      </c>
    </row>
    <row r="35" spans="1:7" s="84" customFormat="1" ht="12" x14ac:dyDescent="0.2">
      <c r="A35" s="88" t="s">
        <v>102</v>
      </c>
      <c r="B35" s="89">
        <v>11.650161941938379</v>
      </c>
      <c r="C35" s="90">
        <v>0.69687021221960777</v>
      </c>
      <c r="D35" s="90">
        <v>19.719646652344565</v>
      </c>
      <c r="E35" s="90">
        <v>69.33115910548689</v>
      </c>
      <c r="F35" s="91">
        <v>17.019939617636233</v>
      </c>
    </row>
    <row r="36" spans="1:7" s="84" customFormat="1" ht="12" x14ac:dyDescent="0.2">
      <c r="A36" s="88" t="s">
        <v>103</v>
      </c>
      <c r="B36" s="89">
        <v>2.3904535052918305</v>
      </c>
      <c r="C36" s="90">
        <v>2.2474181839159191</v>
      </c>
      <c r="D36" s="90">
        <v>8.6337566470112925</v>
      </c>
      <c r="E36" s="90">
        <v>61.339583962714563</v>
      </c>
      <c r="F36" s="91">
        <v>11.548280297968669</v>
      </c>
    </row>
    <row r="37" spans="1:7" s="84" customFormat="1" ht="24" x14ac:dyDescent="0.2">
      <c r="A37" s="88" t="s">
        <v>104</v>
      </c>
      <c r="B37" s="89">
        <v>5.9902974836889413</v>
      </c>
      <c r="C37" s="90">
        <v>11.737173004865632</v>
      </c>
      <c r="D37" s="90">
        <v>59.332597183256574</v>
      </c>
      <c r="E37" s="90">
        <v>12.799714933871108</v>
      </c>
      <c r="F37" s="91">
        <v>17.078083045313541</v>
      </c>
    </row>
    <row r="38" spans="1:7" s="84" customFormat="1" ht="12" x14ac:dyDescent="0.2">
      <c r="A38" s="88" t="s">
        <v>105</v>
      </c>
      <c r="B38" s="89">
        <v>11.619717892098597</v>
      </c>
      <c r="C38" s="90">
        <v>9.5529349187397141</v>
      </c>
      <c r="D38" s="90">
        <v>69.439208962526777</v>
      </c>
      <c r="E38" s="90">
        <v>21.332523472055353</v>
      </c>
      <c r="F38" s="91">
        <v>20.982558330033296</v>
      </c>
    </row>
    <row r="39" spans="1:7" s="84" customFormat="1" ht="12" x14ac:dyDescent="0.2">
      <c r="A39" s="88" t="s">
        <v>106</v>
      </c>
      <c r="B39" s="89">
        <v>2.4453049983624751</v>
      </c>
      <c r="C39" s="90">
        <v>4.4269841128686274</v>
      </c>
      <c r="D39" s="90">
        <v>48.022302258431182</v>
      </c>
      <c r="E39" s="90">
        <v>5.815559331810098</v>
      </c>
      <c r="F39" s="91">
        <v>10.522910183577851</v>
      </c>
    </row>
    <row r="40" spans="1:7" s="84" customFormat="1" ht="12" x14ac:dyDescent="0.2">
      <c r="A40" s="88" t="s">
        <v>107</v>
      </c>
      <c r="B40" s="89">
        <v>2.3770609708182748</v>
      </c>
      <c r="C40" s="90">
        <v>0.49746033239495469</v>
      </c>
      <c r="D40" s="90">
        <v>52.429048798951186</v>
      </c>
      <c r="E40" s="90">
        <v>2.5782841944371233</v>
      </c>
      <c r="F40" s="91">
        <v>9.2989231141460849</v>
      </c>
    </row>
    <row r="41" spans="1:7" s="84" customFormat="1" ht="12" x14ac:dyDescent="0.2">
      <c r="A41" s="88" t="s">
        <v>108</v>
      </c>
      <c r="B41" s="89">
        <v>0</v>
      </c>
      <c r="C41" s="90">
        <v>5.7821262526530273</v>
      </c>
      <c r="D41" s="90">
        <v>2.5034287279701286</v>
      </c>
      <c r="E41" s="90">
        <v>0.1809073510270143</v>
      </c>
      <c r="F41" s="91">
        <v>2.4827061402341952</v>
      </c>
    </row>
    <row r="42" spans="1:7" s="84" customFormat="1" ht="12" x14ac:dyDescent="0.2">
      <c r="A42" s="92" t="s">
        <v>109</v>
      </c>
      <c r="B42" s="93">
        <v>7.208809307346375E-3</v>
      </c>
      <c r="C42" s="94">
        <v>10.14480600111404</v>
      </c>
      <c r="D42" s="94">
        <v>0.9930358567011327</v>
      </c>
      <c r="E42" s="94">
        <v>0.12263703655044464</v>
      </c>
      <c r="F42" s="95">
        <v>3.8170729578098368</v>
      </c>
    </row>
    <row r="43" spans="1:7" x14ac:dyDescent="0.2">
      <c r="A43" s="59" t="s">
        <v>84</v>
      </c>
    </row>
    <row r="44" spans="1:7" x14ac:dyDescent="0.2">
      <c r="A44" s="61" t="s">
        <v>110</v>
      </c>
    </row>
    <row r="45" spans="1:7" ht="36.6" customHeight="1" x14ac:dyDescent="0.2">
      <c r="A45" s="107" t="s">
        <v>111</v>
      </c>
      <c r="B45" s="108"/>
      <c r="C45" s="108"/>
      <c r="D45" s="108"/>
      <c r="E45" s="108"/>
      <c r="F45" s="108"/>
      <c r="G45" s="108"/>
    </row>
  </sheetData>
  <mergeCells count="3">
    <mergeCell ref="A25:G25"/>
    <mergeCell ref="A31:A32"/>
    <mergeCell ref="A45:G4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10</vt:i4>
      </vt:variant>
    </vt:vector>
  </HeadingPairs>
  <TitlesOfParts>
    <vt:vector size="10" baseType="lpstr">
      <vt:lpstr>D1-1</vt:lpstr>
      <vt:lpstr>D1-2</vt:lpstr>
      <vt:lpstr>D1-3</vt:lpstr>
      <vt:lpstr>D1-4</vt:lpstr>
      <vt:lpstr>D1-5</vt:lpstr>
      <vt:lpstr>D1-6</vt:lpstr>
      <vt:lpstr>D1-7</vt:lpstr>
      <vt:lpstr>F D 1.E1-1</vt:lpstr>
      <vt:lpstr>F D 1.E1-2</vt:lpstr>
      <vt:lpstr> D 1.E2-1</vt:lpstr>
    </vt:vector>
  </TitlesOfParts>
  <Company>Secrétariat Général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GODET</dc:creator>
  <cp:lastModifiedBy>GODET</cp:lastModifiedBy>
  <dcterms:created xsi:type="dcterms:W3CDTF">2020-09-25T07:12:56Z</dcterms:created>
  <dcterms:modified xsi:type="dcterms:W3CDTF">2020-11-06T09:06:50Z</dcterms:modified>
</cp:coreProperties>
</file>