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RAPPORT ANNUEL\rapportannuel 2020\3-Validé\Dossiers\"/>
    </mc:Choice>
  </mc:AlternateContent>
  <bookViews>
    <workbookView xWindow="-105" yWindow="-105" windowWidth="19425" windowHeight="10560" activeTab="5"/>
  </bookViews>
  <sheets>
    <sheet name="Figure D2-1" sheetId="2" r:id="rId1"/>
    <sheet name="Figure D2-2" sheetId="3" r:id="rId2"/>
    <sheet name="Figure D2-3" sheetId="4" r:id="rId3"/>
    <sheet name="Figure D2-4" sheetId="5" r:id="rId4"/>
    <sheet name="Figure D2-5" sheetId="1" r:id="rId5"/>
    <sheet name="Figure D2-6" sheetId="6" r:id="rId6"/>
  </sheets>
  <definedNames>
    <definedName name="_Ref26446648" localSheetId="3">'Figure D2-4'!$A$1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7" i="1"/>
  <c r="E6" i="1"/>
  <c r="E5" i="1"/>
  <c r="E4" i="1"/>
  <c r="E8" i="1" l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<sst xmlns="http://schemas.openxmlformats.org/spreadsheetml/2006/main" count="240" uniqueCount="166">
  <si>
    <t>1991-1992</t>
  </si>
  <si>
    <t>Variable</t>
  </si>
  <si>
    <t>Effet marginal</t>
  </si>
  <si>
    <t>Intervalle de confiance</t>
  </si>
  <si>
    <t>1993-1994</t>
  </si>
  <si>
    <t>1995-1996</t>
  </si>
  <si>
    <t>1997-1998</t>
  </si>
  <si>
    <t>1999-2000</t>
  </si>
  <si>
    <t>2001-2002</t>
  </si>
  <si>
    <t>2003-2004</t>
  </si>
  <si>
    <t>2005-2006</t>
  </si>
  <si>
    <t>2007-2008</t>
  </si>
  <si>
    <t>2009-2010</t>
  </si>
  <si>
    <t>2011-2012</t>
  </si>
  <si>
    <t>2013-2014</t>
  </si>
  <si>
    <t>ref.</t>
  </si>
  <si>
    <t>Longueur barre d'erreur pour le graph</t>
  </si>
  <si>
    <t>Figure D2-1 : Flux et structure des recrutements statutaires dans la FPE</t>
  </si>
  <si>
    <t xml:space="preserve">Recrutements statutaires </t>
  </si>
  <si>
    <t>Part des contractuels dans les effectifs au 31/12 (échelle de droite)</t>
  </si>
  <si>
    <r>
      <t>Sources</t>
    </r>
    <r>
      <rPr>
        <sz val="10"/>
        <color theme="1"/>
        <rFont val="Calibri"/>
        <family val="2"/>
        <scheme val="minor"/>
      </rPr>
      <t xml:space="preserve"> : pour les données sur les recrutements statutaires, enquêtes annuelles, Bilan des recrutements dans la fonction publique de l'État, DGAFP - Département des études, des statistiques et des systèmes d'information ; pour les données sur la part des contractuels, flux entrants dans la fonction publique de l’État : </t>
    </r>
    <r>
      <rPr>
        <i/>
        <sz val="10"/>
        <color theme="1"/>
        <rFont val="Calibri"/>
        <family val="2"/>
        <scheme val="minor"/>
      </rPr>
      <t>Insee Première</t>
    </r>
    <r>
      <rPr>
        <sz val="10"/>
        <color theme="1"/>
        <rFont val="Calibri"/>
        <family val="2"/>
        <scheme val="minor"/>
      </rPr>
      <t xml:space="preserve"> n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1544, 1640 et 1741. Séries longues publiées sur le site de la DGAFP. </t>
    </r>
  </si>
  <si>
    <r>
      <t>Définition</t>
    </r>
    <r>
      <rPr>
        <sz val="10"/>
        <color theme="1"/>
        <rFont val="Calibri"/>
        <family val="2"/>
        <scheme val="minor"/>
      </rPr>
      <t xml:space="preserve"> : ensemble des recrutements statutaires, c’est-à-dire recrutements externes avec et sans concours, concours unique, troisième concours, Pacte, y compris les concours d'administrateurs et attachés de la fonction publique de l'État (IRA et ENA). </t>
    </r>
  </si>
  <si>
    <r>
      <t>Note</t>
    </r>
    <r>
      <rPr>
        <sz val="10"/>
        <color theme="1"/>
        <rFont val="Calibri"/>
        <family val="2"/>
        <scheme val="minor"/>
      </rPr>
      <t> : avant 2004, les données étaient produites de façon biannuelle, ce qui explique l’absence de chiffre pour la part des contractuels dans les effectifs en 2003.</t>
    </r>
  </si>
  <si>
    <r>
      <t>Source</t>
    </r>
    <r>
      <rPr>
        <sz val="10"/>
        <color theme="1"/>
        <rFont val="Calibri"/>
        <family val="2"/>
        <scheme val="minor"/>
      </rPr>
      <t> : Insee, panel « tous salariés ».</t>
    </r>
  </si>
  <si>
    <r>
      <t>Champ</t>
    </r>
    <r>
      <rPr>
        <sz val="10"/>
        <color theme="1"/>
        <rFont val="Calibri"/>
        <family val="2"/>
        <scheme val="minor"/>
      </rPr>
      <t> : salariés âgés de 15 à 35 ans au moment de leur entrée dans le panel, hors agriculture et particuliers-employeurs.</t>
    </r>
  </si>
  <si>
    <r>
      <t>Note</t>
    </r>
    <r>
      <rPr>
        <sz val="10"/>
        <color theme="1"/>
        <rFont val="Calibri"/>
        <family val="2"/>
        <scheme val="minor"/>
      </rPr>
      <t> : la référence est la cohorte 1991-1992, comme indiqué dans le Figure D2-4. Les intervalles de confiance sont également représentés sur le graphique.</t>
    </r>
  </si>
  <si>
    <t>Figure D2-5 : Effets marginaux de la variable d'entrée dans le panel sur la probabilité d'avoir un premier emploi dans la FPE par rapport à l'avoir dans le privé</t>
  </si>
  <si>
    <t>Figure D2-2 : Répartition des jeunes entrants dans le panel par secteurs, 1991-2015</t>
  </si>
  <si>
    <t>Période</t>
  </si>
  <si>
    <t>Autre fonction publique</t>
  </si>
  <si>
    <t>Privé</t>
  </si>
  <si>
    <t>Ensemble</t>
  </si>
  <si>
    <t>1991-2001</t>
  </si>
  <si>
    <t>3 %</t>
  </si>
  <si>
    <t>9 %</t>
  </si>
  <si>
    <t>88 %</t>
  </si>
  <si>
    <t>100 %</t>
  </si>
  <si>
    <t>2007-2015</t>
  </si>
  <si>
    <t>11 %</t>
  </si>
  <si>
    <t>86 %</t>
  </si>
  <si>
    <t>1991-2015</t>
  </si>
  <si>
    <t>4 %</t>
  </si>
  <si>
    <t>87 %</t>
  </si>
  <si>
    <r>
      <t>Champ</t>
    </r>
    <r>
      <rPr>
        <sz val="10"/>
        <color theme="1"/>
        <rFont val="Calibri"/>
        <family val="2"/>
        <scheme val="minor"/>
      </rPr>
      <t> : salariés âgés de 15 à 35 ans au moment de leur entrée dans le panel, hors agriculture et particuliers-employeurs. Moyenne sur chaque période.</t>
    </r>
  </si>
  <si>
    <t>Figure D2-3 : Répartition des jeunes entrants dans la FPE selon le statut, 1991-2015</t>
  </si>
  <si>
    <t>Titulaires</t>
  </si>
  <si>
    <t>24 %</t>
  </si>
  <si>
    <t>76 %</t>
  </si>
  <si>
    <t>10 %</t>
  </si>
  <si>
    <t>90 %</t>
  </si>
  <si>
    <t>21 %</t>
  </si>
  <si>
    <t>79 %</t>
  </si>
  <si>
    <r>
      <t>Note</t>
    </r>
    <r>
      <rPr>
        <sz val="10"/>
        <color theme="1"/>
        <rFont val="Calibri"/>
        <family val="2"/>
        <scheme val="minor"/>
      </rPr>
      <t> : les fonctionnaires-stagiaires sont intégrés dans la catégorie des titulaires.</t>
    </r>
  </si>
  <si>
    <t>(1) Sont dénommés contractuels les personnels non titulaires, contractuels de droit public ou privé (contrats aidés) ou autres statuts (ouvriers d’État, enseignants du privé sous contrat...)</t>
  </si>
  <si>
    <r>
      <t>Contractuels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</si>
  <si>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Figure D2-4 : Régression logistique multinomiale : probabilité d’occuper un premier emploi dans la FPE et dans une des deux autres fonctions publiques, par rapport au secteur privé</t>
  </si>
  <si>
    <t>Premier emploi dans la FPE</t>
  </si>
  <si>
    <t>Premier emploi dans une autre fonction publique</t>
  </si>
  <si>
    <t>Constante</t>
  </si>
  <si>
    <t>-5,925***</t>
  </si>
  <si>
    <t>-3,216***</t>
  </si>
  <si>
    <t>Sexe</t>
  </si>
  <si>
    <t>Femme</t>
  </si>
  <si>
    <t>0,398***</t>
  </si>
  <si>
    <t>0,604***</t>
  </si>
  <si>
    <t>Hommes</t>
  </si>
  <si>
    <t>Âge</t>
  </si>
  <si>
    <t>15-24 ans</t>
  </si>
  <si>
    <t>25-29 ans</t>
  </si>
  <si>
    <t>1,081***</t>
  </si>
  <si>
    <t>-0,085***</t>
  </si>
  <si>
    <t>30-35 ans</t>
  </si>
  <si>
    <t>0,988***</t>
  </si>
  <si>
    <t>0,101***</t>
  </si>
  <si>
    <t>Nationalité</t>
  </si>
  <si>
    <t>Française</t>
  </si>
  <si>
    <r>
      <t>ref</t>
    </r>
    <r>
      <rPr>
        <sz val="9"/>
        <color rgb="FF000000"/>
        <rFont val="Calibri"/>
        <family val="2"/>
        <scheme val="minor"/>
      </rPr>
      <t>.</t>
    </r>
  </si>
  <si>
    <t>Étrangère</t>
  </si>
  <si>
    <t>-0,616***</t>
  </si>
  <si>
    <t>-0,769***</t>
  </si>
  <si>
    <t>Grandes régions</t>
  </si>
  <si>
    <t>Région parisienne</t>
  </si>
  <si>
    <t>Bassin parisien</t>
  </si>
  <si>
    <t>-0,057***</t>
  </si>
  <si>
    <t>0,221***</t>
  </si>
  <si>
    <t>Nord</t>
  </si>
  <si>
    <t>0,064***</t>
  </si>
  <si>
    <t>0,584***</t>
  </si>
  <si>
    <t>Est</t>
  </si>
  <si>
    <t>0,240***</t>
  </si>
  <si>
    <t>Ouest</t>
  </si>
  <si>
    <t>-0,157***</t>
  </si>
  <si>
    <t>0,040***</t>
  </si>
  <si>
    <t>Sud-Ouest</t>
  </si>
  <si>
    <t>0,026*</t>
  </si>
  <si>
    <t>0,266***</t>
  </si>
  <si>
    <t>Centre-Est</t>
  </si>
  <si>
    <t>-0,134***</t>
  </si>
  <si>
    <t>0,096***</t>
  </si>
  <si>
    <t>Méditerranée</t>
  </si>
  <si>
    <t>-0,097***</t>
  </si>
  <si>
    <t>0,180***</t>
  </si>
  <si>
    <t>DOM et Autres</t>
  </si>
  <si>
    <t>-0,501***</t>
  </si>
  <si>
    <t>0,736***</t>
  </si>
  <si>
    <t>Manquant</t>
  </si>
  <si>
    <t>2,628***</t>
  </si>
  <si>
    <t>0,790***</t>
  </si>
  <si>
    <t>Année d'entrée dans le panel</t>
  </si>
  <si>
    <t>0,731***</t>
  </si>
  <si>
    <t>0,453***</t>
  </si>
  <si>
    <t>1,794***</t>
  </si>
  <si>
    <t>0,533***</t>
  </si>
  <si>
    <t>2,104***</t>
  </si>
  <si>
    <t>0,412***</t>
  </si>
  <si>
    <t>2,020***</t>
  </si>
  <si>
    <t>0,346***</t>
  </si>
  <si>
    <t>2,490***</t>
  </si>
  <si>
    <t>0,547***</t>
  </si>
  <si>
    <t>3,109***</t>
  </si>
  <si>
    <t>0,484***</t>
  </si>
  <si>
    <t>2,577***</t>
  </si>
  <si>
    <t>0,574***</t>
  </si>
  <si>
    <t>2,234***</t>
  </si>
  <si>
    <t>0,578***</t>
  </si>
  <si>
    <t>2,217***</t>
  </si>
  <si>
    <t>0,645***</t>
  </si>
  <si>
    <t>2,117***</t>
  </si>
  <si>
    <t>0,639***</t>
  </si>
  <si>
    <t>2,380***</t>
  </si>
  <si>
    <t>0,768***</t>
  </si>
  <si>
    <t>2,501***</t>
  </si>
  <si>
    <t>0,672***</t>
  </si>
  <si>
    <t>Logit multinomial, référence :
premier emploi dans le secteur privé</t>
  </si>
  <si>
    <t>Logit binomial, référence : premier emploi de contractuel</t>
  </si>
  <si>
    <t>Premier emploi de titulaire</t>
  </si>
  <si>
    <t>Coefficient</t>
  </si>
  <si>
    <t>-2,288***</t>
  </si>
  <si>
    <t>1,185***</t>
  </si>
  <si>
    <t>2,021***</t>
  </si>
  <si>
    <r>
      <t>ref</t>
    </r>
    <r>
      <rPr>
        <sz val="11"/>
        <color rgb="FF000000"/>
        <rFont val="Calibri"/>
        <family val="2"/>
        <scheme val="minor"/>
      </rPr>
      <t>.</t>
    </r>
  </si>
  <si>
    <t>-1,726***</t>
  </si>
  <si>
    <t>-0,331***</t>
  </si>
  <si>
    <t>-0,362***</t>
  </si>
  <si>
    <t>-0,171***</t>
  </si>
  <si>
    <t>-0,617***</t>
  </si>
  <si>
    <t>-0,449***</t>
  </si>
  <si>
    <t>-0,443***</t>
  </si>
  <si>
    <t>-0,471***</t>
  </si>
  <si>
    <t>-0,519***</t>
  </si>
  <si>
    <t>0,961***</t>
  </si>
  <si>
    <t>0,292***</t>
  </si>
  <si>
    <t>0,402***</t>
  </si>
  <si>
    <t>0,652***</t>
  </si>
  <si>
    <t>0,823***</t>
  </si>
  <si>
    <t>1,780***</t>
  </si>
  <si>
    <t>0,706***</t>
  </si>
  <si>
    <t>1,684***</t>
  </si>
  <si>
    <t>0,810***</t>
  </si>
  <si>
    <t>0,451***</t>
  </si>
  <si>
    <t>ns</t>
  </si>
  <si>
    <t>0,208***</t>
  </si>
  <si>
    <r>
      <t>Champ</t>
    </r>
    <r>
      <rPr>
        <sz val="10"/>
        <color theme="1"/>
        <rFont val="Calibri"/>
        <family val="2"/>
        <scheme val="minor"/>
      </rPr>
      <t> : salariés âgés de 15 à 35 ans au moment de leur entrée dans le panel, hors agriculture et particuliers-employeurs – champ de la FPE uniquement, hors stagiaires.</t>
    </r>
  </si>
  <si>
    <t>Figure D2-6 : Régression logistique : probabilité d’occuper un premier emploi titulaire dans la FPE – champ restreint aux premiers emplois dans la FPE</t>
  </si>
  <si>
    <t>Fonction publique de l'État</t>
  </si>
  <si>
    <t>Effet marginal 
(en point de probabilité)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</si>
</sst>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_-* #,##0\ _€_-;\-* #,##0\ _€_-;_-* &quot;-&quot;??\ _€_-;_-@_-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0" fillId="0" borderId="0" xfId="2" applyFont="1"/>
    <xf numFmtId="9" fontId="2" fillId="0" borderId="0" xfId="2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0" fillId="0" borderId="0" xfId="0" applyAlignment="1"/>
    <xf numFmtId="0" fontId="19" fillId="2" borderId="14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D2-1'!$C$2</c:f>
              <c:strCache>
                <c:ptCount val="1"/>
                <c:pt idx="0">
                  <c:v>Part des contractuels dans les effectifs au 31/12 (échelle de droite)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D2-1'!$A$3:$A$19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D2-1'!$C$3:$C$19</c:f>
              <c:numCache>
                <c:formatCode>0%</c:formatCode>
                <c:ptCount val="17"/>
                <c:pt idx="0">
                  <c:v>0.127</c:v>
                </c:pt>
                <c:pt idx="1">
                  <c:v>0.125</c:v>
                </c:pt>
                <c:pt idx="2">
                  <c:v>0.12911177387676623</c:v>
                </c:pt>
                <c:pt idx="3">
                  <c:v>0.113</c:v>
                </c:pt>
                <c:pt idx="4">
                  <c:v>0.114</c:v>
                </c:pt>
                <c:pt idx="5">
                  <c:v>0.11800000000000001</c:v>
                </c:pt>
                <c:pt idx="6">
                  <c:v>0.124</c:v>
                </c:pt>
                <c:pt idx="7">
                  <c:v>0.13300000000000001</c:v>
                </c:pt>
                <c:pt idx="8">
                  <c:v>0.14699999999999999</c:v>
                </c:pt>
                <c:pt idx="9">
                  <c:v>0.15</c:v>
                </c:pt>
                <c:pt idx="10">
                  <c:v>0.151</c:v>
                </c:pt>
                <c:pt idx="11">
                  <c:v>0.154</c:v>
                </c:pt>
                <c:pt idx="12">
                  <c:v>0.161</c:v>
                </c:pt>
                <c:pt idx="13">
                  <c:v>0.157</c:v>
                </c:pt>
                <c:pt idx="14">
                  <c:v>0.158</c:v>
                </c:pt>
                <c:pt idx="15">
                  <c:v>0.16399999999999998</c:v>
                </c:pt>
                <c:pt idx="1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40-4A5C-8DC2-0967DF27C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5021928"/>
        <c:axId val="145020752"/>
      </c:barChart>
      <c:lineChart>
        <c:grouping val="standard"/>
        <c:varyColors val="0"/>
        <c:ser>
          <c:idx val="0"/>
          <c:order val="0"/>
          <c:tx>
            <c:strRef>
              <c:f>'Figure D2-1'!$B$2</c:f>
              <c:strCache>
                <c:ptCount val="1"/>
                <c:pt idx="0">
                  <c:v>Recrutements statutaires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D2-1'!$A$3:$A$19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'Figure D2-1'!$B$3:$B$19</c:f>
              <c:numCache>
                <c:formatCode>_-* #\ ##0\ _€_-;\-* #\ ##0\ _€_-;_-* "-"??\ _€_-;_-@_-</c:formatCode>
                <c:ptCount val="17"/>
                <c:pt idx="0">
                  <c:v>49131</c:v>
                </c:pt>
                <c:pt idx="1">
                  <c:v>55823</c:v>
                </c:pt>
                <c:pt idx="2">
                  <c:v>50507</c:v>
                </c:pt>
                <c:pt idx="3">
                  <c:v>43454</c:v>
                </c:pt>
                <c:pt idx="4">
                  <c:v>43428</c:v>
                </c:pt>
                <c:pt idx="5">
                  <c:v>35517</c:v>
                </c:pt>
                <c:pt idx="6">
                  <c:v>35178</c:v>
                </c:pt>
                <c:pt idx="7">
                  <c:v>36117</c:v>
                </c:pt>
                <c:pt idx="8">
                  <c:v>29459</c:v>
                </c:pt>
                <c:pt idx="9">
                  <c:v>29250</c:v>
                </c:pt>
                <c:pt idx="10">
                  <c:v>23778</c:v>
                </c:pt>
                <c:pt idx="11">
                  <c:v>25003</c:v>
                </c:pt>
                <c:pt idx="12">
                  <c:v>29817</c:v>
                </c:pt>
                <c:pt idx="13">
                  <c:v>51304</c:v>
                </c:pt>
                <c:pt idx="14">
                  <c:v>37407</c:v>
                </c:pt>
                <c:pt idx="15">
                  <c:v>44136</c:v>
                </c:pt>
                <c:pt idx="16">
                  <c:v>42414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40-4A5C-8DC2-0967DF27C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16440"/>
        <c:axId val="145022320"/>
      </c:lineChart>
      <c:catAx>
        <c:axId val="1450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22320"/>
        <c:crosses val="autoZero"/>
        <c:auto val="1"/>
        <c:lblAlgn val="ctr"/>
        <c:lblOffset val="100"/>
        <c:noMultiLvlLbl val="0"/>
      </c:catAx>
      <c:valAx>
        <c:axId val="14502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16440"/>
        <c:crosses val="autoZero"/>
        <c:crossBetween val="between"/>
      </c:valAx>
      <c:valAx>
        <c:axId val="145020752"/>
        <c:scaling>
          <c:orientation val="minMax"/>
          <c:max val="0.2400000000000000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21928"/>
        <c:crosses val="max"/>
        <c:crossBetween val="between"/>
      </c:valAx>
      <c:catAx>
        <c:axId val="145021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02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'Figure D2-5'!$E$4:$E$15</c:f>
                <c:numCache>
                  <c:formatCode>General</c:formatCode>
                  <c:ptCount val="12"/>
                  <c:pt idx="0">
                    <c:v>6.9499999999999895E-2</c:v>
                  </c:pt>
                  <c:pt idx="1">
                    <c:v>0.13244999999999996</c:v>
                  </c:pt>
                  <c:pt idx="2">
                    <c:v>0.17402000000000051</c:v>
                  </c:pt>
                  <c:pt idx="3">
                    <c:v>0.16570000000000018</c:v>
                  </c:pt>
                  <c:pt idx="4">
                    <c:v>0.10315000000000119</c:v>
                  </c:pt>
                  <c:pt idx="5">
                    <c:v>0.21245000000000047</c:v>
                  </c:pt>
                  <c:pt idx="6">
                    <c:v>0.10830000000000073</c:v>
                  </c:pt>
                  <c:pt idx="7">
                    <c:v>0.13926000000000016</c:v>
                  </c:pt>
                  <c:pt idx="8">
                    <c:v>0.1585700000000001</c:v>
                  </c:pt>
                  <c:pt idx="9">
                    <c:v>0.15370000000000061</c:v>
                  </c:pt>
                  <c:pt idx="10">
                    <c:v>0.17335000000000012</c:v>
                  </c:pt>
                  <c:pt idx="11">
                    <c:v>0.23976999999999915</c:v>
                  </c:pt>
                </c:numCache>
              </c:numRef>
            </c:plus>
            <c:minus>
              <c:numRef>
                <c:f>'Figure D2-5'!$E$4:$E$15</c:f>
                <c:numCache>
                  <c:formatCode>General</c:formatCode>
                  <c:ptCount val="12"/>
                  <c:pt idx="0">
                    <c:v>6.9499999999999895E-2</c:v>
                  </c:pt>
                  <c:pt idx="1">
                    <c:v>0.13244999999999996</c:v>
                  </c:pt>
                  <c:pt idx="2">
                    <c:v>0.17402000000000051</c:v>
                  </c:pt>
                  <c:pt idx="3">
                    <c:v>0.16570000000000018</c:v>
                  </c:pt>
                  <c:pt idx="4">
                    <c:v>0.10315000000000119</c:v>
                  </c:pt>
                  <c:pt idx="5">
                    <c:v>0.21245000000000047</c:v>
                  </c:pt>
                  <c:pt idx="6">
                    <c:v>0.10830000000000073</c:v>
                  </c:pt>
                  <c:pt idx="7">
                    <c:v>0.13926000000000016</c:v>
                  </c:pt>
                  <c:pt idx="8">
                    <c:v>0.1585700000000001</c:v>
                  </c:pt>
                  <c:pt idx="9">
                    <c:v>0.15370000000000061</c:v>
                  </c:pt>
                  <c:pt idx="10">
                    <c:v>0.17335000000000012</c:v>
                  </c:pt>
                  <c:pt idx="11">
                    <c:v>0.23976999999999915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>
                <a:outerShdw dir="5400000" algn="ctr" rotWithShape="0">
                  <a:schemeClr val="tx1"/>
                </a:outerShdw>
              </a:effectLst>
            </c:spPr>
          </c:errBars>
          <c:cat>
            <c:strRef>
              <c:f>'Figure D2-5'!$A$4:$A$15</c:f>
              <c:strCache>
                <c:ptCount val="12"/>
                <c:pt idx="0">
                  <c:v>1993-1994</c:v>
                </c:pt>
                <c:pt idx="1">
                  <c:v>1995-1996</c:v>
                </c:pt>
                <c:pt idx="2">
                  <c:v>1997-1998</c:v>
                </c:pt>
                <c:pt idx="3">
                  <c:v>1999-2000</c:v>
                </c:pt>
                <c:pt idx="4">
                  <c:v>2001-2002</c:v>
                </c:pt>
                <c:pt idx="5">
                  <c:v>2003-2004</c:v>
                </c:pt>
                <c:pt idx="6">
                  <c:v>2005-2006</c:v>
                </c:pt>
                <c:pt idx="7">
                  <c:v>2007-2008</c:v>
                </c:pt>
                <c:pt idx="8">
                  <c:v>2009-2010</c:v>
                </c:pt>
                <c:pt idx="9">
                  <c:v>2011-2012</c:v>
                </c:pt>
                <c:pt idx="10">
                  <c:v>2013-2014</c:v>
                </c:pt>
                <c:pt idx="11">
                  <c:v>2015</c:v>
                </c:pt>
              </c:strCache>
            </c:strRef>
          </c:cat>
          <c:val>
            <c:numRef>
              <c:f>'Figure D2-5'!$B$4:$B$15</c:f>
              <c:numCache>
                <c:formatCode>0.000</c:formatCode>
                <c:ptCount val="12"/>
                <c:pt idx="0">
                  <c:v>0.72242000000000006</c:v>
                </c:pt>
                <c:pt idx="1">
                  <c:v>3.1118999999999999</c:v>
                </c:pt>
                <c:pt idx="2">
                  <c:v>4.3461999999999996</c:v>
                </c:pt>
                <c:pt idx="3">
                  <c:v>4.0249800000000002</c:v>
                </c:pt>
                <c:pt idx="4">
                  <c:v>6.1621199999999998</c:v>
                </c:pt>
                <c:pt idx="5">
                  <c:v>10.49414</c:v>
                </c:pt>
                <c:pt idx="6">
                  <c:v>6.6415799999999994</c:v>
                </c:pt>
                <c:pt idx="7">
                  <c:v>4.83995</c:v>
                </c:pt>
                <c:pt idx="8">
                  <c:v>4.7201399999999998</c:v>
                </c:pt>
                <c:pt idx="9">
                  <c:v>4.2835299999999998</c:v>
                </c:pt>
                <c:pt idx="10">
                  <c:v>5.4190800000000001</c:v>
                </c:pt>
                <c:pt idx="11">
                  <c:v>6.1371900000000004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E-F54A-95B8-93EA5CCD51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022712"/>
        <c:axId val="145018008"/>
      </c:barChart>
      <c:catAx>
        <c:axId val="14502271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18008"/>
        <c:crosses val="autoZero"/>
        <c:auto val="1"/>
        <c:lblAlgn val="ctr"/>
        <c:lblOffset val="100"/>
        <c:noMultiLvlLbl val="0"/>
      </c:catAx>
      <c:valAx>
        <c:axId val="14501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022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795336</xdr:colOff>
      <xdr:row>1</xdr:row>
      <xdr:rowOff>19050</xdr:rowOff>
    </xdr:from>
    <xdr:to>
      <xdr:col>10</xdr:col>
      <xdr:colOff>266699</xdr:colOff>
      <xdr:row>14</xdr:row>
      <xdr:rowOff>57150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E2CF14E8-E9DD-4B8C-8209-3404698FB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1732</xdr:colOff>
      <xdr:row>1</xdr:row>
      <xdr:rowOff>23092</xdr:rowOff>
    </xdr:from>
    <xdr:to>
      <xdr:col>13</xdr:col>
      <xdr:colOff>488950</xdr:colOff>
      <xdr:row>22</xdr:row>
      <xdr:rowOff>139700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6" sqref="E16:E18"/>
    </sheetView>
  </sheetViews>
  <sheetFormatPr baseColWidth="10" defaultRowHeight="15.75" x14ac:dyDescent="0.25"/>
  <cols>
    <col min="2" max="3" width="15" customWidth="1"/>
  </cols>
  <sheetData>
    <row r="1" spans="1:7" ht="50.25" customHeight="1" x14ac:dyDescent="0.25">
      <c r="E1" s="12" t="s">
        <v>17</v>
      </c>
      <c r="F1" s="12"/>
      <c r="G1" s="12"/>
    </row>
    <row r="2" spans="1:7" ht="75" x14ac:dyDescent="0.25">
      <c r="A2" s="5"/>
      <c r="B2" s="6" t="s">
        <v>18</v>
      </c>
      <c r="C2" s="5" t="s">
        <v>19</v>
      </c>
    </row>
    <row r="3" spans="1:7" x14ac:dyDescent="0.25">
      <c r="A3" s="1">
        <v>2001</v>
      </c>
      <c r="B3" s="9">
        <v>49131</v>
      </c>
      <c r="C3" s="8">
        <v>0.127</v>
      </c>
      <c r="D3" s="7"/>
    </row>
    <row r="4" spans="1:7" x14ac:dyDescent="0.25">
      <c r="A4" s="1">
        <v>2002</v>
      </c>
      <c r="B4" s="9">
        <v>55823</v>
      </c>
      <c r="C4" s="8">
        <v>0.125</v>
      </c>
      <c r="D4" s="7"/>
    </row>
    <row r="5" spans="1:7" x14ac:dyDescent="0.25">
      <c r="A5" s="1">
        <v>2003</v>
      </c>
      <c r="B5" s="9">
        <v>50507</v>
      </c>
      <c r="C5" s="8">
        <v>0.12911177387676623</v>
      </c>
      <c r="D5" s="7"/>
    </row>
    <row r="6" spans="1:7" x14ac:dyDescent="0.25">
      <c r="A6" s="1">
        <v>2004</v>
      </c>
      <c r="B6" s="9">
        <v>43454</v>
      </c>
      <c r="C6" s="8">
        <v>0.113</v>
      </c>
      <c r="D6" s="7"/>
    </row>
    <row r="7" spans="1:7" x14ac:dyDescent="0.25">
      <c r="A7" s="1">
        <v>2005</v>
      </c>
      <c r="B7" s="9">
        <v>43428</v>
      </c>
      <c r="C7" s="8">
        <v>0.114</v>
      </c>
      <c r="D7" s="7"/>
    </row>
    <row r="8" spans="1:7" x14ac:dyDescent="0.25">
      <c r="A8" s="1">
        <v>2006</v>
      </c>
      <c r="B8" s="9">
        <v>35517</v>
      </c>
      <c r="C8" s="8">
        <v>0.11800000000000001</v>
      </c>
      <c r="D8" s="7"/>
    </row>
    <row r="9" spans="1:7" x14ac:dyDescent="0.25">
      <c r="A9" s="1">
        <v>2007</v>
      </c>
      <c r="B9" s="9">
        <v>35178</v>
      </c>
      <c r="C9" s="8">
        <v>0.124</v>
      </c>
      <c r="D9" s="7"/>
    </row>
    <row r="10" spans="1:7" x14ac:dyDescent="0.25">
      <c r="A10" s="1">
        <v>2008</v>
      </c>
      <c r="B10" s="9">
        <v>36117</v>
      </c>
      <c r="C10" s="8">
        <v>0.13300000000000001</v>
      </c>
      <c r="D10" s="7"/>
    </row>
    <row r="11" spans="1:7" x14ac:dyDescent="0.25">
      <c r="A11" s="1">
        <v>2009</v>
      </c>
      <c r="B11" s="9">
        <v>29459</v>
      </c>
      <c r="C11" s="8">
        <v>0.14699999999999999</v>
      </c>
      <c r="D11" s="7"/>
    </row>
    <row r="12" spans="1:7" x14ac:dyDescent="0.25">
      <c r="A12" s="1">
        <v>2010</v>
      </c>
      <c r="B12" s="9">
        <v>29250</v>
      </c>
      <c r="C12" s="8">
        <v>0.15</v>
      </c>
      <c r="D12" s="7"/>
    </row>
    <row r="13" spans="1:7" x14ac:dyDescent="0.25">
      <c r="A13" s="1">
        <v>2011</v>
      </c>
      <c r="B13" s="9">
        <v>23778</v>
      </c>
      <c r="C13" s="8">
        <v>0.151</v>
      </c>
      <c r="D13" s="7"/>
    </row>
    <row r="14" spans="1:7" x14ac:dyDescent="0.25">
      <c r="A14" s="1">
        <v>2012</v>
      </c>
      <c r="B14" s="9">
        <v>25003</v>
      </c>
      <c r="C14" s="8">
        <v>0.154</v>
      </c>
      <c r="D14" s="7"/>
    </row>
    <row r="15" spans="1:7" x14ac:dyDescent="0.25">
      <c r="A15" s="1">
        <v>2013</v>
      </c>
      <c r="B15" s="9">
        <v>29817</v>
      </c>
      <c r="C15" s="8">
        <v>0.161</v>
      </c>
      <c r="D15" s="7"/>
    </row>
    <row r="16" spans="1:7" x14ac:dyDescent="0.25">
      <c r="A16" s="1">
        <v>2014</v>
      </c>
      <c r="B16" s="9">
        <v>51304</v>
      </c>
      <c r="C16" s="8">
        <v>0.157</v>
      </c>
      <c r="D16" s="7"/>
      <c r="E16" s="11" t="s">
        <v>20</v>
      </c>
    </row>
    <row r="17" spans="1:5" x14ac:dyDescent="0.25">
      <c r="A17" s="1">
        <v>2015</v>
      </c>
      <c r="B17" s="9">
        <v>37407</v>
      </c>
      <c r="C17" s="8">
        <v>0.158</v>
      </c>
      <c r="D17" s="7"/>
      <c r="E17" s="11" t="s">
        <v>21</v>
      </c>
    </row>
    <row r="18" spans="1:5" x14ac:dyDescent="0.25">
      <c r="A18" s="1">
        <v>2016</v>
      </c>
      <c r="B18" s="9">
        <v>44136</v>
      </c>
      <c r="C18" s="8">
        <v>0.16399999999999998</v>
      </c>
      <c r="D18" s="7"/>
      <c r="E18" s="10" t="s">
        <v>22</v>
      </c>
    </row>
    <row r="19" spans="1:5" x14ac:dyDescent="0.25">
      <c r="A19" s="1">
        <v>2017</v>
      </c>
      <c r="B19" s="9">
        <v>42414</v>
      </c>
      <c r="C19" s="8">
        <v>0.17</v>
      </c>
      <c r="D19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:E5"/>
    </sheetView>
  </sheetViews>
  <sheetFormatPr baseColWidth="10" defaultRowHeight="15.75" x14ac:dyDescent="0.25"/>
  <sheetData>
    <row r="1" spans="1:5" x14ac:dyDescent="0.25">
      <c r="A1" s="14" t="s">
        <v>27</v>
      </c>
    </row>
    <row r="2" spans="1:5" ht="45" x14ac:dyDescent="0.25">
      <c r="A2" s="21" t="s">
        <v>28</v>
      </c>
      <c r="B2" s="21" t="s">
        <v>164</v>
      </c>
      <c r="C2" s="21" t="s">
        <v>29</v>
      </c>
      <c r="D2" s="22" t="s">
        <v>30</v>
      </c>
      <c r="E2" s="21" t="s">
        <v>31</v>
      </c>
    </row>
    <row r="3" spans="1:5" x14ac:dyDescent="0.25">
      <c r="A3" s="21" t="s">
        <v>32</v>
      </c>
      <c r="B3" s="23" t="s">
        <v>33</v>
      </c>
      <c r="C3" s="24" t="s">
        <v>34</v>
      </c>
      <c r="D3" s="23" t="s">
        <v>35</v>
      </c>
      <c r="E3" s="24" t="s">
        <v>36</v>
      </c>
    </row>
    <row r="4" spans="1:5" x14ac:dyDescent="0.25">
      <c r="A4" s="21" t="s">
        <v>37</v>
      </c>
      <c r="B4" s="23" t="s">
        <v>33</v>
      </c>
      <c r="C4" s="24" t="s">
        <v>38</v>
      </c>
      <c r="D4" s="23" t="s">
        <v>39</v>
      </c>
      <c r="E4" s="24" t="s">
        <v>36</v>
      </c>
    </row>
    <row r="5" spans="1:5" x14ac:dyDescent="0.25">
      <c r="A5" s="21" t="s">
        <v>40</v>
      </c>
      <c r="B5" s="23" t="s">
        <v>41</v>
      </c>
      <c r="C5" s="24" t="s">
        <v>34</v>
      </c>
      <c r="D5" s="23" t="s">
        <v>42</v>
      </c>
      <c r="E5" s="24" t="s">
        <v>36</v>
      </c>
    </row>
    <row r="6" spans="1:5" x14ac:dyDescent="0.25">
      <c r="A6" s="11" t="s">
        <v>23</v>
      </c>
    </row>
    <row r="7" spans="1:5" x14ac:dyDescent="0.25">
      <c r="A7" s="10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2" sqref="A2:D5"/>
    </sheetView>
  </sheetViews>
  <sheetFormatPr baseColWidth="10" defaultRowHeight="15.75" x14ac:dyDescent="0.25"/>
  <cols>
    <col min="3" max="3" width="12.75" customWidth="1"/>
  </cols>
  <sheetData>
    <row r="1" spans="1:4" ht="16.5" thickBot="1" x14ac:dyDescent="0.3">
      <c r="A1" s="14" t="s">
        <v>44</v>
      </c>
    </row>
    <row r="2" spans="1:4" ht="18" thickBot="1" x14ac:dyDescent="0.3">
      <c r="A2" s="15" t="s">
        <v>28</v>
      </c>
      <c r="B2" s="17" t="s">
        <v>45</v>
      </c>
      <c r="C2" s="16" t="s">
        <v>54</v>
      </c>
      <c r="D2" s="17" t="s">
        <v>31</v>
      </c>
    </row>
    <row r="3" spans="1:4" ht="16.5" thickBot="1" x14ac:dyDescent="0.3">
      <c r="A3" s="18" t="s">
        <v>32</v>
      </c>
      <c r="B3" s="20" t="s">
        <v>46</v>
      </c>
      <c r="C3" s="19" t="s">
        <v>47</v>
      </c>
      <c r="D3" s="20" t="s">
        <v>36</v>
      </c>
    </row>
    <row r="4" spans="1:4" ht="16.5" thickBot="1" x14ac:dyDescent="0.3">
      <c r="A4" s="18" t="s">
        <v>37</v>
      </c>
      <c r="B4" s="20" t="s">
        <v>48</v>
      </c>
      <c r="C4" s="19" t="s">
        <v>49</v>
      </c>
      <c r="D4" s="20" t="s">
        <v>36</v>
      </c>
    </row>
    <row r="5" spans="1:4" ht="16.5" thickBot="1" x14ac:dyDescent="0.3">
      <c r="A5" s="18" t="s">
        <v>40</v>
      </c>
      <c r="B5" s="20" t="s">
        <v>50</v>
      </c>
      <c r="C5" s="19" t="s">
        <v>51</v>
      </c>
      <c r="D5" s="20" t="s">
        <v>36</v>
      </c>
    </row>
    <row r="6" spans="1:4" x14ac:dyDescent="0.25">
      <c r="A6" s="11" t="s">
        <v>23</v>
      </c>
    </row>
    <row r="7" spans="1:4" x14ac:dyDescent="0.25">
      <c r="A7" s="11" t="s">
        <v>24</v>
      </c>
    </row>
    <row r="8" spans="1:4" x14ac:dyDescent="0.25">
      <c r="A8" s="11" t="s">
        <v>52</v>
      </c>
    </row>
    <row r="9" spans="1:4" x14ac:dyDescent="0.25">
      <c r="A9" s="2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2" sqref="A2:D38"/>
    </sheetView>
  </sheetViews>
  <sheetFormatPr baseColWidth="10" defaultRowHeight="15.75" x14ac:dyDescent="0.25"/>
  <cols>
    <col min="1" max="1" width="24.875" customWidth="1"/>
    <col min="2" max="2" width="11.625" style="54" customWidth="1"/>
    <col min="3" max="3" width="5.75" style="44" customWidth="1"/>
    <col min="4" max="4" width="11.625" style="13" customWidth="1"/>
  </cols>
  <sheetData>
    <row r="1" spans="1:4" x14ac:dyDescent="0.25">
      <c r="A1" s="14" t="s">
        <v>55</v>
      </c>
    </row>
    <row r="2" spans="1:4" ht="36" customHeight="1" x14ac:dyDescent="0.25">
      <c r="A2" s="27" t="s">
        <v>133</v>
      </c>
      <c r="B2" s="55" t="s">
        <v>56</v>
      </c>
      <c r="C2" s="45"/>
      <c r="D2" s="33" t="s">
        <v>57</v>
      </c>
    </row>
    <row r="3" spans="1:4" x14ac:dyDescent="0.25">
      <c r="A3" s="31" t="s">
        <v>58</v>
      </c>
      <c r="B3" s="56" t="s">
        <v>59</v>
      </c>
      <c r="C3" s="46"/>
      <c r="D3" s="34" t="s">
        <v>60</v>
      </c>
    </row>
    <row r="4" spans="1:4" x14ac:dyDescent="0.25">
      <c r="A4" s="64" t="s">
        <v>61</v>
      </c>
      <c r="B4" s="55"/>
      <c r="C4" s="45"/>
      <c r="D4" s="33"/>
    </row>
    <row r="5" spans="1:4" x14ac:dyDescent="0.25">
      <c r="A5" s="27" t="s">
        <v>62</v>
      </c>
      <c r="B5" s="55" t="s">
        <v>63</v>
      </c>
      <c r="C5" s="45"/>
      <c r="D5" s="33" t="s">
        <v>64</v>
      </c>
    </row>
    <row r="6" spans="1:4" x14ac:dyDescent="0.25">
      <c r="A6" s="35" t="s">
        <v>65</v>
      </c>
      <c r="B6" s="57"/>
      <c r="C6" s="47" t="s">
        <v>15</v>
      </c>
      <c r="D6" s="36"/>
    </row>
    <row r="7" spans="1:4" x14ac:dyDescent="0.25">
      <c r="A7" s="37" t="s">
        <v>66</v>
      </c>
      <c r="B7" s="58"/>
      <c r="C7" s="48"/>
      <c r="D7" s="28"/>
    </row>
    <row r="8" spans="1:4" x14ac:dyDescent="0.25">
      <c r="A8" s="39" t="s">
        <v>67</v>
      </c>
      <c r="B8" s="59"/>
      <c r="C8" s="49" t="s">
        <v>15</v>
      </c>
      <c r="D8" s="40"/>
    </row>
    <row r="9" spans="1:4" x14ac:dyDescent="0.25">
      <c r="A9" s="39" t="s">
        <v>68</v>
      </c>
      <c r="B9" s="59" t="s">
        <v>69</v>
      </c>
      <c r="C9" s="50"/>
      <c r="D9" s="29" t="s">
        <v>70</v>
      </c>
    </row>
    <row r="10" spans="1:4" x14ac:dyDescent="0.25">
      <c r="A10" s="39" t="s">
        <v>71</v>
      </c>
      <c r="B10" s="59" t="s">
        <v>72</v>
      </c>
      <c r="C10" s="50"/>
      <c r="D10" s="29" t="s">
        <v>73</v>
      </c>
    </row>
    <row r="11" spans="1:4" x14ac:dyDescent="0.25">
      <c r="A11" s="41" t="s">
        <v>74</v>
      </c>
      <c r="B11" s="60"/>
      <c r="C11" s="51"/>
      <c r="D11" s="32"/>
    </row>
    <row r="12" spans="1:4" x14ac:dyDescent="0.25">
      <c r="A12" s="39" t="s">
        <v>75</v>
      </c>
      <c r="B12" s="59"/>
      <c r="C12" s="49" t="s">
        <v>76</v>
      </c>
      <c r="D12" s="40"/>
    </row>
    <row r="13" spans="1:4" x14ac:dyDescent="0.25">
      <c r="A13" s="35" t="s">
        <v>77</v>
      </c>
      <c r="B13" s="57" t="s">
        <v>78</v>
      </c>
      <c r="C13" s="52"/>
      <c r="D13" s="30" t="s">
        <v>79</v>
      </c>
    </row>
    <row r="14" spans="1:4" x14ac:dyDescent="0.25">
      <c r="A14" s="37" t="s">
        <v>80</v>
      </c>
      <c r="B14" s="61"/>
      <c r="C14" s="48"/>
      <c r="D14" s="28"/>
    </row>
    <row r="15" spans="1:4" ht="15.75" customHeight="1" x14ac:dyDescent="0.25">
      <c r="A15" s="39" t="s">
        <v>81</v>
      </c>
      <c r="B15" s="59"/>
      <c r="C15" s="49" t="s">
        <v>15</v>
      </c>
      <c r="D15" s="40"/>
    </row>
    <row r="16" spans="1:4" ht="15.75" customHeight="1" x14ac:dyDescent="0.25">
      <c r="A16" s="39" t="s">
        <v>82</v>
      </c>
      <c r="B16" s="59" t="s">
        <v>83</v>
      </c>
      <c r="C16" s="50"/>
      <c r="D16" s="29" t="s">
        <v>84</v>
      </c>
    </row>
    <row r="17" spans="1:4" x14ac:dyDescent="0.25">
      <c r="A17" s="39" t="s">
        <v>85</v>
      </c>
      <c r="B17" s="59" t="s">
        <v>86</v>
      </c>
      <c r="C17" s="50"/>
      <c r="D17" s="29" t="s">
        <v>87</v>
      </c>
    </row>
    <row r="18" spans="1:4" x14ac:dyDescent="0.25">
      <c r="A18" s="39" t="s">
        <v>88</v>
      </c>
      <c r="B18" s="59">
        <v>2.3E-2</v>
      </c>
      <c r="C18" s="50"/>
      <c r="D18" s="29" t="s">
        <v>89</v>
      </c>
    </row>
    <row r="19" spans="1:4" x14ac:dyDescent="0.25">
      <c r="A19" s="39" t="s">
        <v>90</v>
      </c>
      <c r="B19" s="59" t="s">
        <v>91</v>
      </c>
      <c r="C19" s="50"/>
      <c r="D19" s="29" t="s">
        <v>92</v>
      </c>
    </row>
    <row r="20" spans="1:4" x14ac:dyDescent="0.25">
      <c r="A20" s="39" t="s">
        <v>93</v>
      </c>
      <c r="B20" s="59" t="s">
        <v>94</v>
      </c>
      <c r="C20" s="50"/>
      <c r="D20" s="29" t="s">
        <v>95</v>
      </c>
    </row>
    <row r="21" spans="1:4" x14ac:dyDescent="0.25">
      <c r="A21" s="39" t="s">
        <v>96</v>
      </c>
      <c r="B21" s="59" t="s">
        <v>97</v>
      </c>
      <c r="C21" s="50"/>
      <c r="D21" s="29" t="s">
        <v>98</v>
      </c>
    </row>
    <row r="22" spans="1:4" x14ac:dyDescent="0.25">
      <c r="A22" s="39" t="s">
        <v>99</v>
      </c>
      <c r="B22" s="59" t="s">
        <v>100</v>
      </c>
      <c r="C22" s="50"/>
      <c r="D22" s="29" t="s">
        <v>101</v>
      </c>
    </row>
    <row r="23" spans="1:4" x14ac:dyDescent="0.25">
      <c r="A23" s="39" t="s">
        <v>102</v>
      </c>
      <c r="B23" s="59" t="s">
        <v>103</v>
      </c>
      <c r="C23" s="50"/>
      <c r="D23" s="29" t="s">
        <v>104</v>
      </c>
    </row>
    <row r="24" spans="1:4" x14ac:dyDescent="0.25">
      <c r="A24" s="39" t="s">
        <v>105</v>
      </c>
      <c r="B24" s="59" t="s">
        <v>106</v>
      </c>
      <c r="C24" s="50"/>
      <c r="D24" s="29" t="s">
        <v>107</v>
      </c>
    </row>
    <row r="25" spans="1:4" ht="15.75" customHeight="1" x14ac:dyDescent="0.25">
      <c r="A25" s="43" t="s">
        <v>108</v>
      </c>
      <c r="B25" s="60"/>
      <c r="C25" s="51"/>
      <c r="D25" s="32"/>
    </row>
    <row r="26" spans="1:4" x14ac:dyDescent="0.25">
      <c r="A26" s="39" t="s">
        <v>0</v>
      </c>
      <c r="B26" s="59"/>
      <c r="C26" s="49" t="s">
        <v>15</v>
      </c>
      <c r="D26" s="40"/>
    </row>
    <row r="27" spans="1:4" x14ac:dyDescent="0.25">
      <c r="A27" s="39" t="s">
        <v>4</v>
      </c>
      <c r="B27" s="59" t="s">
        <v>109</v>
      </c>
      <c r="C27" s="50"/>
      <c r="D27" s="29" t="s">
        <v>110</v>
      </c>
    </row>
    <row r="28" spans="1:4" x14ac:dyDescent="0.25">
      <c r="A28" s="39" t="s">
        <v>5</v>
      </c>
      <c r="B28" s="59" t="s">
        <v>111</v>
      </c>
      <c r="C28" s="50"/>
      <c r="D28" s="29" t="s">
        <v>112</v>
      </c>
    </row>
    <row r="29" spans="1:4" x14ac:dyDescent="0.25">
      <c r="A29" s="39" t="s">
        <v>6</v>
      </c>
      <c r="B29" s="59" t="s">
        <v>113</v>
      </c>
      <c r="C29" s="50"/>
      <c r="D29" s="29" t="s">
        <v>114</v>
      </c>
    </row>
    <row r="30" spans="1:4" x14ac:dyDescent="0.25">
      <c r="A30" s="39" t="s">
        <v>7</v>
      </c>
      <c r="B30" s="59" t="s">
        <v>115</v>
      </c>
      <c r="C30" s="50"/>
      <c r="D30" s="29" t="s">
        <v>116</v>
      </c>
    </row>
    <row r="31" spans="1:4" x14ac:dyDescent="0.25">
      <c r="A31" s="39" t="s">
        <v>8</v>
      </c>
      <c r="B31" s="59" t="s">
        <v>117</v>
      </c>
      <c r="C31" s="50"/>
      <c r="D31" s="29" t="s">
        <v>118</v>
      </c>
    </row>
    <row r="32" spans="1:4" x14ac:dyDescent="0.25">
      <c r="A32" s="39" t="s">
        <v>9</v>
      </c>
      <c r="B32" s="59" t="s">
        <v>119</v>
      </c>
      <c r="C32" s="50"/>
      <c r="D32" s="29" t="s">
        <v>120</v>
      </c>
    </row>
    <row r="33" spans="1:5" x14ac:dyDescent="0.25">
      <c r="A33" s="39" t="s">
        <v>10</v>
      </c>
      <c r="B33" s="59" t="s">
        <v>121</v>
      </c>
      <c r="C33" s="50"/>
      <c r="D33" s="29" t="s">
        <v>122</v>
      </c>
    </row>
    <row r="34" spans="1:5" x14ac:dyDescent="0.25">
      <c r="A34" s="39" t="s">
        <v>11</v>
      </c>
      <c r="B34" s="59" t="s">
        <v>123</v>
      </c>
      <c r="C34" s="50"/>
      <c r="D34" s="29" t="s">
        <v>124</v>
      </c>
    </row>
    <row r="35" spans="1:5" x14ac:dyDescent="0.25">
      <c r="A35" s="39" t="s">
        <v>12</v>
      </c>
      <c r="B35" s="59" t="s">
        <v>125</v>
      </c>
      <c r="C35" s="50"/>
      <c r="D35" s="29" t="s">
        <v>126</v>
      </c>
    </row>
    <row r="36" spans="1:5" x14ac:dyDescent="0.25">
      <c r="A36" s="39" t="s">
        <v>13</v>
      </c>
      <c r="B36" s="59" t="s">
        <v>127</v>
      </c>
      <c r="C36" s="50"/>
      <c r="D36" s="29" t="s">
        <v>128</v>
      </c>
    </row>
    <row r="37" spans="1:5" x14ac:dyDescent="0.25">
      <c r="A37" s="39" t="s">
        <v>14</v>
      </c>
      <c r="B37" s="59" t="s">
        <v>129</v>
      </c>
      <c r="C37" s="50"/>
      <c r="D37" s="29" t="s">
        <v>130</v>
      </c>
    </row>
    <row r="38" spans="1:5" x14ac:dyDescent="0.25">
      <c r="A38" s="63">
        <v>2015</v>
      </c>
      <c r="B38" s="57" t="s">
        <v>131</v>
      </c>
      <c r="C38" s="52"/>
      <c r="D38" s="30" t="s">
        <v>132</v>
      </c>
    </row>
    <row r="39" spans="1:5" x14ac:dyDescent="0.25">
      <c r="A39" s="26"/>
      <c r="B39" s="62"/>
      <c r="C39" s="53"/>
      <c r="D39" s="26"/>
      <c r="E39" s="26"/>
    </row>
    <row r="40" spans="1:5" x14ac:dyDescent="0.25">
      <c r="A40" s="11" t="s">
        <v>23</v>
      </c>
    </row>
    <row r="41" spans="1:5" x14ac:dyDescent="0.25">
      <c r="A41" s="10" t="s">
        <v>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C1" zoomScaleNormal="100" workbookViewId="0">
      <selection activeCell="O5" sqref="O5"/>
    </sheetView>
  </sheetViews>
  <sheetFormatPr baseColWidth="10" defaultColWidth="10.875" defaultRowHeight="15" x14ac:dyDescent="0.25"/>
  <cols>
    <col min="1" max="1" width="17.125" style="1" customWidth="1"/>
    <col min="2" max="2" width="11.625" style="1" customWidth="1"/>
    <col min="3" max="4" width="7.625" style="1" customWidth="1"/>
    <col min="5" max="5" width="15.125" style="1" customWidth="1"/>
    <col min="6" max="16384" width="10.875" style="1"/>
  </cols>
  <sheetData>
    <row r="1" spans="1:13" ht="50.1" customHeight="1" x14ac:dyDescent="0.25">
      <c r="G1" s="77" t="s">
        <v>26</v>
      </c>
      <c r="H1" s="77"/>
      <c r="I1" s="77"/>
      <c r="J1" s="77"/>
      <c r="K1" s="77"/>
      <c r="L1" s="77"/>
      <c r="M1" s="77"/>
    </row>
    <row r="2" spans="1:13" ht="45" x14ac:dyDescent="0.25">
      <c r="A2" s="2" t="s">
        <v>1</v>
      </c>
      <c r="B2" s="2" t="s">
        <v>2</v>
      </c>
      <c r="C2" s="76" t="s">
        <v>3</v>
      </c>
      <c r="D2" s="76"/>
      <c r="E2" s="4" t="s">
        <v>16</v>
      </c>
    </row>
    <row r="3" spans="1:13" x14ac:dyDescent="0.25">
      <c r="A3" s="1" t="s">
        <v>0</v>
      </c>
      <c r="B3" s="2" t="s">
        <v>15</v>
      </c>
    </row>
    <row r="4" spans="1:13" x14ac:dyDescent="0.25">
      <c r="A4" s="1" t="s">
        <v>4</v>
      </c>
      <c r="B4" s="3">
        <v>0.72242000000000006</v>
      </c>
      <c r="C4" s="3">
        <v>0.65290999999999999</v>
      </c>
      <c r="D4" s="3">
        <v>0.79191999999999996</v>
      </c>
      <c r="E4" s="3">
        <f t="shared" ref="E4:E15" si="0">D4-B4</f>
        <v>6.9499999999999895E-2</v>
      </c>
    </row>
    <row r="5" spans="1:13" x14ac:dyDescent="0.25">
      <c r="A5" s="1" t="s">
        <v>5</v>
      </c>
      <c r="B5" s="3">
        <v>3.1118999999999999</v>
      </c>
      <c r="C5" s="3">
        <v>2.9794499999999999</v>
      </c>
      <c r="D5" s="3">
        <v>3.2443499999999998</v>
      </c>
      <c r="E5" s="3">
        <f t="shared" si="0"/>
        <v>0.13244999999999996</v>
      </c>
    </row>
    <row r="6" spans="1:13" x14ac:dyDescent="0.25">
      <c r="A6" s="1" t="s">
        <v>6</v>
      </c>
      <c r="B6" s="3">
        <v>4.3461999999999996</v>
      </c>
      <c r="C6" s="3">
        <v>4.1721700000000004</v>
      </c>
      <c r="D6" s="3">
        <v>4.5202200000000001</v>
      </c>
      <c r="E6" s="3">
        <f t="shared" si="0"/>
        <v>0.17402000000000051</v>
      </c>
    </row>
    <row r="7" spans="1:13" x14ac:dyDescent="0.25">
      <c r="A7" s="1" t="s">
        <v>7</v>
      </c>
      <c r="B7" s="3">
        <v>4.0249800000000002</v>
      </c>
      <c r="C7" s="3">
        <v>3.8592900000000001</v>
      </c>
      <c r="D7" s="3">
        <v>4.1906800000000004</v>
      </c>
      <c r="E7" s="3">
        <f t="shared" si="0"/>
        <v>0.16570000000000018</v>
      </c>
    </row>
    <row r="8" spans="1:13" x14ac:dyDescent="0.25">
      <c r="A8" s="1" t="s">
        <v>8</v>
      </c>
      <c r="B8" s="3">
        <v>6.1621199999999998</v>
      </c>
      <c r="C8" s="3">
        <v>6.0589599999999999</v>
      </c>
      <c r="D8" s="3">
        <v>6.265270000000001</v>
      </c>
      <c r="E8" s="3">
        <f t="shared" si="0"/>
        <v>0.10315000000000119</v>
      </c>
    </row>
    <row r="9" spans="1:13" x14ac:dyDescent="0.25">
      <c r="A9" s="1" t="s">
        <v>9</v>
      </c>
      <c r="B9" s="3">
        <v>10.49414</v>
      </c>
      <c r="C9" s="3">
        <v>10.28168</v>
      </c>
      <c r="D9" s="3">
        <v>10.70659</v>
      </c>
      <c r="E9" s="3">
        <f t="shared" si="0"/>
        <v>0.21245000000000047</v>
      </c>
    </row>
    <row r="10" spans="1:13" x14ac:dyDescent="0.25">
      <c r="A10" s="1" t="s">
        <v>10</v>
      </c>
      <c r="B10" s="3">
        <v>6.6415799999999994</v>
      </c>
      <c r="C10" s="3">
        <v>6.5332799999999995</v>
      </c>
      <c r="D10" s="3">
        <v>6.7498800000000001</v>
      </c>
      <c r="E10" s="3">
        <f t="shared" si="0"/>
        <v>0.10830000000000073</v>
      </c>
    </row>
    <row r="11" spans="1:13" x14ac:dyDescent="0.25">
      <c r="A11" s="1" t="s">
        <v>11</v>
      </c>
      <c r="B11" s="3">
        <v>4.83995</v>
      </c>
      <c r="C11" s="3">
        <v>4.7006899999999998</v>
      </c>
      <c r="D11" s="3">
        <v>4.9792100000000001</v>
      </c>
      <c r="E11" s="3">
        <f t="shared" si="0"/>
        <v>0.13926000000000016</v>
      </c>
    </row>
    <row r="12" spans="1:13" x14ac:dyDescent="0.25">
      <c r="A12" s="1" t="s">
        <v>12</v>
      </c>
      <c r="B12" s="3">
        <v>4.7201399999999998</v>
      </c>
      <c r="C12" s="3">
        <v>4.5615700000000006</v>
      </c>
      <c r="D12" s="3">
        <v>4.8787099999999999</v>
      </c>
      <c r="E12" s="3">
        <f t="shared" si="0"/>
        <v>0.1585700000000001</v>
      </c>
    </row>
    <row r="13" spans="1:13" x14ac:dyDescent="0.25">
      <c r="A13" s="1" t="s">
        <v>13</v>
      </c>
      <c r="B13" s="3">
        <v>4.2835299999999998</v>
      </c>
      <c r="C13" s="3">
        <v>4.1298300000000001</v>
      </c>
      <c r="D13" s="3">
        <v>4.4372300000000005</v>
      </c>
      <c r="E13" s="3">
        <f t="shared" si="0"/>
        <v>0.15370000000000061</v>
      </c>
    </row>
    <row r="14" spans="1:13" x14ac:dyDescent="0.25">
      <c r="A14" s="1" t="s">
        <v>14</v>
      </c>
      <c r="B14" s="3">
        <v>5.4190800000000001</v>
      </c>
      <c r="C14" s="3">
        <v>5.2457400000000005</v>
      </c>
      <c r="D14" s="3">
        <v>5.5924300000000002</v>
      </c>
      <c r="E14" s="3">
        <f t="shared" si="0"/>
        <v>0.17335000000000012</v>
      </c>
    </row>
    <row r="15" spans="1:13" x14ac:dyDescent="0.25">
      <c r="A15" s="1">
        <v>2015</v>
      </c>
      <c r="B15" s="3">
        <v>6.1371900000000004</v>
      </c>
      <c r="C15" s="3">
        <v>5.8974299999999999</v>
      </c>
      <c r="D15" s="3">
        <v>6.3769599999999995</v>
      </c>
      <c r="E15" s="3">
        <f t="shared" si="0"/>
        <v>0.23976999999999915</v>
      </c>
    </row>
    <row r="25" spans="7:7" x14ac:dyDescent="0.25">
      <c r="G25" s="11" t="s">
        <v>23</v>
      </c>
    </row>
    <row r="26" spans="7:7" x14ac:dyDescent="0.25">
      <c r="G26" s="11" t="s">
        <v>24</v>
      </c>
    </row>
    <row r="27" spans="7:7" x14ac:dyDescent="0.2">
      <c r="G27" s="10" t="s">
        <v>25</v>
      </c>
    </row>
  </sheetData>
  <mergeCells count="2">
    <mergeCell ref="C2:D2"/>
    <mergeCell ref="G1:M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3" sqref="A3:C40"/>
    </sheetView>
  </sheetViews>
  <sheetFormatPr baseColWidth="10" defaultRowHeight="15.75" x14ac:dyDescent="0.25"/>
  <cols>
    <col min="1" max="1" width="16" customWidth="1"/>
    <col min="2" max="2" width="17.125" customWidth="1"/>
    <col min="3" max="3" width="18.5" customWidth="1"/>
  </cols>
  <sheetData>
    <row r="1" spans="1:3" x14ac:dyDescent="0.25">
      <c r="A1" s="14" t="s">
        <v>163</v>
      </c>
    </row>
    <row r="2" spans="1:3" x14ac:dyDescent="0.25">
      <c r="A2" s="14"/>
    </row>
    <row r="3" spans="1:3" ht="38.25" x14ac:dyDescent="0.25">
      <c r="A3" s="66" t="s">
        <v>134</v>
      </c>
      <c r="B3" s="78" t="s">
        <v>135</v>
      </c>
      <c r="C3" s="79"/>
    </row>
    <row r="4" spans="1:3" ht="39.75" customHeight="1" x14ac:dyDescent="0.25">
      <c r="A4" s="70"/>
      <c r="B4" s="71" t="s">
        <v>136</v>
      </c>
      <c r="C4" s="72" t="s">
        <v>165</v>
      </c>
    </row>
    <row r="5" spans="1:3" x14ac:dyDescent="0.25">
      <c r="A5" s="73" t="s">
        <v>58</v>
      </c>
      <c r="B5" s="74">
        <v>-2.4870000000000001</v>
      </c>
      <c r="C5" s="75"/>
    </row>
    <row r="6" spans="1:3" x14ac:dyDescent="0.25">
      <c r="A6" s="37" t="s">
        <v>61</v>
      </c>
      <c r="B6" s="38"/>
      <c r="C6" s="28"/>
    </row>
    <row r="7" spans="1:3" x14ac:dyDescent="0.25">
      <c r="A7" s="39" t="s">
        <v>62</v>
      </c>
      <c r="B7" s="50" t="s">
        <v>137</v>
      </c>
      <c r="C7" s="29">
        <v>-4.4000000000000004</v>
      </c>
    </row>
    <row r="8" spans="1:3" x14ac:dyDescent="0.25">
      <c r="A8" s="39" t="s">
        <v>65</v>
      </c>
      <c r="B8" s="80" t="s">
        <v>15</v>
      </c>
      <c r="C8" s="81"/>
    </row>
    <row r="9" spans="1:3" x14ac:dyDescent="0.25">
      <c r="A9" s="41" t="s">
        <v>66</v>
      </c>
      <c r="B9" s="42"/>
      <c r="C9" s="32"/>
    </row>
    <row r="10" spans="1:3" x14ac:dyDescent="0.25">
      <c r="A10" s="39" t="s">
        <v>67</v>
      </c>
      <c r="B10" s="80" t="s">
        <v>15</v>
      </c>
      <c r="C10" s="81"/>
    </row>
    <row r="11" spans="1:3" x14ac:dyDescent="0.25">
      <c r="A11" s="39" t="s">
        <v>68</v>
      </c>
      <c r="B11" s="50" t="s">
        <v>138</v>
      </c>
      <c r="C11" s="29">
        <v>19.600000000000001</v>
      </c>
    </row>
    <row r="12" spans="1:3" x14ac:dyDescent="0.25">
      <c r="A12" s="35" t="s">
        <v>71</v>
      </c>
      <c r="B12" s="52" t="s">
        <v>139</v>
      </c>
      <c r="C12" s="30">
        <v>36.200000000000003</v>
      </c>
    </row>
    <row r="13" spans="1:3" x14ac:dyDescent="0.25">
      <c r="A13" s="37" t="s">
        <v>74</v>
      </c>
      <c r="B13" s="38"/>
      <c r="C13" s="28"/>
    </row>
    <row r="14" spans="1:3" x14ac:dyDescent="0.25">
      <c r="A14" s="39" t="s">
        <v>75</v>
      </c>
      <c r="B14" s="80" t="s">
        <v>140</v>
      </c>
      <c r="C14" s="81"/>
    </row>
    <row r="15" spans="1:3" x14ac:dyDescent="0.25">
      <c r="A15" s="39" t="s">
        <v>77</v>
      </c>
      <c r="B15" s="50" t="s">
        <v>141</v>
      </c>
      <c r="C15" s="29">
        <v>-23.1</v>
      </c>
    </row>
    <row r="16" spans="1:3" x14ac:dyDescent="0.25">
      <c r="A16" s="41" t="s">
        <v>80</v>
      </c>
      <c r="B16" s="42"/>
      <c r="C16" s="32"/>
    </row>
    <row r="17" spans="1:3" x14ac:dyDescent="0.25">
      <c r="A17" s="39" t="s">
        <v>81</v>
      </c>
      <c r="B17" s="80" t="s">
        <v>15</v>
      </c>
      <c r="C17" s="81"/>
    </row>
    <row r="18" spans="1:3" x14ac:dyDescent="0.25">
      <c r="A18" s="39" t="s">
        <v>82</v>
      </c>
      <c r="B18" s="50" t="s">
        <v>142</v>
      </c>
      <c r="C18" s="29">
        <v>-5.0999999999999996</v>
      </c>
    </row>
    <row r="19" spans="1:3" x14ac:dyDescent="0.25">
      <c r="A19" s="39" t="s">
        <v>85</v>
      </c>
      <c r="B19" s="50" t="s">
        <v>143</v>
      </c>
      <c r="C19" s="29">
        <v>-5.6</v>
      </c>
    </row>
    <row r="20" spans="1:3" x14ac:dyDescent="0.25">
      <c r="A20" s="39" t="s">
        <v>88</v>
      </c>
      <c r="B20" s="50" t="s">
        <v>144</v>
      </c>
      <c r="C20" s="29">
        <v>-2.7</v>
      </c>
    </row>
    <row r="21" spans="1:3" x14ac:dyDescent="0.25">
      <c r="A21" s="39" t="s">
        <v>90</v>
      </c>
      <c r="B21" s="50" t="s">
        <v>145</v>
      </c>
      <c r="C21" s="29">
        <v>-9.3000000000000007</v>
      </c>
    </row>
    <row r="22" spans="1:3" x14ac:dyDescent="0.25">
      <c r="A22" s="39" t="s">
        <v>93</v>
      </c>
      <c r="B22" s="50" t="s">
        <v>146</v>
      </c>
      <c r="C22" s="29">
        <v>-6.9</v>
      </c>
    </row>
    <row r="23" spans="1:3" x14ac:dyDescent="0.25">
      <c r="A23" s="39" t="s">
        <v>96</v>
      </c>
      <c r="B23" s="50" t="s">
        <v>147</v>
      </c>
      <c r="C23" s="29">
        <v>-6.8</v>
      </c>
    </row>
    <row r="24" spans="1:3" x14ac:dyDescent="0.25">
      <c r="A24" s="39" t="s">
        <v>99</v>
      </c>
      <c r="B24" s="50" t="s">
        <v>148</v>
      </c>
      <c r="C24" s="29">
        <v>-7.2</v>
      </c>
    </row>
    <row r="25" spans="1:3" x14ac:dyDescent="0.25">
      <c r="A25" s="39" t="s">
        <v>102</v>
      </c>
      <c r="B25" s="50" t="s">
        <v>149</v>
      </c>
      <c r="C25" s="29">
        <v>-7.9</v>
      </c>
    </row>
    <row r="26" spans="1:3" x14ac:dyDescent="0.25">
      <c r="A26" s="35" t="s">
        <v>105</v>
      </c>
      <c r="B26" s="52" t="s">
        <v>150</v>
      </c>
      <c r="C26" s="30">
        <v>15.9</v>
      </c>
    </row>
    <row r="27" spans="1:3" s="65" customFormat="1" x14ac:dyDescent="0.25">
      <c r="A27" s="67" t="s">
        <v>108</v>
      </c>
      <c r="B27" s="68"/>
      <c r="C27" s="69"/>
    </row>
    <row r="28" spans="1:3" x14ac:dyDescent="0.25">
      <c r="A28" s="39" t="s">
        <v>0</v>
      </c>
      <c r="B28" s="80" t="s">
        <v>15</v>
      </c>
      <c r="C28" s="81"/>
    </row>
    <row r="29" spans="1:3" x14ac:dyDescent="0.25">
      <c r="A29" s="39" t="s">
        <v>4</v>
      </c>
      <c r="B29" s="50" t="s">
        <v>151</v>
      </c>
      <c r="C29" s="29">
        <v>3.5</v>
      </c>
    </row>
    <row r="30" spans="1:3" x14ac:dyDescent="0.25">
      <c r="A30" s="39" t="s">
        <v>5</v>
      </c>
      <c r="B30" s="50" t="s">
        <v>152</v>
      </c>
      <c r="C30" s="29">
        <v>5</v>
      </c>
    </row>
    <row r="31" spans="1:3" x14ac:dyDescent="0.25">
      <c r="A31" s="39" t="s">
        <v>6</v>
      </c>
      <c r="B31" s="50" t="s">
        <v>153</v>
      </c>
      <c r="C31" s="29">
        <v>8.5</v>
      </c>
    </row>
    <row r="32" spans="1:3" x14ac:dyDescent="0.25">
      <c r="A32" s="39" t="s">
        <v>7</v>
      </c>
      <c r="B32" s="50" t="s">
        <v>154</v>
      </c>
      <c r="C32" s="29">
        <v>11.1</v>
      </c>
    </row>
    <row r="33" spans="1:3" x14ac:dyDescent="0.25">
      <c r="A33" s="39" t="s">
        <v>8</v>
      </c>
      <c r="B33" s="50" t="s">
        <v>155</v>
      </c>
      <c r="C33" s="29">
        <v>28.1</v>
      </c>
    </row>
    <row r="34" spans="1:3" x14ac:dyDescent="0.25">
      <c r="A34" s="39" t="s">
        <v>9</v>
      </c>
      <c r="B34" s="50" t="s">
        <v>156</v>
      </c>
      <c r="C34" s="29">
        <v>9.3000000000000007</v>
      </c>
    </row>
    <row r="35" spans="1:3" x14ac:dyDescent="0.25">
      <c r="A35" s="39" t="s">
        <v>10</v>
      </c>
      <c r="B35" s="50" t="s">
        <v>157</v>
      </c>
      <c r="C35" s="29">
        <v>26.3</v>
      </c>
    </row>
    <row r="36" spans="1:3" x14ac:dyDescent="0.25">
      <c r="A36" s="39" t="s">
        <v>11</v>
      </c>
      <c r="B36" s="50" t="s">
        <v>158</v>
      </c>
      <c r="C36" s="29">
        <v>10.9</v>
      </c>
    </row>
    <row r="37" spans="1:3" x14ac:dyDescent="0.25">
      <c r="A37" s="39" t="s">
        <v>12</v>
      </c>
      <c r="B37" s="50" t="s">
        <v>159</v>
      </c>
      <c r="C37" s="29">
        <v>5.6</v>
      </c>
    </row>
    <row r="38" spans="1:3" x14ac:dyDescent="0.25">
      <c r="A38" s="39" t="s">
        <v>13</v>
      </c>
      <c r="B38" s="50">
        <v>-0.104</v>
      </c>
      <c r="C38" s="29" t="s">
        <v>160</v>
      </c>
    </row>
    <row r="39" spans="1:3" x14ac:dyDescent="0.25">
      <c r="A39" s="39" t="s">
        <v>14</v>
      </c>
      <c r="B39" s="50">
        <v>2.5000000000000001E-2</v>
      </c>
      <c r="C39" s="29" t="s">
        <v>160</v>
      </c>
    </row>
    <row r="40" spans="1:3" x14ac:dyDescent="0.25">
      <c r="A40" s="63">
        <v>2015</v>
      </c>
      <c r="B40" s="52" t="s">
        <v>161</v>
      </c>
      <c r="C40" s="30">
        <v>2.5</v>
      </c>
    </row>
    <row r="41" spans="1:3" x14ac:dyDescent="0.25">
      <c r="A41" s="11" t="s">
        <v>23</v>
      </c>
    </row>
    <row r="42" spans="1:3" x14ac:dyDescent="0.25">
      <c r="A42" s="11" t="s">
        <v>162</v>
      </c>
    </row>
  </sheetData>
  <mergeCells count="6">
    <mergeCell ref="B28:C28"/>
    <mergeCell ref="B3:C3"/>
    <mergeCell ref="B8:C8"/>
    <mergeCell ref="B10:C10"/>
    <mergeCell ref="B14:C14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Figure D2-1</vt:lpstr>
      <vt:lpstr>Figure D2-2</vt:lpstr>
      <vt:lpstr>Figure D2-3</vt:lpstr>
      <vt:lpstr>Figure D2-4</vt:lpstr>
      <vt:lpstr>Figure D2-5</vt:lpstr>
      <vt:lpstr>Figure D2-6</vt:lpstr>
      <vt:lpstr>'Figure D2-4'!_Ref26446648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Signoretto</dc:creator>
  <cp:lastModifiedBy>GAUTIER Nadine</cp:lastModifiedBy>
  <dcterms:created xsi:type="dcterms:W3CDTF">2019-12-04T18:31:25Z</dcterms:created>
  <dcterms:modified xsi:type="dcterms:W3CDTF">2020-10-15T14:38:16Z</dcterms:modified>
</cp:coreProperties>
</file>