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ations DES réalisation\RAPPORT ANNUEL\rapportannuel 2020\4-Envoi maquette\FT 10\"/>
    </mc:Choice>
  </mc:AlternateContent>
  <bookViews>
    <workbookView xWindow="11025" yWindow="660" windowWidth="13875" windowHeight="10425" activeTab="4"/>
  </bookViews>
  <sheets>
    <sheet name="10.1-1" sheetId="1" r:id="rId1"/>
    <sheet name="10.1-2" sheetId="2" r:id="rId2"/>
    <sheet name="10.1-3" sheetId="3" r:id="rId3"/>
    <sheet name="10.1-4" sheetId="4" r:id="rId4"/>
    <sheet name="10.1-5" sheetId="5" r:id="rId5"/>
  </sheets>
  <definedNames>
    <definedName name="ID" localSheetId="2" hidden="1">"9333507a-e10f-4314-b37d-773d4fb979d2"</definedName>
  </definedNames>
  <calcPr calcId="152511"/>
</workbook>
</file>

<file path=xl/calcChain.xml><?xml version="1.0" encoding="utf-8"?>
<calcChain xmlns="http://schemas.openxmlformats.org/spreadsheetml/2006/main">
  <c r="F14" i="5" l="1"/>
  <c r="E14" i="5"/>
  <c r="D14" i="5"/>
  <c r="B27" i="3" l="1"/>
  <c r="F10" i="5" l="1"/>
  <c r="G13" i="5" l="1"/>
  <c r="G12" i="5"/>
  <c r="F7" i="5"/>
  <c r="F8" i="5"/>
  <c r="F9" i="5"/>
  <c r="F11" i="5"/>
  <c r="F12" i="5"/>
  <c r="F13" i="5"/>
  <c r="F6" i="5"/>
  <c r="G6" i="5" l="1"/>
  <c r="G11" i="5"/>
  <c r="G9" i="5"/>
  <c r="G8" i="5"/>
  <c r="G7" i="5"/>
  <c r="G14" i="5" l="1"/>
</calcChain>
</file>

<file path=xl/sharedStrings.xml><?xml version="1.0" encoding="utf-8"?>
<sst xmlns="http://schemas.openxmlformats.org/spreadsheetml/2006/main" count="112" uniqueCount="89">
  <si>
    <r>
      <t>Figure 10.1-1 : Taux des prestations d'action sociale individuelles interministérielles</t>
    </r>
    <r>
      <rPr>
        <b/>
        <vertAlign val="superscript"/>
        <sz val="10"/>
        <rFont val="Arial"/>
        <family val="2"/>
      </rPr>
      <t>(1)</t>
    </r>
  </si>
  <si>
    <t>Prestations</t>
  </si>
  <si>
    <t>Restauration</t>
  </si>
  <si>
    <t>Prestation repas (par repas)</t>
  </si>
  <si>
    <t>Aide à la famille</t>
  </si>
  <si>
    <t>Allocation aux parents séjournant en maison de repos avec leur enfant</t>
  </si>
  <si>
    <t>Subventions pour séjours d'enfants</t>
  </si>
  <si>
    <t>En colonie de vacances (par jour)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</si>
  <si>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enfants de moins de 13 ans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</si>
  <si>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enfants de 13 à 18 ans</t>
    </r>
  </si>
  <si>
    <t>En centre de loisirs sans hébergement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</si>
  <si>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journée complète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</si>
  <si>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demi-journée</t>
    </r>
  </si>
  <si>
    <t>En maison familiale de vacances et gîte (par jour)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</si>
  <si>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séjours en pension complète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</si>
  <si>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autre formule</t>
    </r>
  </si>
  <si>
    <t>Séjours mis en œuvre dans le cadre éducatif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</si>
  <si>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forfait pour vingt et un jours ou plus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</si>
  <si>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pour les séjours d'une durée inférieure (par jour)</t>
    </r>
  </si>
  <si>
    <t>Séjours linguistiques (par jour)</t>
  </si>
  <si>
    <t>Enfants handicapés</t>
  </si>
  <si>
    <t>(1) À réglementation commune.</t>
  </si>
  <si>
    <t>Figure 10.1-2 : Crédits d'action sociale interministérielle (gérés par la Direction générale de l'administration et de la fonction publique), par type d'action</t>
  </si>
  <si>
    <t>(en millions d'euros)</t>
  </si>
  <si>
    <t>Type d'action</t>
  </si>
  <si>
    <t>Autorisations
d'engagement
(AE)</t>
  </si>
  <si>
    <t>Crédits
de paiement
(CP)</t>
  </si>
  <si>
    <t>Aides aux familles</t>
  </si>
  <si>
    <t xml:space="preserve">Chèques vacances </t>
  </si>
  <si>
    <t>Chèque emploi service universel (CESU) pour la garde des enfants de 0 à 6 ans</t>
  </si>
  <si>
    <t>Retraite</t>
  </si>
  <si>
    <t>Aide au maintien à domicile (AMD)</t>
  </si>
  <si>
    <t>Participation au financement de la Caisse nationale de solidarité pour l'autonomie (CNSA)</t>
  </si>
  <si>
    <t>Logement</t>
  </si>
  <si>
    <t>Aide à l'installation des personnels</t>
  </si>
  <si>
    <t>Logements d'urgence et temporaires</t>
  </si>
  <si>
    <t>Réservations de logements</t>
  </si>
  <si>
    <t>Projets d'action sociale interministérielle déconcentrée (projets Srias)</t>
  </si>
  <si>
    <t>Total</t>
  </si>
  <si>
    <t>Allocation pour enfant infirme poursuivant des études ou un apprentissage entre 20 et 27 ans (montant mensuel)</t>
  </si>
  <si>
    <t>Allocation aux parents d'enfant handicapé de moins de 20 ans (montant mensuel)</t>
  </si>
  <si>
    <t>Source graphique :</t>
  </si>
  <si>
    <t>(en million d'euros)</t>
  </si>
  <si>
    <t>FPE</t>
  </si>
  <si>
    <t xml:space="preserve">Familles, vacances </t>
  </si>
  <si>
    <t>Mutuelles, associations</t>
  </si>
  <si>
    <t>Prévention et secours</t>
  </si>
  <si>
    <t>Autre</t>
  </si>
  <si>
    <t xml:space="preserve">(2) Maladie, décès, congé de présence parentale, etc. </t>
  </si>
  <si>
    <t xml:space="preserve">FPH </t>
  </si>
  <si>
    <t>(total des charges d'action sociale)</t>
  </si>
  <si>
    <t>Enfants</t>
  </si>
  <si>
    <t>Vacances, loisirs, culture</t>
  </si>
  <si>
    <r>
      <t>Protection</t>
    </r>
    <r>
      <rPr>
        <vertAlign val="superscript"/>
        <sz val="8"/>
        <rFont val="Arial"/>
        <family val="2"/>
      </rPr>
      <t>(2)</t>
    </r>
  </si>
  <si>
    <t xml:space="preserve">Retraite </t>
  </si>
  <si>
    <t>Mariage</t>
  </si>
  <si>
    <t>Autres</t>
  </si>
  <si>
    <r>
      <t>Aides remboursables  Vie quotidienne</t>
    </r>
    <r>
      <rPr>
        <vertAlign val="superscript"/>
        <sz val="8"/>
        <rFont val="Arial"/>
        <family val="2"/>
      </rPr>
      <t>(1)</t>
    </r>
  </si>
  <si>
    <t>Chèques emploi service universels</t>
  </si>
  <si>
    <t>Figure 10.1-5 : Action sociale dans la fonction publique hospitalière</t>
  </si>
  <si>
    <t>FPH</t>
  </si>
  <si>
    <r>
      <t>Protection</t>
    </r>
    <r>
      <rPr>
        <vertAlign val="superscript"/>
        <sz val="9"/>
        <rFont val="Arial"/>
        <family val="2"/>
      </rPr>
      <t>(1)</t>
    </r>
  </si>
  <si>
    <r>
      <t>Aides remboursables - Vie quotidienne</t>
    </r>
    <r>
      <rPr>
        <vertAlign val="superscript"/>
        <sz val="9"/>
        <rFont val="Arial"/>
        <family val="2"/>
      </rPr>
      <t>(2)</t>
    </r>
  </si>
  <si>
    <t xml:space="preserve">Chèque emploi service universel </t>
  </si>
  <si>
    <t>Total des charges d'action sociale</t>
  </si>
  <si>
    <t xml:space="preserve">(1) Maladie, décès, congé de présence parentale, etc. </t>
  </si>
  <si>
    <t>(2) Fonds social logement, habitat, consommation, véhicule.</t>
  </si>
  <si>
    <t>dont CGOS</t>
  </si>
  <si>
    <t>sans objet</t>
  </si>
  <si>
    <t>Séjours en centre de vacances spécialisé (par jour)</t>
  </si>
  <si>
    <t>Sources : DGAFP - Bureau de l'action sociale ; Direction de la Sécurité sociale - Bureau des prestations familiales et des aides au logement.</t>
  </si>
  <si>
    <t>Réservation de places en crèche</t>
  </si>
  <si>
    <t>Taux 2020 (en euros)</t>
  </si>
  <si>
    <t>Évolution 2020/2019 (en %)</t>
  </si>
  <si>
    <t>Évolution annuelle moyenne  2020/2009 
(en %)</t>
  </si>
  <si>
    <r>
      <t xml:space="preserve">Exécution </t>
    </r>
    <r>
      <rPr>
        <sz val="9"/>
        <color rgb="FFFF0000"/>
        <rFont val="Arial"/>
        <family val="2"/>
      </rPr>
      <t>2019</t>
    </r>
  </si>
  <si>
    <r>
      <t xml:space="preserve">Loi de finances initiale (LFI) </t>
    </r>
    <r>
      <rPr>
        <sz val="9"/>
        <color rgb="FFFF0000"/>
        <rFont val="Arial"/>
        <family val="2"/>
      </rPr>
      <t>2020</t>
    </r>
  </si>
  <si>
    <t>Sources : Loi n° 2019-1479 du 28 décembre 2019 de finances pour 2020. DGAFP - Bureau de l'action sociale.</t>
  </si>
  <si>
    <t>Source : Projet de loi de finances pour 2020, Projets annuels de performance.</t>
  </si>
  <si>
    <t>Figure 10.1-3 : Action sociale ministérielle en 2020</t>
  </si>
  <si>
    <t>Note : Ne comprend pas les majorations, compléments et suppléments de l'indemnité pour charges militaires (ICM).</t>
  </si>
  <si>
    <t>Figure 10.1-4 : Action sociale dans la fonction publique hospitalière en 2019</t>
  </si>
  <si>
    <t xml:space="preserve">. </t>
  </si>
  <si>
    <t xml:space="preserve"> - </t>
  </si>
  <si>
    <r>
      <rPr>
        <b/>
        <sz val="9"/>
        <rFont val="Calibri"/>
        <family val="2"/>
      </rPr>
      <t>É</t>
    </r>
    <r>
      <rPr>
        <b/>
        <sz val="9"/>
        <rFont val="Arial"/>
        <family val="2"/>
      </rPr>
      <t>volution 2019/2018 (en %)</t>
    </r>
  </si>
  <si>
    <t>Source : Données chiffrées 2018 à 2019, CGOS, Agospap, APHP, CLOS, CGOSH outre-mer, Plurélya (depuis 2018). Ces données ne tiennent pas compte de l'action sociale menée en propre par les établissements hors AP-HP.</t>
  </si>
  <si>
    <t>(en %)</t>
  </si>
  <si>
    <t>(1) Fonds social logement, habitat (hors logements de l'APHP), consommation, véhicule.</t>
  </si>
  <si>
    <t>Source : Données chiffrées 2019, CGOS, Agospap, APHP, CLOS, CGOSH outre-mer. Ces données ne tiennent pas compte de l'action sociale menée en propre par les établissements hors AP-HP.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</si>
</sst>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0_ ;\-#,##0.00\ "/>
    <numFmt numFmtId="167" formatCode="#,##0.0_ ;\-#,##0.0\ "/>
    <numFmt numFmtId="168" formatCode="_-* #,##0.0\ _€_-;\-* #,##0.0\ _€_-;_-* &quot;-&quot;??\ _€_-;_-@_-"/>
    <numFmt numFmtId="169" formatCode="_-* #,##0.00_-;\-* #,##0.0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Symbol"/>
      <family val="1"/>
      <charset val="2"/>
    </font>
    <font>
      <sz val="9"/>
      <name val="Times New Roman"/>
      <family val="1"/>
    </font>
    <font>
      <i/>
      <sz val="8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4">
    <xf numFmtId="0" fontId="0" fillId="0" borderId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19" fillId="0" borderId="36" applyNumberFormat="0" applyFill="0" applyProtection="0">
      <alignment horizontal="center" vertical="center"/>
    </xf>
    <xf numFmtId="3" fontId="20" fillId="0" borderId="37" applyFont="0" applyFill="0" applyAlignment="0" applyProtection="0"/>
    <xf numFmtId="3" fontId="20" fillId="0" borderId="37" applyFont="0" applyFill="0" applyAlignment="0" applyProtection="0"/>
    <xf numFmtId="3" fontId="20" fillId="0" borderId="37" applyFont="0" applyFill="0" applyAlignment="0" applyProtection="0"/>
    <xf numFmtId="3" fontId="20" fillId="0" borderId="37" applyFont="0" applyFill="0" applyAlignment="0" applyProtection="0"/>
    <xf numFmtId="3" fontId="20" fillId="0" borderId="37" applyFont="0" applyFill="0" applyAlignment="0" applyProtection="0"/>
    <xf numFmtId="3" fontId="20" fillId="0" borderId="37" applyFont="0" applyFill="0" applyAlignment="0" applyProtection="0"/>
    <xf numFmtId="3" fontId="20" fillId="0" borderId="37" applyFont="0" applyFill="0" applyAlignment="0" applyProtection="0"/>
    <xf numFmtId="3" fontId="20" fillId="0" borderId="37" applyFont="0" applyFill="0" applyAlignment="0" applyProtection="0"/>
    <xf numFmtId="3" fontId="19" fillId="0" borderId="36" applyNumberFormat="0" applyFill="0" applyAlignment="0" applyProtection="0"/>
    <xf numFmtId="0" fontId="19" fillId="0" borderId="36" applyNumberFormat="0" applyFill="0" applyAlignment="0" applyProtection="0"/>
    <xf numFmtId="3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0" fontId="19" fillId="0" borderId="36" applyNumberFormat="0" applyFill="0" applyAlignment="0" applyProtection="0"/>
    <xf numFmtId="3" fontId="20" fillId="0" borderId="0" applyNumberFormat="0" applyBorder="0" applyAlignment="0" applyProtection="0"/>
    <xf numFmtId="3" fontId="20" fillId="0" borderId="0" applyNumberFormat="0" applyBorder="0" applyAlignment="0" applyProtection="0"/>
    <xf numFmtId="3" fontId="20" fillId="0" borderId="0" applyNumberFormat="0" applyBorder="0" applyAlignment="0" applyProtection="0"/>
    <xf numFmtId="3" fontId="20" fillId="0" borderId="0" applyNumberFormat="0" applyBorder="0" applyAlignment="0" applyProtection="0"/>
    <xf numFmtId="3" fontId="20" fillId="0" borderId="0" applyNumberFormat="0" applyBorder="0" applyAlignment="0" applyProtection="0"/>
    <xf numFmtId="3" fontId="20" fillId="0" borderId="37" applyNumberFormat="0" applyBorder="0" applyAlignment="0" applyProtection="0"/>
    <xf numFmtId="3" fontId="20" fillId="0" borderId="37" applyNumberFormat="0" applyBorder="0" applyAlignment="0" applyProtection="0"/>
    <xf numFmtId="3" fontId="20" fillId="0" borderId="37" applyNumberFormat="0" applyBorder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>
      <alignment horizontal="right" vertical="center"/>
    </xf>
    <xf numFmtId="3" fontId="20" fillId="3" borderId="37">
      <alignment horizontal="center" vertical="center"/>
    </xf>
    <xf numFmtId="0" fontId="20" fillId="3" borderId="37">
      <alignment horizontal="right" vertical="center"/>
    </xf>
    <xf numFmtId="0" fontId="19" fillId="0" borderId="38">
      <alignment horizontal="left" vertical="center"/>
    </xf>
    <xf numFmtId="0" fontId="19" fillId="0" borderId="39">
      <alignment horizontal="center" vertical="center"/>
    </xf>
    <xf numFmtId="0" fontId="21" fillId="0" borderId="40">
      <alignment horizontal="center" vertical="center"/>
    </xf>
    <xf numFmtId="0" fontId="20" fillId="4" borderId="37"/>
    <xf numFmtId="3" fontId="22" fillId="0" borderId="37"/>
    <xf numFmtId="3" fontId="23" fillId="0" borderId="37"/>
    <xf numFmtId="0" fontId="19" fillId="0" borderId="39">
      <alignment horizontal="left" vertical="top"/>
    </xf>
    <xf numFmtId="0" fontId="24" fillId="0" borderId="37"/>
    <xf numFmtId="0" fontId="19" fillId="0" borderId="39">
      <alignment horizontal="left" vertical="center"/>
    </xf>
    <xf numFmtId="0" fontId="20" fillId="3" borderId="41"/>
    <xf numFmtId="3" fontId="20" fillId="0" borderId="37">
      <alignment horizontal="right" vertical="center"/>
    </xf>
    <xf numFmtId="0" fontId="19" fillId="0" borderId="39">
      <alignment horizontal="right" vertical="center"/>
    </xf>
    <xf numFmtId="0" fontId="20" fillId="0" borderId="40">
      <alignment horizontal="center" vertical="center"/>
    </xf>
    <xf numFmtId="3" fontId="20" fillId="0" borderId="37"/>
    <xf numFmtId="3" fontId="20" fillId="0" borderId="37"/>
    <xf numFmtId="0" fontId="20" fillId="0" borderId="40">
      <alignment horizontal="center" vertical="center" wrapText="1"/>
    </xf>
    <xf numFmtId="0" fontId="25" fillId="0" borderId="40">
      <alignment horizontal="left" vertical="center" indent="1"/>
    </xf>
    <xf numFmtId="0" fontId="26" fillId="0" borderId="37"/>
    <xf numFmtId="0" fontId="19" fillId="0" borderId="38">
      <alignment horizontal="left" vertical="center"/>
    </xf>
    <xf numFmtId="3" fontId="20" fillId="0" borderId="37">
      <alignment horizontal="center" vertical="center"/>
    </xf>
    <xf numFmtId="0" fontId="19" fillId="0" borderId="39">
      <alignment horizontal="center" vertical="center"/>
    </xf>
    <xf numFmtId="0" fontId="19" fillId="0" borderId="39">
      <alignment horizontal="center" vertical="center"/>
    </xf>
    <xf numFmtId="0" fontId="19" fillId="0" borderId="38">
      <alignment horizontal="left" vertical="center"/>
    </xf>
    <xf numFmtId="0" fontId="19" fillId="0" borderId="38">
      <alignment horizontal="left" vertical="center"/>
    </xf>
    <xf numFmtId="0" fontId="27" fillId="0" borderId="37"/>
    <xf numFmtId="43" fontId="3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169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8" fillId="0" borderId="0" xfId="2" applyFont="1" applyFill="1"/>
    <xf numFmtId="0" fontId="10" fillId="0" borderId="0" xfId="2" applyFont="1"/>
    <xf numFmtId="0" fontId="9" fillId="2" borderId="4" xfId="2" applyFont="1" applyFill="1" applyBorder="1" applyAlignment="1">
      <alignment horizontal="left" wrapText="1"/>
    </xf>
    <xf numFmtId="164" fontId="8" fillId="2" borderId="5" xfId="3" applyNumberFormat="1" applyFont="1" applyFill="1" applyBorder="1" applyAlignment="1">
      <alignment horizontal="center" vertical="center"/>
    </xf>
    <xf numFmtId="0" fontId="4" fillId="0" borderId="0" xfId="2" applyFont="1"/>
    <xf numFmtId="0" fontId="8" fillId="2" borderId="19" xfId="3" applyFont="1" applyFill="1" applyBorder="1" applyAlignment="1">
      <alignment horizontal="center" vertical="center" wrapText="1"/>
    </xf>
    <xf numFmtId="0" fontId="8" fillId="2" borderId="20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4" fontId="9" fillId="2" borderId="19" xfId="3" applyNumberFormat="1" applyFont="1" applyFill="1" applyBorder="1" applyAlignment="1">
      <alignment horizontal="center" vertical="center"/>
    </xf>
    <xf numFmtId="4" fontId="9" fillId="2" borderId="20" xfId="3" applyNumberFormat="1" applyFont="1" applyFill="1" applyBorder="1" applyAlignment="1">
      <alignment horizontal="center" vertical="center"/>
    </xf>
    <xf numFmtId="4" fontId="9" fillId="2" borderId="6" xfId="3" applyNumberFormat="1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vertical="center"/>
    </xf>
    <xf numFmtId="0" fontId="4" fillId="0" borderId="0" xfId="2" applyFont="1" applyFill="1"/>
    <xf numFmtId="0" fontId="10" fillId="0" borderId="0" xfId="2" applyFont="1" applyFill="1" applyBorder="1" applyAlignment="1" applyProtection="1">
      <alignment wrapText="1"/>
      <protection locked="0"/>
    </xf>
    <xf numFmtId="0" fontId="0" fillId="0" borderId="0" xfId="0" applyFill="1"/>
    <xf numFmtId="4" fontId="8" fillId="2" borderId="11" xfId="3" applyNumberFormat="1" applyFont="1" applyFill="1" applyBorder="1" applyAlignment="1">
      <alignment horizontal="center" vertical="center"/>
    </xf>
    <xf numFmtId="4" fontId="8" fillId="2" borderId="5" xfId="3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wrapText="1"/>
    </xf>
    <xf numFmtId="4" fontId="8" fillId="0" borderId="0" xfId="3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5" fontId="8" fillId="0" borderId="0" xfId="3" applyNumberFormat="1" applyFont="1" applyFill="1" applyBorder="1" applyAlignment="1">
      <alignment horizontal="center" vertical="center"/>
    </xf>
    <xf numFmtId="0" fontId="9" fillId="2" borderId="4" xfId="3" applyFont="1" applyFill="1" applyBorder="1" applyAlignment="1">
      <alignment vertical="center"/>
    </xf>
    <xf numFmtId="0" fontId="9" fillId="2" borderId="25" xfId="3" applyFont="1" applyFill="1" applyBorder="1" applyAlignment="1">
      <alignment vertical="center" wrapText="1"/>
    </xf>
    <xf numFmtId="0" fontId="9" fillId="2" borderId="4" xfId="3" applyFont="1" applyFill="1" applyBorder="1" applyAlignment="1">
      <alignment horizontal="left" vertical="center"/>
    </xf>
    <xf numFmtId="0" fontId="9" fillId="2" borderId="25" xfId="3" applyFont="1" applyFill="1" applyBorder="1" applyAlignment="1">
      <alignment horizontal="left" vertical="center"/>
    </xf>
    <xf numFmtId="0" fontId="9" fillId="2" borderId="13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165" fontId="10" fillId="0" borderId="0" xfId="2" applyNumberFormat="1" applyFont="1"/>
    <xf numFmtId="0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4" fontId="8" fillId="2" borderId="8" xfId="3" applyNumberFormat="1" applyFont="1" applyFill="1" applyBorder="1" applyAlignment="1">
      <alignment horizontal="center" vertical="center"/>
    </xf>
    <xf numFmtId="4" fontId="8" fillId="2" borderId="11" xfId="3" applyNumberFormat="1" applyFont="1" applyFill="1" applyBorder="1" applyAlignment="1">
      <alignment horizontal="center" vertical="center" wrapText="1"/>
    </xf>
    <xf numFmtId="4" fontId="8" fillId="2" borderId="14" xfId="3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vertical="center" wrapText="1"/>
    </xf>
    <xf numFmtId="0" fontId="9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11" fillId="2" borderId="10" xfId="2" applyFont="1" applyFill="1" applyBorder="1" applyAlignment="1">
      <alignment vertical="center" wrapText="1"/>
    </xf>
    <xf numFmtId="0" fontId="11" fillId="2" borderId="7" xfId="2" applyFont="1" applyFill="1" applyBorder="1" applyAlignment="1">
      <alignment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 applyProtection="1">
      <alignment vertical="center" wrapText="1"/>
      <protection locked="0"/>
    </xf>
    <xf numFmtId="0" fontId="8" fillId="2" borderId="13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left" vertical="center" wrapText="1"/>
    </xf>
    <xf numFmtId="2" fontId="8" fillId="2" borderId="21" xfId="4" applyNumberFormat="1" applyFont="1" applyFill="1" applyBorder="1" applyAlignment="1">
      <alignment horizontal="center" vertical="center"/>
    </xf>
    <xf numFmtId="166" fontId="8" fillId="2" borderId="12" xfId="4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166" fontId="8" fillId="2" borderId="9" xfId="4" applyNumberFormat="1" applyFont="1" applyFill="1" applyBorder="1" applyAlignment="1">
      <alignment horizontal="center" vertical="center"/>
    </xf>
    <xf numFmtId="4" fontId="9" fillId="2" borderId="30" xfId="1" applyNumberFormat="1" applyFont="1" applyFill="1" applyBorder="1" applyAlignment="1">
      <alignment horizontal="center" vertical="center"/>
    </xf>
    <xf numFmtId="4" fontId="9" fillId="2" borderId="29" xfId="1" applyNumberFormat="1" applyFont="1" applyFill="1" applyBorder="1" applyAlignment="1">
      <alignment horizontal="center" vertical="center"/>
    </xf>
    <xf numFmtId="4" fontId="9" fillId="2" borderId="31" xfId="1" applyNumberFormat="1" applyFont="1" applyFill="1" applyBorder="1" applyAlignment="1">
      <alignment horizontal="center" vertical="center"/>
    </xf>
    <xf numFmtId="0" fontId="5" fillId="0" borderId="0" xfId="2" applyFont="1" applyFill="1"/>
    <xf numFmtId="0" fontId="3" fillId="0" borderId="0" xfId="12" applyFill="1"/>
    <xf numFmtId="0" fontId="3" fillId="0" borderId="0" xfId="12"/>
    <xf numFmtId="0" fontId="16" fillId="0" borderId="0" xfId="2" applyFont="1" applyFill="1"/>
    <xf numFmtId="0" fontId="10" fillId="0" borderId="0" xfId="2" applyFont="1" applyFill="1"/>
    <xf numFmtId="0" fontId="17" fillId="0" borderId="0" xfId="12" applyFont="1" applyFill="1" applyAlignment="1">
      <alignment vertical="center"/>
    </xf>
    <xf numFmtId="0" fontId="17" fillId="0" borderId="0" xfId="12" applyFont="1" applyFill="1" applyAlignment="1">
      <alignment horizontal="left" vertical="center" indent="2"/>
    </xf>
    <xf numFmtId="0" fontId="16" fillId="0" borderId="32" xfId="2" applyFont="1" applyFill="1" applyBorder="1" applyAlignment="1">
      <alignment vertical="center"/>
    </xf>
    <xf numFmtId="0" fontId="4" fillId="0" borderId="0" xfId="2" applyFont="1" applyFill="1" applyBorder="1"/>
    <xf numFmtId="0" fontId="10" fillId="0" borderId="19" xfId="2" applyFont="1" applyFill="1" applyBorder="1" applyAlignment="1">
      <alignment horizontal="left" indent="2"/>
    </xf>
    <xf numFmtId="0" fontId="10" fillId="0" borderId="21" xfId="2" applyFont="1" applyFill="1" applyBorder="1" applyAlignment="1">
      <alignment horizontal="left" indent="2"/>
    </xf>
    <xf numFmtId="0" fontId="10" fillId="0" borderId="23" xfId="2" applyFont="1" applyFill="1" applyBorder="1" applyAlignment="1">
      <alignment horizontal="left" indent="2"/>
    </xf>
    <xf numFmtId="0" fontId="14" fillId="0" borderId="0" xfId="12" applyFont="1"/>
    <xf numFmtId="0" fontId="18" fillId="0" borderId="0" xfId="12" applyFont="1"/>
    <xf numFmtId="0" fontId="15" fillId="0" borderId="0" xfId="12" applyFont="1"/>
    <xf numFmtId="0" fontId="9" fillId="0" borderId="0" xfId="3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 applyProtection="1">
      <protection locked="0"/>
    </xf>
    <xf numFmtId="0" fontId="13" fillId="0" borderId="0" xfId="3" applyFont="1" applyFill="1" applyBorder="1" applyAlignment="1" applyProtection="1">
      <alignment wrapText="1"/>
      <protection locked="0"/>
    </xf>
    <xf numFmtId="0" fontId="4" fillId="0" borderId="0" xfId="10"/>
    <xf numFmtId="0" fontId="4" fillId="0" borderId="0" xfId="10" applyFill="1"/>
    <xf numFmtId="0" fontId="4" fillId="0" borderId="0" xfId="10" applyFont="1"/>
    <xf numFmtId="0" fontId="13" fillId="0" borderId="0" xfId="2" applyFont="1" applyFill="1" applyBorder="1" applyAlignment="1" applyProtection="1">
      <alignment horizontal="left"/>
      <protection locked="0"/>
    </xf>
    <xf numFmtId="0" fontId="0" fillId="0" borderId="0" xfId="2" applyFont="1" applyFill="1" applyBorder="1"/>
    <xf numFmtId="0" fontId="4" fillId="0" borderId="0" xfId="2" applyFont="1" applyAlignment="1">
      <alignment horizontal="left" wrapText="1"/>
    </xf>
    <xf numFmtId="2" fontId="4" fillId="0" borderId="0" xfId="10" applyNumberFormat="1"/>
    <xf numFmtId="0" fontId="10" fillId="0" borderId="0" xfId="10" applyFont="1" applyAlignment="1">
      <alignment horizontal="left" wrapText="1"/>
    </xf>
    <xf numFmtId="0" fontId="10" fillId="0" borderId="0" xfId="10" applyFont="1" applyAlignment="1">
      <alignment vertical="center" wrapText="1"/>
    </xf>
    <xf numFmtId="0" fontId="8" fillId="0" borderId="0" xfId="3" applyFont="1" applyFill="1"/>
    <xf numFmtId="0" fontId="4" fillId="0" borderId="0" xfId="10" applyFont="1" applyFill="1"/>
    <xf numFmtId="4" fontId="8" fillId="2" borderId="21" xfId="4" applyNumberFormat="1" applyFont="1" applyFill="1" applyBorder="1" applyAlignment="1">
      <alignment horizontal="center" vertical="center"/>
    </xf>
    <xf numFmtId="4" fontId="8" fillId="2" borderId="22" xfId="4" applyNumberFormat="1" applyFont="1" applyFill="1" applyBorder="1" applyAlignment="1">
      <alignment horizontal="center" vertical="center"/>
    </xf>
    <xf numFmtId="4" fontId="8" fillId="2" borderId="12" xfId="4" applyNumberFormat="1" applyFont="1" applyFill="1" applyBorder="1" applyAlignment="1">
      <alignment horizontal="center" vertical="center"/>
    </xf>
    <xf numFmtId="4" fontId="8" fillId="2" borderId="23" xfId="4" applyNumberFormat="1" applyFont="1" applyFill="1" applyBorder="1" applyAlignment="1">
      <alignment horizontal="center" vertical="center"/>
    </xf>
    <xf numFmtId="4" fontId="8" fillId="2" borderId="24" xfId="4" applyNumberFormat="1" applyFont="1" applyFill="1" applyBorder="1" applyAlignment="1">
      <alignment horizontal="center" vertical="center"/>
    </xf>
    <xf numFmtId="4" fontId="8" fillId="2" borderId="9" xfId="4" applyNumberFormat="1" applyFont="1" applyFill="1" applyBorder="1" applyAlignment="1">
      <alignment horizontal="center" vertical="center"/>
    </xf>
    <xf numFmtId="4" fontId="8" fillId="2" borderId="26" xfId="4" applyNumberFormat="1" applyFont="1" applyFill="1" applyBorder="1" applyAlignment="1">
      <alignment horizontal="center" vertical="center"/>
    </xf>
    <xf numFmtId="4" fontId="8" fillId="2" borderId="27" xfId="4" applyNumberFormat="1" applyFont="1" applyFill="1" applyBorder="1" applyAlignment="1">
      <alignment horizontal="center" vertical="center"/>
    </xf>
    <xf numFmtId="4" fontId="8" fillId="2" borderId="28" xfId="4" applyNumberFormat="1" applyFont="1" applyFill="1" applyBorder="1" applyAlignment="1">
      <alignment horizontal="center" vertical="center"/>
    </xf>
    <xf numFmtId="0" fontId="13" fillId="2" borderId="0" xfId="3" applyFont="1" applyFill="1" applyBorder="1" applyAlignment="1" applyProtection="1">
      <protection locked="0"/>
    </xf>
    <xf numFmtId="4" fontId="9" fillId="2" borderId="42" xfId="3" applyNumberFormat="1" applyFont="1" applyFill="1" applyBorder="1" applyAlignment="1">
      <alignment horizontal="center" vertical="center"/>
    </xf>
    <xf numFmtId="0" fontId="4" fillId="0" borderId="10" xfId="2" applyFont="1" applyFill="1" applyBorder="1"/>
    <xf numFmtId="168" fontId="16" fillId="2" borderId="32" xfId="68" applyNumberFormat="1" applyFont="1" applyFill="1" applyBorder="1" applyAlignment="1">
      <alignment horizontal="center"/>
    </xf>
    <xf numFmtId="0" fontId="4" fillId="0" borderId="0" xfId="3" applyFont="1" applyFill="1" applyAlignment="1">
      <alignment vertical="center" wrapText="1"/>
    </xf>
    <xf numFmtId="0" fontId="4" fillId="0" borderId="0" xfId="10" applyAlignment="1">
      <alignment vertical="center"/>
    </xf>
    <xf numFmtId="165" fontId="8" fillId="2" borderId="8" xfId="11" applyNumberFormat="1" applyFont="1" applyFill="1" applyBorder="1" applyAlignment="1">
      <alignment horizontal="center" vertical="center"/>
    </xf>
    <xf numFmtId="165" fontId="8" fillId="2" borderId="12" xfId="11" applyNumberFormat="1" applyFont="1" applyFill="1" applyBorder="1" applyAlignment="1">
      <alignment horizontal="center" vertical="center"/>
    </xf>
    <xf numFmtId="165" fontId="8" fillId="2" borderId="12" xfId="3" applyNumberFormat="1" applyFont="1" applyFill="1" applyBorder="1" applyAlignment="1">
      <alignment horizontal="center" vertical="center"/>
    </xf>
    <xf numFmtId="165" fontId="8" fillId="2" borderId="11" xfId="11" applyNumberFormat="1" applyFont="1" applyFill="1" applyBorder="1" applyAlignment="1">
      <alignment horizontal="center" vertical="center"/>
    </xf>
    <xf numFmtId="165" fontId="8" fillId="2" borderId="6" xfId="11" applyNumberFormat="1" applyFont="1" applyFill="1" applyBorder="1" applyAlignment="1">
      <alignment horizontal="center" vertical="center"/>
    </xf>
    <xf numFmtId="165" fontId="8" fillId="2" borderId="6" xfId="3" applyNumberFormat="1" applyFont="1" applyFill="1" applyBorder="1" applyAlignment="1">
      <alignment horizontal="center" vertical="center"/>
    </xf>
    <xf numFmtId="165" fontId="8" fillId="2" borderId="15" xfId="11" applyNumberFormat="1" applyFont="1" applyFill="1" applyBorder="1" applyAlignment="1">
      <alignment horizontal="center" vertical="center"/>
    </xf>
    <xf numFmtId="165" fontId="8" fillId="2" borderId="6" xfId="2" applyNumberFormat="1" applyFont="1" applyFill="1" applyBorder="1" applyAlignment="1">
      <alignment horizontal="center" vertical="center"/>
    </xf>
    <xf numFmtId="9" fontId="10" fillId="2" borderId="33" xfId="68" applyNumberFormat="1" applyFont="1" applyFill="1" applyBorder="1" applyAlignment="1"/>
    <xf numFmtId="9" fontId="10" fillId="2" borderId="34" xfId="68" applyNumberFormat="1" applyFont="1" applyFill="1" applyBorder="1" applyAlignment="1"/>
    <xf numFmtId="9" fontId="10" fillId="2" borderId="35" xfId="68" applyNumberFormat="1" applyFont="1" applyFill="1" applyBorder="1" applyAlignment="1"/>
    <xf numFmtId="0" fontId="10" fillId="2" borderId="23" xfId="2" applyFont="1" applyFill="1" applyBorder="1" applyAlignment="1">
      <alignment horizontal="left" indent="2"/>
    </xf>
    <xf numFmtId="0" fontId="8" fillId="2" borderId="0" xfId="2" applyFont="1" applyFill="1"/>
    <xf numFmtId="167" fontId="10" fillId="2" borderId="33" xfId="2" applyNumberFormat="1" applyFont="1" applyFill="1" applyBorder="1" applyAlignment="1">
      <alignment horizontal="center"/>
    </xf>
    <xf numFmtId="165" fontId="31" fillId="2" borderId="42" xfId="10" applyNumberFormat="1" applyFont="1" applyFill="1" applyBorder="1" applyAlignment="1">
      <alignment horizontal="center" vertical="center"/>
    </xf>
    <xf numFmtId="0" fontId="9" fillId="2" borderId="42" xfId="3" applyFont="1" applyFill="1" applyBorder="1" applyAlignment="1"/>
    <xf numFmtId="165" fontId="9" fillId="2" borderId="42" xfId="10" applyNumberFormat="1" applyFont="1" applyFill="1" applyBorder="1" applyAlignment="1">
      <alignment horizontal="center" vertical="center"/>
    </xf>
    <xf numFmtId="0" fontId="9" fillId="2" borderId="42" xfId="3" applyFont="1" applyFill="1" applyBorder="1" applyAlignment="1">
      <alignment horizontal="left"/>
    </xf>
    <xf numFmtId="165" fontId="31" fillId="2" borderId="33" xfId="3" applyNumberFormat="1" applyFont="1" applyFill="1" applyBorder="1" applyAlignment="1">
      <alignment horizontal="center"/>
    </xf>
    <xf numFmtId="165" fontId="9" fillId="2" borderId="33" xfId="3" applyNumberFormat="1" applyFont="1" applyFill="1" applyBorder="1" applyAlignment="1">
      <alignment horizontal="center"/>
    </xf>
    <xf numFmtId="167" fontId="31" fillId="2" borderId="32" xfId="3" applyNumberFormat="1" applyFont="1" applyFill="1" applyBorder="1" applyAlignment="1">
      <alignment horizontal="center" vertical="center"/>
    </xf>
    <xf numFmtId="165" fontId="9" fillId="2" borderId="32" xfId="10" applyNumberFormat="1" applyFont="1" applyFill="1" applyBorder="1" applyAlignment="1">
      <alignment horizontal="center" vertical="center"/>
    </xf>
    <xf numFmtId="0" fontId="9" fillId="2" borderId="26" xfId="3" applyFont="1" applyFill="1" applyBorder="1" applyAlignment="1">
      <alignment horizontal="left"/>
    </xf>
    <xf numFmtId="0" fontId="8" fillId="2" borderId="23" xfId="3" applyFont="1" applyFill="1" applyBorder="1" applyAlignment="1">
      <alignment horizontal="left"/>
    </xf>
    <xf numFmtId="167" fontId="32" fillId="2" borderId="34" xfId="2" applyNumberFormat="1" applyFont="1" applyFill="1" applyBorder="1" applyAlignment="1">
      <alignment horizontal="center"/>
    </xf>
    <xf numFmtId="167" fontId="8" fillId="2" borderId="34" xfId="2" applyNumberFormat="1" applyFont="1" applyFill="1" applyBorder="1" applyAlignment="1">
      <alignment horizontal="center"/>
    </xf>
    <xf numFmtId="0" fontId="8" fillId="2" borderId="21" xfId="3" applyFont="1" applyFill="1" applyBorder="1" applyAlignment="1">
      <alignment horizontal="left"/>
    </xf>
    <xf numFmtId="0" fontId="31" fillId="2" borderId="32" xfId="10" applyFont="1" applyFill="1" applyBorder="1" applyAlignment="1">
      <alignment horizontal="center" vertical="center"/>
    </xf>
    <xf numFmtId="0" fontId="9" fillId="2" borderId="32" xfId="10" applyFont="1" applyFill="1" applyBorder="1" applyAlignment="1">
      <alignment horizontal="center" vertical="center"/>
    </xf>
    <xf numFmtId="0" fontId="4" fillId="2" borderId="26" xfId="10" applyFont="1" applyFill="1" applyBorder="1"/>
    <xf numFmtId="0" fontId="4" fillId="2" borderId="32" xfId="10" applyFont="1" applyFill="1" applyBorder="1"/>
    <xf numFmtId="0" fontId="5" fillId="2" borderId="0" xfId="3" applyFont="1" applyFill="1" applyAlignment="1">
      <alignment horizontal="left" vertical="center" wrapText="1"/>
    </xf>
    <xf numFmtId="0" fontId="8" fillId="2" borderId="0" xfId="3" applyFont="1" applyFill="1" applyAlignment="1">
      <alignment horizontal="left"/>
    </xf>
    <xf numFmtId="0" fontId="4" fillId="2" borderId="0" xfId="2" applyFont="1" applyFill="1"/>
    <xf numFmtId="0" fontId="10" fillId="2" borderId="21" xfId="2" applyFont="1" applyFill="1" applyBorder="1" applyAlignment="1">
      <alignment horizontal="left" indent="2"/>
    </xf>
    <xf numFmtId="2" fontId="16" fillId="2" borderId="43" xfId="2" applyNumberFormat="1" applyFont="1" applyFill="1" applyBorder="1" applyAlignment="1">
      <alignment horizontal="center" vertical="center"/>
    </xf>
    <xf numFmtId="0" fontId="16" fillId="2" borderId="26" xfId="2" applyFont="1" applyFill="1" applyBorder="1"/>
    <xf numFmtId="0" fontId="28" fillId="2" borderId="0" xfId="2" applyFont="1" applyFill="1"/>
    <xf numFmtId="0" fontId="16" fillId="2" borderId="0" xfId="2" applyFont="1" applyFill="1"/>
    <xf numFmtId="0" fontId="10" fillId="2" borderId="0" xfId="2" applyFont="1" applyFill="1"/>
    <xf numFmtId="0" fontId="10" fillId="2" borderId="0" xfId="3" applyFont="1" applyFill="1" applyAlignment="1">
      <alignment horizontal="left"/>
    </xf>
    <xf numFmtId="0" fontId="4" fillId="2" borderId="0" xfId="10" applyFill="1"/>
    <xf numFmtId="0" fontId="4" fillId="2" borderId="0" xfId="10" applyFont="1" applyFill="1"/>
    <xf numFmtId="0" fontId="10" fillId="2" borderId="0" xfId="3" applyFont="1" applyFill="1"/>
    <xf numFmtId="0" fontId="5" fillId="0" borderId="0" xfId="2" applyFont="1" applyFill="1" applyAlignment="1">
      <alignment horizontal="left" wrapText="1"/>
    </xf>
    <xf numFmtId="0" fontId="13" fillId="0" borderId="0" xfId="2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>
      <alignment horizontal="left" vertical="center" wrapText="1"/>
    </xf>
    <xf numFmtId="0" fontId="9" fillId="2" borderId="1" xfId="3" applyFont="1" applyFill="1" applyBorder="1" applyAlignment="1">
      <alignment horizontal="left" vertical="center"/>
    </xf>
    <xf numFmtId="0" fontId="9" fillId="2" borderId="7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18" xfId="3" applyFont="1" applyFill="1" applyBorder="1" applyAlignment="1">
      <alignment horizontal="center" vertical="center"/>
    </xf>
    <xf numFmtId="0" fontId="13" fillId="2" borderId="0" xfId="3" applyFont="1" applyFill="1" applyBorder="1" applyAlignment="1" applyProtection="1">
      <alignment wrapText="1"/>
      <protection locked="0"/>
    </xf>
    <xf numFmtId="0" fontId="4" fillId="2" borderId="0" xfId="3" applyFont="1" applyFill="1" applyAlignment="1">
      <alignment wrapText="1"/>
    </xf>
    <xf numFmtId="0" fontId="10" fillId="2" borderId="0" xfId="3" applyFont="1" applyFill="1" applyAlignment="1">
      <alignment wrapText="1"/>
    </xf>
    <xf numFmtId="0" fontId="5" fillId="2" borderId="0" xfId="2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10" applyFont="1" applyAlignment="1">
      <alignment horizontal="left" vertical="top"/>
    </xf>
    <xf numFmtId="0" fontId="13" fillId="5" borderId="0" xfId="0" applyFont="1" applyFill="1" applyAlignment="1">
      <alignment horizontal="left" vertical="top" wrapText="1"/>
    </xf>
    <xf numFmtId="0" fontId="5" fillId="2" borderId="0" xfId="3" applyFont="1" applyFill="1" applyAlignment="1">
      <alignment horizontal="left" vertical="center" wrapText="1"/>
    </xf>
    <xf numFmtId="0" fontId="9" fillId="2" borderId="32" xfId="10" applyFont="1" applyFill="1" applyBorder="1" applyAlignment="1">
      <alignment horizontal="center" vertical="center"/>
    </xf>
    <xf numFmtId="0" fontId="9" fillId="2" borderId="32" xfId="3" applyFont="1" applyFill="1" applyBorder="1" applyAlignment="1">
      <alignment horizontal="center" vertical="center" wrapText="1"/>
    </xf>
  </cellXfs>
  <cellStyles count="94">
    <cellStyle name="AF Column - IBM Cognos" xfId="13"/>
    <cellStyle name="AF Data - IBM Cognos" xfId="14"/>
    <cellStyle name="AF Data 0 - IBM Cognos" xfId="15"/>
    <cellStyle name="AF Data 1 - IBM Cognos" xfId="16"/>
    <cellStyle name="AF Data 2 - IBM Cognos" xfId="17"/>
    <cellStyle name="AF Data 3 - IBM Cognos" xfId="18"/>
    <cellStyle name="AF Data 4 - IBM Cognos" xfId="19"/>
    <cellStyle name="AF Data 5 - IBM Cognos" xfId="20"/>
    <cellStyle name="AF Data Leaf - IBM Cognos" xfId="21"/>
    <cellStyle name="AF Header - IBM Cognos" xfId="22"/>
    <cellStyle name="AF Header 0 - IBM Cognos" xfId="23"/>
    <cellStyle name="AF Header 1 - IBM Cognos" xfId="24"/>
    <cellStyle name="AF Header 2 - IBM Cognos" xfId="25"/>
    <cellStyle name="AF Header 3 - IBM Cognos" xfId="26"/>
    <cellStyle name="AF Header 4 - IBM Cognos" xfId="27"/>
    <cellStyle name="AF Header 5 - IBM Cognos" xfId="28"/>
    <cellStyle name="AF Header Leaf - IBM Cognos" xfId="29"/>
    <cellStyle name="AF Row - IBM Cognos" xfId="30"/>
    <cellStyle name="AF Row 0 - IBM Cognos" xfId="31"/>
    <cellStyle name="AF Row 1 - IBM Cognos" xfId="32"/>
    <cellStyle name="AF Row 2 - IBM Cognos" xfId="33"/>
    <cellStyle name="AF Row 3 - IBM Cognos" xfId="34"/>
    <cellStyle name="AF Row 4 - IBM Cognos" xfId="35"/>
    <cellStyle name="AF Row 5 - IBM Cognos" xfId="36"/>
    <cellStyle name="AF Row Leaf - IBM Cognos" xfId="37"/>
    <cellStyle name="AF Subnm - IBM Cognos" xfId="38"/>
    <cellStyle name="AF Title - IBM Cognos" xfId="39"/>
    <cellStyle name="Calculated Column - IBM Cognos" xfId="40"/>
    <cellStyle name="Calculated Column Name - IBM Cognos" xfId="41"/>
    <cellStyle name="Calculated Row - IBM Cognos" xfId="42"/>
    <cellStyle name="Calculated Row Name - IBM Cognos" xfId="43"/>
    <cellStyle name="Column Name - IBM Cognos" xfId="44"/>
    <cellStyle name="Column Template - IBM Cognos" xfId="45"/>
    <cellStyle name="Differs From Base - IBM Cognos" xfId="46"/>
    <cellStyle name="Edit - IBM Cognos" xfId="47"/>
    <cellStyle name="Euro" xfId="5"/>
    <cellStyle name="Euro 2" xfId="6"/>
    <cellStyle name="Euro 2 2" xfId="73"/>
    <cellStyle name="Euro 2 2 2" xfId="90"/>
    <cellStyle name="Euro 2 3" xfId="83"/>
    <cellStyle name="Euro 3" xfId="7"/>
    <cellStyle name="Euro 3 2" xfId="78"/>
    <cellStyle name="Euro 3 2 2" xfId="91"/>
    <cellStyle name="Euro 3 3" xfId="84"/>
    <cellStyle name="Euro 4" xfId="8"/>
    <cellStyle name="Euro 4 2" xfId="79"/>
    <cellStyle name="Euro 4 3" xfId="85"/>
    <cellStyle name="Euro 5" xfId="72"/>
    <cellStyle name="Euro 5 2" xfId="89"/>
    <cellStyle name="Euro 6" xfId="82"/>
    <cellStyle name="Formula - IBM Cognos" xfId="48"/>
    <cellStyle name="Group Name - IBM Cognos" xfId="49"/>
    <cellStyle name="Hold Values - IBM Cognos" xfId="50"/>
    <cellStyle name="List Name - IBM Cognos" xfId="51"/>
    <cellStyle name="Locked - IBM Cognos" xfId="52"/>
    <cellStyle name="Measure - IBM Cognos" xfId="53"/>
    <cellStyle name="Measure Header - IBM Cognos" xfId="54"/>
    <cellStyle name="Measure Name - IBM Cognos" xfId="55"/>
    <cellStyle name="Measure Summary - IBM Cognos" xfId="56"/>
    <cellStyle name="Measure Summary TM1 - IBM Cognos" xfId="57"/>
    <cellStyle name="Measure Template - IBM Cognos" xfId="58"/>
    <cellStyle name="Milliers" xfId="68" builtinId="3"/>
    <cellStyle name="Milliers 2" xfId="9"/>
    <cellStyle name="Milliers 2 2" xfId="74"/>
    <cellStyle name="Milliers 2 3" xfId="86"/>
    <cellStyle name="Milliers 3" xfId="70"/>
    <cellStyle name="Milliers 3 2" xfId="88"/>
    <cellStyle name="Monétaire" xfId="1" builtinId="4"/>
    <cellStyle name="Monétaire 2" xfId="4"/>
    <cellStyle name="Monétaire 2 2" xfId="77"/>
    <cellStyle name="Monétaire 2 3" xfId="75"/>
    <cellStyle name="Monétaire 2 4" xfId="81"/>
    <cellStyle name="Monétaire 3" xfId="76"/>
    <cellStyle name="Monétaire 4" xfId="92"/>
    <cellStyle name="More - IBM Cognos" xfId="59"/>
    <cellStyle name="Motif" xfId="2"/>
    <cellStyle name="Motif 2" xfId="3"/>
    <cellStyle name="Normal" xfId="0" builtinId="0"/>
    <cellStyle name="Normal 2" xfId="10"/>
    <cellStyle name="Normal 3" xfId="12"/>
    <cellStyle name="Normal 3 2" xfId="80"/>
    <cellStyle name="Normal 3 3" xfId="71"/>
    <cellStyle name="Normal 3 4" xfId="87"/>
    <cellStyle name="Normal 4" xfId="69"/>
    <cellStyle name="Normal 4 2" xfId="93"/>
    <cellStyle name="Pending Change - IBM Cognos" xfId="60"/>
    <cellStyle name="Pourcentage" xfId="11" builtinId="5"/>
    <cellStyle name="Row Name - IBM Cognos" xfId="61"/>
    <cellStyle name="Row Template - IBM Cognos" xfId="62"/>
    <cellStyle name="Summary Column Name - IBM Cognos" xfId="63"/>
    <cellStyle name="Summary Column Name TM1 - IBM Cognos" xfId="64"/>
    <cellStyle name="Summary Row Name - IBM Cognos" xfId="65"/>
    <cellStyle name="Summary Row Name TM1 - IBM Cognos" xfId="66"/>
    <cellStyle name="Unsaved Change - IBM Cognos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06273062730629"/>
          <c:y val="0.18620689655172415"/>
          <c:w val="0.36531365313653136"/>
          <c:h val="0.68275862068965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7277701910877378E-2"/>
                  <c:y val="4.6925875644854738E-2"/>
                </c:manualLayout>
              </c:layout>
              <c:tx>
                <c:rich>
                  <a:bodyPr/>
                  <a:lstStyle/>
                  <a:p>
                    <a:fld id="{F805F7C9-8AD3-453A-B296-F56D9B62298A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496CABCD-84FB-410D-B3A5-9E2ED986A47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2566076841870781E-2"/>
                  <c:y val="-7.7858267716535437E-2"/>
                </c:manualLayout>
              </c:layout>
              <c:tx>
                <c:rich>
                  <a:bodyPr/>
                  <a:lstStyle/>
                  <a:p>
                    <a:fld id="{0DFA0133-B088-4648-9A1F-D14566D077AB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4F1BD70A-26E9-4492-A468-6486CC2FB8F4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4494077988800723E-2"/>
                  <c:y val="4.1891312258534055E-2"/>
                </c:manualLayout>
              </c:layout>
              <c:tx>
                <c:rich>
                  <a:bodyPr/>
                  <a:lstStyle/>
                  <a:p>
                    <a:fld id="{FF814A4C-46FB-4FE6-A9D7-9CB98F416D34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E2775C00-038B-49B4-BA90-4C753BC85006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574386688748777E-2"/>
                  <c:y val="2.3616254864693636E-2"/>
                </c:manualLayout>
              </c:layout>
              <c:tx>
                <c:rich>
                  <a:bodyPr/>
                  <a:lstStyle/>
                  <a:p>
                    <a:fld id="{C20A93BB-85C4-48DB-9E80-97DB47125532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5E5A7EEF-660E-4D19-BC5C-F34B81D98CE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0779459763101568E-2"/>
                  <c:y val="2.207475789664225E-2"/>
                </c:manualLayout>
              </c:layout>
              <c:tx>
                <c:rich>
                  <a:bodyPr/>
                  <a:lstStyle/>
                  <a:p>
                    <a:fld id="{8B40FFFD-1317-4BE5-BDA9-A159A71F9683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547AA2BD-1ABB-406A-97E7-FCA6B1C45AD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4.4871236113935946E-2"/>
                  <c:y val="-2.1192144085437598E-2"/>
                </c:manualLayout>
              </c:layout>
              <c:tx>
                <c:rich>
                  <a:bodyPr/>
                  <a:lstStyle/>
                  <a:p>
                    <a:fld id="{EF8CACE5-06D0-4156-B0D3-66BC29ECDAC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2F8B20C1-AB7D-4E1C-A776-F5F8F92C452C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 :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'10.1-3'!$A$28:$A$33</c:f>
              <c:strCache>
                <c:ptCount val="6"/>
                <c:pt idx="0">
                  <c:v>Restauration</c:v>
                </c:pt>
                <c:pt idx="1">
                  <c:v>Logement</c:v>
                </c:pt>
                <c:pt idx="2">
                  <c:v>Familles, vacances </c:v>
                </c:pt>
                <c:pt idx="3">
                  <c:v>Mutuelles, associations</c:v>
                </c:pt>
                <c:pt idx="4">
                  <c:v>Prévention et secours</c:v>
                </c:pt>
                <c:pt idx="5">
                  <c:v>Autre</c:v>
                </c:pt>
              </c:strCache>
            </c:strRef>
          </c:cat>
          <c:val>
            <c:numRef>
              <c:f>'10.1-3'!$B$28:$B$33</c:f>
              <c:numCache>
                <c:formatCode>0%</c:formatCode>
                <c:ptCount val="6"/>
                <c:pt idx="0">
                  <c:v>0.23</c:v>
                </c:pt>
                <c:pt idx="1">
                  <c:v>0.11</c:v>
                </c:pt>
                <c:pt idx="2">
                  <c:v>0.28999999999999998</c:v>
                </c:pt>
                <c:pt idx="3">
                  <c:v>0.15</c:v>
                </c:pt>
                <c:pt idx="4">
                  <c:v>0.11</c:v>
                </c:pt>
                <c:pt idx="5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643598820001954"/>
          <c:y val="0.24305637972133967"/>
          <c:w val="0.38613898721668782"/>
          <c:h val="0.677085629223731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434339747266694E-2"/>
                  <c:y val="0.13258238553514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389082748511463E-3"/>
                  <c:y val="2.92220764071157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79120925716275E-2"/>
                  <c:y val="-4.38757655293088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224797425362217E-2"/>
                  <c:y val="5.27139836687080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911053727330932E-2"/>
                  <c:y val="-5.4862933799941678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704374594532711E-2"/>
                  <c:y val="-4.78102216389617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89875130822858E-2"/>
                  <c:y val="-2.45498542778972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7123961891227658E-2"/>
                  <c:y val="-7.37153571384223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: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'10.1-4'!$A$28:$A$35</c:f>
              <c:strCache>
                <c:ptCount val="8"/>
                <c:pt idx="0">
                  <c:v>Enfants</c:v>
                </c:pt>
                <c:pt idx="1">
                  <c:v>Vacances, loisirs, culture</c:v>
                </c:pt>
                <c:pt idx="2">
                  <c:v>Protection(2)</c:v>
                </c:pt>
                <c:pt idx="3">
                  <c:v>Retraite </c:v>
                </c:pt>
                <c:pt idx="4">
                  <c:v>Mariage</c:v>
                </c:pt>
                <c:pt idx="5">
                  <c:v>Autres</c:v>
                </c:pt>
                <c:pt idx="6">
                  <c:v>Aides remboursables  Vie quotidienne(1)</c:v>
                </c:pt>
                <c:pt idx="7">
                  <c:v>Chèques emploi service universels</c:v>
                </c:pt>
              </c:strCache>
            </c:strRef>
          </c:cat>
          <c:val>
            <c:numRef>
              <c:f>'10.1-4'!$B$28:$B$35</c:f>
              <c:numCache>
                <c:formatCode>#\ ##0.0_ ;\-#\ ##0.0\ </c:formatCode>
                <c:ptCount val="8"/>
                <c:pt idx="0">
                  <c:v>154.81809362999999</c:v>
                </c:pt>
                <c:pt idx="1">
                  <c:v>95.538180869999991</c:v>
                </c:pt>
                <c:pt idx="2">
                  <c:v>118.55754686</c:v>
                </c:pt>
                <c:pt idx="3">
                  <c:v>38.58929397</c:v>
                </c:pt>
                <c:pt idx="4">
                  <c:v>6.3068399999999997E-2</c:v>
                </c:pt>
                <c:pt idx="5">
                  <c:v>28.02020108</c:v>
                </c:pt>
                <c:pt idx="6">
                  <c:v>54.808257500000003</c:v>
                </c:pt>
                <c:pt idx="7">
                  <c:v>17.150199999999998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104775</xdr:rowOff>
    </xdr:from>
    <xdr:to>
      <xdr:col>5</xdr:col>
      <xdr:colOff>523875</xdr:colOff>
      <xdr:row>19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</xdr:col>
      <xdr:colOff>0</xdr:colOff>
      <xdr:row>18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51.28515625" customWidth="1"/>
    <col min="3" max="3" width="11.42578125" customWidth="1"/>
    <col min="4" max="4" width="23.7109375" bestFit="1" customWidth="1"/>
  </cols>
  <sheetData>
    <row r="1" spans="1:7" ht="15" customHeight="1" x14ac:dyDescent="0.2">
      <c r="A1" s="143" t="s">
        <v>0</v>
      </c>
      <c r="B1" s="143"/>
      <c r="C1" s="143"/>
      <c r="D1" s="143"/>
    </row>
    <row r="2" spans="1:7" ht="15" customHeight="1" thickBot="1" x14ac:dyDescent="0.25">
      <c r="A2" s="1"/>
      <c r="B2" s="1"/>
      <c r="C2" s="1"/>
      <c r="D2" s="15"/>
    </row>
    <row r="3" spans="1:7" s="2" customFormat="1" ht="36.75" customHeight="1" x14ac:dyDescent="0.2">
      <c r="A3" s="46" t="s">
        <v>1</v>
      </c>
      <c r="B3" s="30" t="s">
        <v>72</v>
      </c>
      <c r="C3" s="31" t="s">
        <v>73</v>
      </c>
      <c r="D3" s="32" t="s">
        <v>74</v>
      </c>
    </row>
    <row r="4" spans="1:7" s="2" customFormat="1" ht="15" customHeight="1" x14ac:dyDescent="0.2">
      <c r="A4" s="3" t="s">
        <v>2</v>
      </c>
      <c r="B4" s="4"/>
      <c r="C4" s="106"/>
      <c r="D4" s="104"/>
    </row>
    <row r="5" spans="1:7" s="2" customFormat="1" ht="15" customHeight="1" x14ac:dyDescent="0.2">
      <c r="A5" s="36" t="s">
        <v>3</v>
      </c>
      <c r="B5" s="33">
        <v>1.27</v>
      </c>
      <c r="C5" s="99">
        <v>0.79365079365079083</v>
      </c>
      <c r="D5" s="99">
        <v>1.2</v>
      </c>
      <c r="G5" s="29"/>
    </row>
    <row r="6" spans="1:7" s="2" customFormat="1" ht="15" customHeight="1" x14ac:dyDescent="0.2">
      <c r="A6" s="37" t="s">
        <v>4</v>
      </c>
      <c r="B6" s="16"/>
      <c r="C6" s="100"/>
      <c r="D6" s="101"/>
      <c r="G6" s="29"/>
    </row>
    <row r="7" spans="1:7" s="2" customFormat="1" ht="24" x14ac:dyDescent="0.2">
      <c r="A7" s="38" t="s">
        <v>5</v>
      </c>
      <c r="B7" s="16">
        <v>23.59</v>
      </c>
      <c r="C7" s="102">
        <v>0.98458904109588463</v>
      </c>
      <c r="D7" s="102">
        <v>1</v>
      </c>
      <c r="G7" s="29"/>
    </row>
    <row r="8" spans="1:7" s="2" customFormat="1" ht="15" customHeight="1" x14ac:dyDescent="0.2">
      <c r="A8" s="39" t="s">
        <v>6</v>
      </c>
      <c r="B8" s="17"/>
      <c r="C8" s="103"/>
      <c r="D8" s="104"/>
      <c r="G8" s="29"/>
    </row>
    <row r="9" spans="1:7" s="2" customFormat="1" ht="15" customHeight="1" x14ac:dyDescent="0.2">
      <c r="A9" s="40" t="s">
        <v>7</v>
      </c>
      <c r="B9" s="16"/>
      <c r="C9" s="100"/>
      <c r="D9" s="101"/>
      <c r="G9" s="29"/>
    </row>
    <row r="10" spans="1:7" s="2" customFormat="1" ht="15" customHeight="1" x14ac:dyDescent="0.2">
      <c r="A10" s="41" t="s">
        <v>8</v>
      </c>
      <c r="B10" s="16">
        <v>7.58</v>
      </c>
      <c r="C10" s="100">
        <v>1.0666666666666602</v>
      </c>
      <c r="D10" s="100">
        <v>1</v>
      </c>
      <c r="G10" s="29"/>
    </row>
    <row r="11" spans="1:7" s="2" customFormat="1" ht="15" customHeight="1" x14ac:dyDescent="0.2">
      <c r="A11" s="41" t="s">
        <v>9</v>
      </c>
      <c r="B11" s="16">
        <v>11.46</v>
      </c>
      <c r="C11" s="100">
        <v>0.96916299559473007</v>
      </c>
      <c r="D11" s="100">
        <v>1</v>
      </c>
      <c r="G11" s="29"/>
    </row>
    <row r="12" spans="1:7" s="2" customFormat="1" ht="15" customHeight="1" x14ac:dyDescent="0.2">
      <c r="A12" s="40" t="s">
        <v>10</v>
      </c>
      <c r="B12" s="16"/>
      <c r="C12" s="100"/>
      <c r="D12" s="100"/>
      <c r="G12" s="29"/>
    </row>
    <row r="13" spans="1:7" s="2" customFormat="1" ht="15" customHeight="1" x14ac:dyDescent="0.2">
      <c r="A13" s="41" t="s">
        <v>11</v>
      </c>
      <c r="B13" s="16">
        <v>5.46</v>
      </c>
      <c r="C13" s="100">
        <v>0.92421441774490631</v>
      </c>
      <c r="D13" s="100">
        <v>1</v>
      </c>
      <c r="G13" s="29"/>
    </row>
    <row r="14" spans="1:7" s="2" customFormat="1" ht="15" customHeight="1" x14ac:dyDescent="0.2">
      <c r="A14" s="41" t="s">
        <v>12</v>
      </c>
      <c r="B14" s="16">
        <v>2.76</v>
      </c>
      <c r="C14" s="100">
        <v>1.098901098901095</v>
      </c>
      <c r="D14" s="100">
        <v>1.0999999999999999</v>
      </c>
      <c r="G14" s="29"/>
    </row>
    <row r="15" spans="1:7" s="2" customFormat="1" ht="15" customHeight="1" x14ac:dyDescent="0.2">
      <c r="A15" s="40" t="s">
        <v>13</v>
      </c>
      <c r="B15" s="16"/>
      <c r="C15" s="100"/>
      <c r="D15" s="100"/>
      <c r="G15" s="29"/>
    </row>
    <row r="16" spans="1:7" s="2" customFormat="1" ht="15" customHeight="1" x14ac:dyDescent="0.2">
      <c r="A16" s="41" t="s">
        <v>14</v>
      </c>
      <c r="B16" s="16">
        <v>7.97</v>
      </c>
      <c r="C16" s="100">
        <v>1.0139416983523386</v>
      </c>
      <c r="D16" s="100">
        <v>1</v>
      </c>
      <c r="G16" s="29"/>
    </row>
    <row r="17" spans="1:7" s="2" customFormat="1" ht="15" customHeight="1" x14ac:dyDescent="0.2">
      <c r="A17" s="41" t="s">
        <v>15</v>
      </c>
      <c r="B17" s="16">
        <v>7.58</v>
      </c>
      <c r="C17" s="100">
        <v>1.0666666666666602</v>
      </c>
      <c r="D17" s="100">
        <v>1</v>
      </c>
      <c r="G17" s="29"/>
    </row>
    <row r="18" spans="1:7" s="2" customFormat="1" ht="15" customHeight="1" x14ac:dyDescent="0.2">
      <c r="A18" s="40" t="s">
        <v>16</v>
      </c>
      <c r="B18" s="16"/>
      <c r="C18" s="100"/>
      <c r="D18" s="100"/>
      <c r="G18" s="29"/>
    </row>
    <row r="19" spans="1:7" s="2" customFormat="1" ht="15" customHeight="1" x14ac:dyDescent="0.2">
      <c r="A19" s="41" t="s">
        <v>17</v>
      </c>
      <c r="B19" s="16">
        <v>78.489999999999995</v>
      </c>
      <c r="C19" s="100">
        <v>0.99073597529593105</v>
      </c>
      <c r="D19" s="100">
        <v>1</v>
      </c>
      <c r="G19" s="29"/>
    </row>
    <row r="20" spans="1:7" s="2" customFormat="1" ht="15" customHeight="1" x14ac:dyDescent="0.2">
      <c r="A20" s="41" t="s">
        <v>18</v>
      </c>
      <c r="B20" s="16">
        <v>3.73</v>
      </c>
      <c r="C20" s="100">
        <v>0.81081081081080253</v>
      </c>
      <c r="D20" s="100">
        <v>1</v>
      </c>
      <c r="G20" s="29"/>
    </row>
    <row r="21" spans="1:7" s="2" customFormat="1" ht="15" customHeight="1" x14ac:dyDescent="0.2">
      <c r="A21" s="40" t="s">
        <v>19</v>
      </c>
      <c r="B21" s="16"/>
      <c r="C21" s="100"/>
      <c r="D21" s="100"/>
      <c r="G21" s="29"/>
    </row>
    <row r="22" spans="1:7" s="2" customFormat="1" ht="15" customHeight="1" x14ac:dyDescent="0.2">
      <c r="A22" s="41" t="s">
        <v>8</v>
      </c>
      <c r="B22" s="16">
        <v>7.58</v>
      </c>
      <c r="C22" s="100">
        <v>1.0666666666666602</v>
      </c>
      <c r="D22" s="100">
        <v>1</v>
      </c>
      <c r="G22" s="29"/>
    </row>
    <row r="23" spans="1:7" s="2" customFormat="1" ht="15" customHeight="1" x14ac:dyDescent="0.2">
      <c r="A23" s="42" t="s">
        <v>9</v>
      </c>
      <c r="B23" s="33">
        <v>11.47</v>
      </c>
      <c r="C23" s="100">
        <v>0.96830985915494772</v>
      </c>
      <c r="D23" s="100">
        <v>1</v>
      </c>
      <c r="G23" s="29"/>
    </row>
    <row r="24" spans="1:7" s="2" customFormat="1" ht="15" customHeight="1" x14ac:dyDescent="0.2">
      <c r="A24" s="43" t="s">
        <v>20</v>
      </c>
      <c r="B24" s="17"/>
      <c r="C24" s="103"/>
      <c r="D24" s="103"/>
      <c r="G24" s="29"/>
    </row>
    <row r="25" spans="1:7" s="2" customFormat="1" ht="24" x14ac:dyDescent="0.2">
      <c r="A25" s="40" t="s">
        <v>40</v>
      </c>
      <c r="B25" s="16">
        <v>165.02</v>
      </c>
      <c r="C25" s="100">
        <v>0.9790723289683223</v>
      </c>
      <c r="D25" s="100">
        <v>1</v>
      </c>
      <c r="G25" s="29"/>
    </row>
    <row r="26" spans="1:7" s="2" customFormat="1" ht="24" x14ac:dyDescent="0.2">
      <c r="A26" s="44" t="s">
        <v>39</v>
      </c>
      <c r="B26" s="34">
        <v>123.94800000000001</v>
      </c>
      <c r="C26" s="102">
        <v>0.30102932608273569</v>
      </c>
      <c r="D26" s="102">
        <v>0.5</v>
      </c>
      <c r="G26" s="29"/>
    </row>
    <row r="27" spans="1:7" s="2" customFormat="1" thickBot="1" x14ac:dyDescent="0.25">
      <c r="A27" s="45" t="s">
        <v>69</v>
      </c>
      <c r="B27" s="35">
        <v>21.61</v>
      </c>
      <c r="C27" s="105">
        <v>0.98130841121495394</v>
      </c>
      <c r="D27" s="105">
        <v>1</v>
      </c>
      <c r="G27" s="29"/>
    </row>
    <row r="28" spans="1:7" s="2" customFormat="1" ht="15" customHeight="1" x14ac:dyDescent="0.2">
      <c r="A28" s="18"/>
      <c r="B28" s="19"/>
      <c r="C28" s="20"/>
      <c r="D28" s="21"/>
    </row>
    <row r="29" spans="1:7" s="2" customFormat="1" ht="28.5" customHeight="1" x14ac:dyDescent="0.2">
      <c r="A29" s="144" t="s">
        <v>70</v>
      </c>
      <c r="B29" s="144"/>
      <c r="C29" s="144"/>
      <c r="D29" s="144"/>
    </row>
    <row r="30" spans="1:7" ht="15" customHeight="1" x14ac:dyDescent="0.2">
      <c r="A30" s="14" t="s">
        <v>21</v>
      </c>
      <c r="B30" s="15"/>
      <c r="C30" s="15"/>
      <c r="D30" s="15"/>
    </row>
    <row r="31" spans="1:7" ht="15" customHeight="1" x14ac:dyDescent="0.2">
      <c r="A31" s="14"/>
      <c r="B31" s="15"/>
      <c r="C31" s="15"/>
      <c r="D31" s="15"/>
    </row>
    <row r="32" spans="1:7" x14ac:dyDescent="0.2">
      <c r="A32" s="14"/>
      <c r="B32" s="15"/>
      <c r="C32" s="15"/>
      <c r="D32" s="15"/>
    </row>
  </sheetData>
  <mergeCells count="2">
    <mergeCell ref="A1:D1"/>
    <mergeCell ref="A29:D29"/>
  </mergeCells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I11" sqref="I11"/>
    </sheetView>
  </sheetViews>
  <sheetFormatPr baseColWidth="10" defaultColWidth="11.42578125" defaultRowHeight="12.75" x14ac:dyDescent="0.2"/>
  <cols>
    <col min="1" max="1" width="47.42578125" style="5" customWidth="1"/>
    <col min="2" max="5" width="13.7109375" style="5" customWidth="1"/>
    <col min="6" max="6" width="11.42578125" style="13"/>
    <col min="7" max="9" width="11.42578125" style="5"/>
    <col min="10" max="10" width="25.28515625" style="5" customWidth="1"/>
    <col min="11" max="11" width="17.140625" style="5" customWidth="1"/>
    <col min="12" max="12" width="13" style="5" customWidth="1"/>
    <col min="13" max="16384" width="11.42578125" style="5"/>
  </cols>
  <sheetData>
    <row r="1" spans="1:6" ht="28.5" customHeight="1" x14ac:dyDescent="0.2">
      <c r="A1" s="145" t="s">
        <v>22</v>
      </c>
      <c r="B1" s="145"/>
      <c r="C1" s="145"/>
      <c r="D1" s="145"/>
      <c r="E1" s="145"/>
    </row>
    <row r="2" spans="1:6" ht="15" customHeight="1" thickBot="1" x14ac:dyDescent="0.25">
      <c r="A2" s="82" t="s">
        <v>23</v>
      </c>
      <c r="B2" s="13"/>
      <c r="C2" s="13"/>
      <c r="D2" s="13"/>
      <c r="E2" s="13"/>
    </row>
    <row r="3" spans="1:6" ht="21" customHeight="1" x14ac:dyDescent="0.2">
      <c r="A3" s="146" t="s">
        <v>24</v>
      </c>
      <c r="B3" s="148" t="s">
        <v>75</v>
      </c>
      <c r="C3" s="149"/>
      <c r="D3" s="148" t="s">
        <v>76</v>
      </c>
      <c r="E3" s="150"/>
    </row>
    <row r="4" spans="1:6" ht="36" x14ac:dyDescent="0.2">
      <c r="A4" s="147"/>
      <c r="B4" s="6" t="s">
        <v>25</v>
      </c>
      <c r="C4" s="7" t="s">
        <v>26</v>
      </c>
      <c r="D4" s="6" t="s">
        <v>25</v>
      </c>
      <c r="E4" s="8" t="s">
        <v>26</v>
      </c>
    </row>
    <row r="5" spans="1:6" ht="15" customHeight="1" x14ac:dyDescent="0.2">
      <c r="A5" s="22" t="s">
        <v>27</v>
      </c>
      <c r="B5" s="9">
        <v>94.31891647999997</v>
      </c>
      <c r="C5" s="10">
        <v>89.970631329999989</v>
      </c>
      <c r="D5" s="9">
        <v>103.5049223</v>
      </c>
      <c r="E5" s="11">
        <v>103.08485829999999</v>
      </c>
    </row>
    <row r="6" spans="1:6" ht="15" customHeight="1" x14ac:dyDescent="0.2">
      <c r="A6" s="12" t="s">
        <v>28</v>
      </c>
      <c r="B6" s="84">
        <v>37.143787339999989</v>
      </c>
      <c r="C6" s="85">
        <v>36.827814070000002</v>
      </c>
      <c r="D6" s="84">
        <v>38.004847040000001</v>
      </c>
      <c r="E6" s="86">
        <v>38.004847040000001</v>
      </c>
    </row>
    <row r="7" spans="1:6" ht="21.75" customHeight="1" x14ac:dyDescent="0.2">
      <c r="A7" s="27" t="s">
        <v>29</v>
      </c>
      <c r="B7" s="84">
        <v>26.738642899999999</v>
      </c>
      <c r="C7" s="85">
        <v>26.383940839999998</v>
      </c>
      <c r="D7" s="84">
        <v>38.05627526</v>
      </c>
      <c r="E7" s="86">
        <v>38.05627526</v>
      </c>
    </row>
    <row r="8" spans="1:6" ht="15" customHeight="1" x14ac:dyDescent="0.2">
      <c r="A8" s="28" t="s">
        <v>71</v>
      </c>
      <c r="B8" s="87">
        <v>30.43648623999999</v>
      </c>
      <c r="C8" s="88">
        <v>26.758876419999993</v>
      </c>
      <c r="D8" s="87">
        <v>27.4438</v>
      </c>
      <c r="E8" s="89">
        <v>27.023736</v>
      </c>
    </row>
    <row r="9" spans="1:6" ht="15" customHeight="1" x14ac:dyDescent="0.2">
      <c r="A9" s="24" t="s">
        <v>30</v>
      </c>
      <c r="B9" s="9">
        <v>3.2166160000000001</v>
      </c>
      <c r="C9" s="10">
        <v>3.2166160000000001</v>
      </c>
      <c r="D9" s="94">
        <v>3.4</v>
      </c>
      <c r="E9" s="11">
        <v>3.4</v>
      </c>
      <c r="F9" s="95"/>
    </row>
    <row r="10" spans="1:6" ht="15" customHeight="1" x14ac:dyDescent="0.2">
      <c r="A10" s="12" t="s">
        <v>31</v>
      </c>
      <c r="B10" s="84">
        <v>3.2166160000000001</v>
      </c>
      <c r="C10" s="85">
        <v>3.2166160000000001</v>
      </c>
      <c r="D10" s="84">
        <v>3.4</v>
      </c>
      <c r="E10" s="86">
        <v>3.4</v>
      </c>
    </row>
    <row r="11" spans="1:6" ht="29.25" customHeight="1" x14ac:dyDescent="0.2">
      <c r="A11" s="28" t="s">
        <v>32</v>
      </c>
      <c r="B11" s="87" t="s">
        <v>68</v>
      </c>
      <c r="C11" s="88" t="s">
        <v>68</v>
      </c>
      <c r="D11" s="87" t="s">
        <v>68</v>
      </c>
      <c r="E11" s="89" t="s">
        <v>68</v>
      </c>
      <c r="F11" s="95"/>
    </row>
    <row r="12" spans="1:6" ht="15" customHeight="1" x14ac:dyDescent="0.2">
      <c r="A12" s="24" t="s">
        <v>33</v>
      </c>
      <c r="B12" s="9">
        <v>10.96348991</v>
      </c>
      <c r="C12" s="10">
        <v>11.297530020000002</v>
      </c>
      <c r="D12" s="9">
        <v>9.3090414599999995</v>
      </c>
      <c r="E12" s="11">
        <v>9.5090414599999988</v>
      </c>
    </row>
    <row r="13" spans="1:6" ht="15" customHeight="1" x14ac:dyDescent="0.2">
      <c r="A13" s="12" t="s">
        <v>34</v>
      </c>
      <c r="B13" s="84">
        <v>7.6936200400000008</v>
      </c>
      <c r="C13" s="85">
        <v>7.9210447600000009</v>
      </c>
      <c r="D13" s="84">
        <v>8.4087458399999999</v>
      </c>
      <c r="E13" s="86">
        <v>8.4087458399999999</v>
      </c>
    </row>
    <row r="14" spans="1:6" ht="15" customHeight="1" x14ac:dyDescent="0.2">
      <c r="A14" s="12" t="s">
        <v>35</v>
      </c>
      <c r="B14" s="47">
        <v>3.2698698699999995</v>
      </c>
      <c r="C14" s="85">
        <v>3.25048526</v>
      </c>
      <c r="D14" s="84">
        <v>0.90029561999999996</v>
      </c>
      <c r="E14" s="48">
        <v>0.90029561999999996</v>
      </c>
    </row>
    <row r="15" spans="1:6" ht="15" customHeight="1" x14ac:dyDescent="0.2">
      <c r="A15" s="28" t="s">
        <v>36</v>
      </c>
      <c r="B15" s="49">
        <v>0</v>
      </c>
      <c r="C15" s="88">
        <v>0.126</v>
      </c>
      <c r="D15" s="87">
        <v>0</v>
      </c>
      <c r="E15" s="50">
        <v>0.2</v>
      </c>
    </row>
    <row r="16" spans="1:6" ht="15" customHeight="1" x14ac:dyDescent="0.2">
      <c r="A16" s="25" t="s">
        <v>2</v>
      </c>
      <c r="B16" s="87">
        <v>3.9362500500000004</v>
      </c>
      <c r="C16" s="88">
        <v>2.3616515599999994</v>
      </c>
      <c r="D16" s="87">
        <v>4.6631590000000003</v>
      </c>
      <c r="E16" s="89">
        <v>4.8832230000000001</v>
      </c>
    </row>
    <row r="17" spans="1:5" ht="24" x14ac:dyDescent="0.2">
      <c r="A17" s="23" t="s">
        <v>37</v>
      </c>
      <c r="B17" s="90">
        <v>4.573953969999998</v>
      </c>
      <c r="C17" s="91">
        <v>4.720479619999999</v>
      </c>
      <c r="D17" s="90">
        <v>4.1250272400000005</v>
      </c>
      <c r="E17" s="92">
        <v>4.1250272400000005</v>
      </c>
    </row>
    <row r="18" spans="1:5" ht="15" customHeight="1" thickBot="1" x14ac:dyDescent="0.25">
      <c r="A18" s="26" t="s">
        <v>38</v>
      </c>
      <c r="B18" s="51">
        <v>117.00922640999997</v>
      </c>
      <c r="C18" s="52">
        <v>111.56690852999999</v>
      </c>
      <c r="D18" s="51">
        <v>125.00214999999999</v>
      </c>
      <c r="E18" s="53">
        <v>125.00214999999999</v>
      </c>
    </row>
    <row r="19" spans="1:5" s="13" customFormat="1" ht="15" customHeight="1" x14ac:dyDescent="0.2">
      <c r="A19" s="69"/>
      <c r="B19" s="70"/>
      <c r="C19" s="70"/>
      <c r="D19" s="70"/>
      <c r="E19" s="70"/>
    </row>
    <row r="20" spans="1:5" s="13" customFormat="1" ht="15" customHeight="1" x14ac:dyDescent="0.2">
      <c r="A20" s="93" t="s">
        <v>77</v>
      </c>
      <c r="B20" s="71"/>
      <c r="C20" s="71"/>
      <c r="D20" s="71"/>
      <c r="E20" s="71"/>
    </row>
    <row r="21" spans="1:5" s="13" customFormat="1" ht="15" customHeight="1" x14ac:dyDescent="0.2">
      <c r="A21" s="72"/>
      <c r="B21" s="72"/>
      <c r="C21" s="72"/>
      <c r="D21" s="72"/>
      <c r="E21" s="72"/>
    </row>
  </sheetData>
  <mergeCells count="4">
    <mergeCell ref="A1:E1"/>
    <mergeCell ref="A3:A4"/>
    <mergeCell ref="B3:C3"/>
    <mergeCell ref="D3:E3"/>
  </mergeCells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K14" sqref="K14"/>
    </sheetView>
  </sheetViews>
  <sheetFormatPr baseColWidth="10" defaultColWidth="11.42578125" defaultRowHeight="15" x14ac:dyDescent="0.25"/>
  <cols>
    <col min="1" max="1" width="20.42578125" style="56" customWidth="1"/>
    <col min="2" max="16384" width="11.42578125" style="56"/>
  </cols>
  <sheetData>
    <row r="1" spans="1:8" x14ac:dyDescent="0.25">
      <c r="A1" s="54" t="s">
        <v>79</v>
      </c>
      <c r="B1" s="54"/>
      <c r="C1" s="54"/>
      <c r="D1" s="54"/>
      <c r="E1" s="54"/>
      <c r="F1" s="54"/>
      <c r="G1" s="55"/>
      <c r="H1" s="55"/>
    </row>
    <row r="2" spans="1:8" x14ac:dyDescent="0.25">
      <c r="A2" s="1" t="s">
        <v>86</v>
      </c>
      <c r="B2" s="13"/>
      <c r="C2" s="13"/>
      <c r="D2" s="13"/>
      <c r="E2" s="13"/>
      <c r="F2" s="13"/>
      <c r="G2" s="55"/>
      <c r="H2" s="55"/>
    </row>
    <row r="3" spans="1:8" x14ac:dyDescent="0.25">
      <c r="A3" s="13"/>
      <c r="B3" s="13"/>
      <c r="C3" s="13"/>
      <c r="D3" s="13"/>
      <c r="E3" s="13"/>
      <c r="F3" s="13"/>
      <c r="G3" s="55"/>
      <c r="H3" s="55"/>
    </row>
    <row r="4" spans="1:8" x14ac:dyDescent="0.25">
      <c r="A4" s="13"/>
      <c r="B4" s="13"/>
      <c r="C4" s="13"/>
      <c r="D4" s="13"/>
      <c r="E4" s="13"/>
      <c r="F4" s="13"/>
      <c r="G4" s="55"/>
      <c r="H4" s="55"/>
    </row>
    <row r="5" spans="1:8" x14ac:dyDescent="0.25">
      <c r="A5" s="13"/>
      <c r="B5" s="13"/>
      <c r="C5" s="13"/>
      <c r="D5" s="13"/>
      <c r="E5" s="13"/>
      <c r="F5" s="13"/>
      <c r="G5" s="55"/>
      <c r="H5" s="55"/>
    </row>
    <row r="6" spans="1:8" x14ac:dyDescent="0.25">
      <c r="A6" s="13"/>
      <c r="B6" s="13"/>
      <c r="C6" s="13"/>
      <c r="D6" s="13"/>
      <c r="E6" s="13"/>
      <c r="F6" s="13"/>
      <c r="G6" s="55"/>
      <c r="H6" s="55"/>
    </row>
    <row r="7" spans="1:8" x14ac:dyDescent="0.25">
      <c r="A7" s="13"/>
      <c r="B7" s="13"/>
      <c r="C7" s="13"/>
      <c r="D7" s="13"/>
      <c r="E7" s="13"/>
      <c r="F7" s="13"/>
      <c r="G7" s="55"/>
      <c r="H7" s="55"/>
    </row>
    <row r="8" spans="1:8" x14ac:dyDescent="0.25">
      <c r="A8" s="13"/>
      <c r="B8" s="13"/>
      <c r="C8" s="13"/>
      <c r="D8" s="13"/>
      <c r="E8" s="13"/>
      <c r="F8" s="13"/>
      <c r="G8" s="55"/>
      <c r="H8" s="55"/>
    </row>
    <row r="9" spans="1:8" x14ac:dyDescent="0.25">
      <c r="A9" s="13"/>
      <c r="B9" s="13"/>
      <c r="C9" s="13"/>
      <c r="D9" s="13"/>
      <c r="E9" s="13"/>
      <c r="F9" s="13"/>
      <c r="G9" s="55"/>
      <c r="H9" s="55"/>
    </row>
    <row r="10" spans="1:8" x14ac:dyDescent="0.25">
      <c r="A10" s="13"/>
      <c r="B10" s="13"/>
      <c r="C10" s="13"/>
      <c r="D10" s="13"/>
      <c r="E10" s="13"/>
      <c r="F10" s="13"/>
      <c r="G10" s="55"/>
      <c r="H10" s="55"/>
    </row>
    <row r="11" spans="1:8" x14ac:dyDescent="0.25">
      <c r="A11" s="13"/>
      <c r="B11" s="13"/>
      <c r="C11" s="13"/>
      <c r="D11" s="13"/>
      <c r="E11" s="13"/>
      <c r="F11" s="13"/>
      <c r="G11" s="55"/>
      <c r="H11" s="55"/>
    </row>
    <row r="12" spans="1:8" x14ac:dyDescent="0.25">
      <c r="A12" s="13"/>
      <c r="B12" s="13"/>
      <c r="C12" s="13"/>
      <c r="D12" s="13"/>
      <c r="E12" s="13"/>
      <c r="F12" s="13"/>
      <c r="G12" s="55"/>
      <c r="H12" s="55"/>
    </row>
    <row r="13" spans="1:8" x14ac:dyDescent="0.25">
      <c r="A13" s="13"/>
      <c r="B13" s="13"/>
      <c r="C13" s="13"/>
      <c r="D13" s="13"/>
      <c r="E13" s="13"/>
      <c r="F13" s="13"/>
      <c r="G13" s="55"/>
      <c r="H13" s="55"/>
    </row>
    <row r="14" spans="1:8" x14ac:dyDescent="0.25">
      <c r="A14" s="13"/>
      <c r="B14" s="13"/>
      <c r="C14" s="13"/>
      <c r="D14" s="13"/>
      <c r="E14" s="13"/>
      <c r="F14" s="13"/>
      <c r="G14" s="55"/>
      <c r="H14" s="55"/>
    </row>
    <row r="15" spans="1:8" x14ac:dyDescent="0.25">
      <c r="A15" s="13"/>
      <c r="B15" s="13"/>
      <c r="C15" s="13"/>
      <c r="D15" s="13"/>
      <c r="E15" s="13"/>
      <c r="F15" s="13"/>
      <c r="G15" s="55"/>
      <c r="H15" s="55"/>
    </row>
    <row r="16" spans="1:8" x14ac:dyDescent="0.25">
      <c r="A16" s="13"/>
      <c r="B16" s="13"/>
      <c r="C16" s="13"/>
      <c r="D16" s="13"/>
      <c r="E16" s="13"/>
      <c r="F16" s="13"/>
      <c r="G16" s="55"/>
      <c r="H16" s="55"/>
    </row>
    <row r="17" spans="1:8" x14ac:dyDescent="0.25">
      <c r="A17" s="13"/>
      <c r="B17" s="13"/>
      <c r="C17" s="13"/>
      <c r="D17" s="13"/>
      <c r="E17" s="13"/>
      <c r="F17" s="13"/>
      <c r="G17" s="55"/>
      <c r="H17" s="55"/>
    </row>
    <row r="18" spans="1:8" x14ac:dyDescent="0.25">
      <c r="A18" s="13"/>
      <c r="B18" s="13"/>
      <c r="C18" s="13"/>
      <c r="D18" s="13"/>
      <c r="E18" s="13"/>
      <c r="F18" s="13"/>
      <c r="G18" s="55"/>
      <c r="H18" s="55"/>
    </row>
    <row r="19" spans="1:8" x14ac:dyDescent="0.25">
      <c r="A19" s="13"/>
      <c r="B19" s="13"/>
      <c r="C19" s="13"/>
      <c r="D19" s="13"/>
      <c r="E19" s="13"/>
      <c r="F19" s="13"/>
      <c r="G19" s="55"/>
      <c r="H19" s="55"/>
    </row>
    <row r="20" spans="1:8" x14ac:dyDescent="0.25">
      <c r="A20" s="13"/>
      <c r="B20" s="13"/>
      <c r="C20" s="13"/>
      <c r="D20" s="13"/>
      <c r="E20" s="13"/>
      <c r="F20" s="13"/>
      <c r="G20" s="55"/>
      <c r="H20" s="55"/>
    </row>
    <row r="21" spans="1:8" ht="12.75" customHeight="1" x14ac:dyDescent="0.25">
      <c r="A21" s="151" t="s">
        <v>78</v>
      </c>
      <c r="B21" s="152"/>
      <c r="C21" s="152"/>
      <c r="D21" s="152"/>
      <c r="E21" s="152"/>
      <c r="F21" s="152"/>
      <c r="G21" s="55"/>
      <c r="H21" s="55"/>
    </row>
    <row r="22" spans="1:8" ht="12.75" customHeight="1" x14ac:dyDescent="0.25">
      <c r="A22" s="153" t="s">
        <v>80</v>
      </c>
      <c r="B22" s="152"/>
      <c r="C22" s="152"/>
      <c r="D22" s="152"/>
      <c r="E22" s="152"/>
      <c r="F22" s="152"/>
      <c r="G22" s="55"/>
      <c r="H22" s="55"/>
    </row>
    <row r="23" spans="1:8" x14ac:dyDescent="0.25">
      <c r="A23" s="152"/>
      <c r="B23" s="152"/>
      <c r="C23" s="152"/>
      <c r="D23" s="152"/>
      <c r="E23" s="152"/>
      <c r="F23" s="152"/>
      <c r="G23" s="55"/>
      <c r="H23" s="55"/>
    </row>
    <row r="24" spans="1:8" x14ac:dyDescent="0.25">
      <c r="A24" s="55"/>
      <c r="B24" s="55"/>
      <c r="C24" s="55"/>
      <c r="D24" s="55"/>
      <c r="E24" s="55"/>
      <c r="F24" s="55"/>
      <c r="G24" s="55"/>
      <c r="H24" s="55"/>
    </row>
    <row r="25" spans="1:8" x14ac:dyDescent="0.25">
      <c r="A25" s="57" t="s">
        <v>41</v>
      </c>
      <c r="B25" s="58"/>
      <c r="C25" s="58"/>
      <c r="D25" s="58"/>
      <c r="E25" s="58"/>
      <c r="F25" s="59"/>
      <c r="G25" s="59"/>
      <c r="H25" s="55"/>
    </row>
    <row r="26" spans="1:8" x14ac:dyDescent="0.25">
      <c r="A26" s="58" t="s">
        <v>86</v>
      </c>
      <c r="B26" s="13"/>
      <c r="C26" s="13"/>
      <c r="D26" s="55"/>
      <c r="E26" s="55"/>
      <c r="F26" s="60"/>
      <c r="G26" s="59"/>
      <c r="H26" s="55"/>
    </row>
    <row r="27" spans="1:8" x14ac:dyDescent="0.25">
      <c r="A27" s="61" t="s">
        <v>43</v>
      </c>
      <c r="B27" s="96">
        <f>SUM(B28:B33)</f>
        <v>1</v>
      </c>
      <c r="C27" s="55"/>
      <c r="D27" s="62"/>
      <c r="E27" s="62"/>
      <c r="F27" s="60"/>
      <c r="G27" s="59"/>
      <c r="H27" s="55"/>
    </row>
    <row r="28" spans="1:8" x14ac:dyDescent="0.25">
      <c r="A28" s="63" t="s">
        <v>2</v>
      </c>
      <c r="B28" s="107">
        <v>0.23</v>
      </c>
      <c r="C28" s="55"/>
      <c r="D28" s="62"/>
      <c r="E28" s="62"/>
      <c r="F28" s="60"/>
      <c r="G28" s="59"/>
      <c r="H28" s="55"/>
    </row>
    <row r="29" spans="1:8" x14ac:dyDescent="0.25">
      <c r="A29" s="64" t="s">
        <v>33</v>
      </c>
      <c r="B29" s="108">
        <v>0.11</v>
      </c>
      <c r="C29" s="55"/>
      <c r="D29" s="62"/>
      <c r="E29" s="62"/>
      <c r="F29" s="60"/>
      <c r="G29" s="59"/>
      <c r="H29" s="55"/>
    </row>
    <row r="30" spans="1:8" x14ac:dyDescent="0.25">
      <c r="A30" s="64" t="s">
        <v>44</v>
      </c>
      <c r="B30" s="108">
        <v>0.28999999999999998</v>
      </c>
      <c r="C30" s="55"/>
      <c r="D30" s="62"/>
      <c r="E30" s="62"/>
      <c r="F30" s="60"/>
      <c r="G30" s="59"/>
      <c r="H30" s="55"/>
    </row>
    <row r="31" spans="1:8" x14ac:dyDescent="0.25">
      <c r="A31" s="64" t="s">
        <v>45</v>
      </c>
      <c r="B31" s="108">
        <v>0.15</v>
      </c>
      <c r="C31" s="55"/>
      <c r="D31" s="62"/>
      <c r="E31" s="62"/>
      <c r="F31" s="60"/>
      <c r="G31" s="59"/>
      <c r="H31" s="55"/>
    </row>
    <row r="32" spans="1:8" x14ac:dyDescent="0.25">
      <c r="A32" s="64" t="s">
        <v>46</v>
      </c>
      <c r="B32" s="108">
        <v>0.11</v>
      </c>
      <c r="C32" s="55"/>
      <c r="D32" s="62"/>
      <c r="E32" s="62"/>
      <c r="F32" s="60"/>
      <c r="G32" s="59"/>
      <c r="H32" s="55"/>
    </row>
    <row r="33" spans="1:8" x14ac:dyDescent="0.25">
      <c r="A33" s="65" t="s">
        <v>47</v>
      </c>
      <c r="B33" s="109">
        <v>0.11</v>
      </c>
      <c r="C33" s="55"/>
      <c r="D33" s="62"/>
      <c r="E33" s="62"/>
      <c r="F33" s="55"/>
      <c r="G33" s="59"/>
      <c r="H33" s="55"/>
    </row>
    <row r="38" spans="1:8" x14ac:dyDescent="0.25">
      <c r="A38" s="66"/>
      <c r="B38" s="66"/>
      <c r="C38" s="66"/>
      <c r="D38" s="66"/>
      <c r="E38" s="66"/>
      <c r="F38" s="66"/>
    </row>
    <row r="42" spans="1:8" x14ac:dyDescent="0.25">
      <c r="A42" s="67"/>
      <c r="B42" s="68"/>
    </row>
    <row r="44" spans="1:8" x14ac:dyDescent="0.25">
      <c r="A44" s="68"/>
    </row>
  </sheetData>
  <mergeCells count="2">
    <mergeCell ref="A21:F21"/>
    <mergeCell ref="A22:F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6" workbookViewId="0">
      <selection activeCell="I27" sqref="I27"/>
    </sheetView>
  </sheetViews>
  <sheetFormatPr baseColWidth="10" defaultColWidth="11.42578125" defaultRowHeight="12.75" x14ac:dyDescent="0.2"/>
  <cols>
    <col min="1" max="1" width="34.5703125" style="73" customWidth="1"/>
    <col min="2" max="2" width="14.140625" style="73" bestFit="1" customWidth="1"/>
    <col min="3" max="5" width="11.42578125" style="73"/>
    <col min="6" max="6" width="12.28515625" style="73" customWidth="1"/>
    <col min="7" max="16384" width="11.42578125" style="73"/>
  </cols>
  <sheetData>
    <row r="1" spans="1:6" x14ac:dyDescent="0.2">
      <c r="A1" s="154" t="s">
        <v>81</v>
      </c>
      <c r="B1" s="154"/>
      <c r="C1" s="154"/>
      <c r="D1" s="154"/>
      <c r="E1" s="154"/>
      <c r="F1" s="154"/>
    </row>
    <row r="2" spans="1:6" x14ac:dyDescent="0.2">
      <c r="A2" s="111" t="s">
        <v>23</v>
      </c>
      <c r="B2" s="132"/>
      <c r="C2" s="132"/>
      <c r="D2" s="132"/>
      <c r="E2" s="132"/>
      <c r="F2" s="132"/>
    </row>
    <row r="3" spans="1:6" x14ac:dyDescent="0.2">
      <c r="A3" s="132"/>
      <c r="B3" s="132"/>
      <c r="C3" s="132"/>
      <c r="D3" s="132"/>
      <c r="E3" s="132"/>
      <c r="F3" s="132"/>
    </row>
    <row r="4" spans="1:6" x14ac:dyDescent="0.2">
      <c r="A4" s="132"/>
      <c r="B4" s="132"/>
      <c r="C4" s="132"/>
      <c r="D4" s="132"/>
      <c r="E4" s="132"/>
      <c r="F4" s="132"/>
    </row>
    <row r="5" spans="1:6" x14ac:dyDescent="0.2">
      <c r="A5" s="132"/>
      <c r="B5" s="132"/>
      <c r="C5" s="132"/>
      <c r="D5" s="132"/>
      <c r="E5" s="132"/>
      <c r="F5" s="132"/>
    </row>
    <row r="6" spans="1:6" x14ac:dyDescent="0.2">
      <c r="A6" s="132"/>
      <c r="B6" s="132"/>
      <c r="C6" s="132"/>
      <c r="D6" s="132"/>
      <c r="E6" s="132"/>
      <c r="F6" s="132"/>
    </row>
    <row r="7" spans="1:6" x14ac:dyDescent="0.2">
      <c r="A7" s="132"/>
      <c r="B7" s="132"/>
      <c r="C7" s="132"/>
      <c r="D7" s="132"/>
      <c r="E7" s="132"/>
      <c r="F7" s="132"/>
    </row>
    <row r="8" spans="1:6" x14ac:dyDescent="0.2">
      <c r="A8" s="132"/>
      <c r="B8" s="132"/>
      <c r="C8" s="132"/>
      <c r="D8" s="132"/>
      <c r="E8" s="132"/>
      <c r="F8" s="132"/>
    </row>
    <row r="9" spans="1:6" x14ac:dyDescent="0.2">
      <c r="A9" s="132"/>
      <c r="B9" s="132"/>
      <c r="C9" s="132"/>
      <c r="D9" s="132"/>
      <c r="E9" s="132"/>
      <c r="F9" s="132"/>
    </row>
    <row r="10" spans="1:6" x14ac:dyDescent="0.2">
      <c r="A10" s="132"/>
      <c r="B10" s="132"/>
      <c r="C10" s="132"/>
      <c r="D10" s="132"/>
      <c r="E10" s="132"/>
      <c r="F10" s="132"/>
    </row>
    <row r="11" spans="1:6" x14ac:dyDescent="0.2">
      <c r="A11" s="132"/>
      <c r="B11" s="132"/>
      <c r="C11" s="132"/>
      <c r="D11" s="132"/>
      <c r="E11" s="132"/>
      <c r="F11" s="132"/>
    </row>
    <row r="12" spans="1:6" x14ac:dyDescent="0.2">
      <c r="A12" s="132"/>
      <c r="B12" s="132"/>
      <c r="C12" s="132"/>
      <c r="D12" s="132"/>
      <c r="E12" s="132"/>
      <c r="F12" s="132"/>
    </row>
    <row r="13" spans="1:6" x14ac:dyDescent="0.2">
      <c r="A13" s="132"/>
      <c r="B13" s="132"/>
      <c r="C13" s="132"/>
      <c r="D13" s="132"/>
      <c r="E13" s="132"/>
      <c r="F13" s="132"/>
    </row>
    <row r="14" spans="1:6" x14ac:dyDescent="0.2">
      <c r="A14" s="132"/>
      <c r="B14" s="132"/>
      <c r="C14" s="132"/>
      <c r="D14" s="132"/>
      <c r="E14" s="132"/>
      <c r="F14" s="132"/>
    </row>
    <row r="15" spans="1:6" x14ac:dyDescent="0.2">
      <c r="A15" s="132"/>
      <c r="B15" s="132"/>
      <c r="C15" s="132"/>
      <c r="D15" s="132"/>
      <c r="E15" s="132"/>
      <c r="F15" s="132"/>
    </row>
    <row r="16" spans="1:6" x14ac:dyDescent="0.2">
      <c r="A16" s="132"/>
      <c r="B16" s="132"/>
      <c r="C16" s="132"/>
      <c r="D16" s="132"/>
      <c r="E16" s="132"/>
      <c r="F16" s="132"/>
    </row>
    <row r="17" spans="1:7" x14ac:dyDescent="0.2">
      <c r="A17" s="132"/>
      <c r="B17" s="132"/>
      <c r="C17" s="132"/>
      <c r="D17" s="132"/>
      <c r="E17" s="132"/>
      <c r="F17" s="132"/>
    </row>
    <row r="18" spans="1:7" x14ac:dyDescent="0.2">
      <c r="A18" s="132"/>
      <c r="B18" s="132"/>
      <c r="C18" s="132"/>
      <c r="D18" s="132"/>
      <c r="E18" s="132"/>
      <c r="F18" s="132"/>
      <c r="G18" s="74"/>
    </row>
    <row r="19" spans="1:7" x14ac:dyDescent="0.2">
      <c r="A19" s="132"/>
      <c r="B19" s="132"/>
      <c r="C19" s="132"/>
      <c r="D19" s="132"/>
      <c r="E19" s="132"/>
      <c r="F19" s="132"/>
      <c r="G19" s="74"/>
    </row>
    <row r="20" spans="1:7" s="98" customFormat="1" ht="33.75" customHeight="1" x14ac:dyDescent="0.2">
      <c r="A20" s="155" t="s">
        <v>88</v>
      </c>
      <c r="B20" s="155"/>
      <c r="C20" s="155"/>
      <c r="D20" s="155"/>
      <c r="E20" s="155"/>
      <c r="F20" s="155"/>
      <c r="G20" s="97"/>
    </row>
    <row r="21" spans="1:7" x14ac:dyDescent="0.2">
      <c r="A21" s="142" t="s">
        <v>87</v>
      </c>
      <c r="B21" s="140"/>
      <c r="C21" s="140"/>
      <c r="D21" s="140"/>
      <c r="E21" s="140"/>
      <c r="F21" s="140"/>
      <c r="G21" s="74"/>
    </row>
    <row r="22" spans="1:7" x14ac:dyDescent="0.2">
      <c r="A22" s="139" t="s">
        <v>48</v>
      </c>
      <c r="B22" s="140"/>
      <c r="C22" s="140"/>
      <c r="D22" s="140"/>
      <c r="E22" s="140"/>
      <c r="F22" s="140"/>
    </row>
    <row r="23" spans="1:7" x14ac:dyDescent="0.2">
      <c r="A23" s="138"/>
      <c r="B23" s="140"/>
      <c r="C23" s="140"/>
      <c r="D23" s="140"/>
      <c r="E23" s="140"/>
      <c r="F23" s="140"/>
    </row>
    <row r="24" spans="1:7" x14ac:dyDescent="0.2">
      <c r="A24" s="138"/>
      <c r="B24" s="140"/>
      <c r="C24" s="140"/>
      <c r="D24" s="140"/>
      <c r="E24" s="140"/>
      <c r="F24" s="140"/>
    </row>
    <row r="25" spans="1:7" x14ac:dyDescent="0.2">
      <c r="A25" s="137" t="s">
        <v>41</v>
      </c>
      <c r="B25" s="136" t="s">
        <v>82</v>
      </c>
      <c r="C25" s="138"/>
      <c r="D25" s="140"/>
      <c r="E25" s="140"/>
      <c r="F25" s="140"/>
    </row>
    <row r="26" spans="1:7" ht="13.5" thickBot="1" x14ac:dyDescent="0.25">
      <c r="A26" s="138" t="s">
        <v>42</v>
      </c>
      <c r="B26" s="138"/>
      <c r="C26" s="138"/>
      <c r="D26" s="140"/>
      <c r="E26" s="140"/>
      <c r="F26" s="140"/>
    </row>
    <row r="27" spans="1:7" ht="12.75" customHeight="1" x14ac:dyDescent="0.2">
      <c r="A27" s="135" t="s">
        <v>49</v>
      </c>
      <c r="B27" s="134">
        <v>507.54484231000004</v>
      </c>
      <c r="C27" s="141" t="s">
        <v>50</v>
      </c>
      <c r="D27" s="140"/>
      <c r="E27" s="140"/>
      <c r="F27" s="140"/>
    </row>
    <row r="28" spans="1:7" x14ac:dyDescent="0.2">
      <c r="A28" s="133" t="s">
        <v>51</v>
      </c>
      <c r="B28" s="112">
        <v>154.81809362999999</v>
      </c>
      <c r="C28" s="140"/>
      <c r="D28" s="140"/>
      <c r="E28" s="140"/>
      <c r="F28" s="140"/>
    </row>
    <row r="29" spans="1:7" x14ac:dyDescent="0.2">
      <c r="A29" s="133" t="s">
        <v>52</v>
      </c>
      <c r="B29" s="112">
        <v>95.538180869999991</v>
      </c>
      <c r="C29" s="140"/>
      <c r="D29" s="140"/>
      <c r="E29" s="140"/>
      <c r="F29" s="140"/>
    </row>
    <row r="30" spans="1:7" x14ac:dyDescent="0.2">
      <c r="A30" s="133" t="s">
        <v>53</v>
      </c>
      <c r="B30" s="112">
        <v>118.55754686</v>
      </c>
      <c r="C30" s="140"/>
      <c r="D30" s="140"/>
      <c r="E30" s="140"/>
      <c r="F30" s="140"/>
    </row>
    <row r="31" spans="1:7" x14ac:dyDescent="0.2">
      <c r="A31" s="133" t="s">
        <v>54</v>
      </c>
      <c r="B31" s="112">
        <v>38.58929397</v>
      </c>
      <c r="C31" s="140"/>
      <c r="D31" s="140"/>
      <c r="E31" s="140"/>
      <c r="F31" s="140"/>
    </row>
    <row r="32" spans="1:7" x14ac:dyDescent="0.2">
      <c r="A32" s="133" t="s">
        <v>55</v>
      </c>
      <c r="B32" s="112">
        <v>6.3068399999999997E-2</v>
      </c>
      <c r="C32" s="140"/>
      <c r="D32" s="140"/>
      <c r="E32" s="140"/>
      <c r="F32" s="140"/>
    </row>
    <row r="33" spans="1:6" x14ac:dyDescent="0.2">
      <c r="A33" s="133" t="s">
        <v>56</v>
      </c>
      <c r="B33" s="112">
        <v>28.02020108</v>
      </c>
      <c r="C33" s="140"/>
      <c r="D33" s="140"/>
      <c r="E33" s="140"/>
      <c r="F33" s="140"/>
    </row>
    <row r="34" spans="1:6" x14ac:dyDescent="0.2">
      <c r="A34" s="133" t="s">
        <v>57</v>
      </c>
      <c r="B34" s="112">
        <v>54.808257500000003</v>
      </c>
      <c r="C34" s="140"/>
      <c r="D34" s="140"/>
      <c r="E34" s="140"/>
      <c r="F34" s="140"/>
    </row>
    <row r="35" spans="1:6" x14ac:dyDescent="0.2">
      <c r="A35" s="110" t="s">
        <v>58</v>
      </c>
      <c r="B35" s="112">
        <v>17.150199999999998</v>
      </c>
      <c r="C35" s="140"/>
      <c r="D35" s="140"/>
      <c r="E35" s="140"/>
      <c r="F35" s="140"/>
    </row>
    <row r="36" spans="1:6" x14ac:dyDescent="0.2">
      <c r="A36" s="76"/>
      <c r="B36" s="77"/>
    </row>
    <row r="37" spans="1:6" ht="12.75" customHeight="1" x14ac:dyDescent="0.2">
      <c r="B37" s="78"/>
      <c r="C37" s="78"/>
    </row>
    <row r="40" spans="1:6" x14ac:dyDescent="0.2">
      <c r="B40" s="79"/>
      <c r="C40" s="79"/>
      <c r="D40" s="79"/>
      <c r="E40" s="79"/>
      <c r="F40" s="79"/>
    </row>
  </sheetData>
  <mergeCells count="2">
    <mergeCell ref="A1:F1"/>
    <mergeCell ref="A20:F20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15" sqref="F15"/>
    </sheetView>
  </sheetViews>
  <sheetFormatPr baseColWidth="10" defaultColWidth="11.42578125" defaultRowHeight="12.75" x14ac:dyDescent="0.2"/>
  <cols>
    <col min="1" max="1" width="33.5703125" style="75" bestFit="1" customWidth="1"/>
    <col min="2" max="2" width="12.140625" style="75" customWidth="1"/>
    <col min="3" max="3" width="12.42578125" style="75" customWidth="1"/>
    <col min="4" max="4" width="14.140625" style="75" bestFit="1" customWidth="1"/>
    <col min="5" max="6" width="11.42578125" style="75"/>
    <col min="7" max="7" width="15.140625" style="75" bestFit="1" customWidth="1"/>
    <col min="8" max="8" width="12.5703125" style="75" bestFit="1" customWidth="1"/>
    <col min="9" max="9" width="11.42578125" style="75"/>
    <col min="10" max="10" width="11.7109375" style="75" bestFit="1" customWidth="1"/>
    <col min="11" max="16384" width="11.42578125" style="75"/>
  </cols>
  <sheetData>
    <row r="1" spans="1:8" x14ac:dyDescent="0.2">
      <c r="A1" s="158" t="s">
        <v>59</v>
      </c>
      <c r="B1" s="158"/>
      <c r="C1" s="158"/>
      <c r="D1" s="158"/>
      <c r="E1" s="158"/>
      <c r="F1" s="141"/>
      <c r="G1" s="141"/>
    </row>
    <row r="2" spans="1:8" x14ac:dyDescent="0.2">
      <c r="A2" s="158"/>
      <c r="B2" s="158"/>
      <c r="C2" s="158"/>
      <c r="D2" s="158"/>
      <c r="E2" s="158"/>
      <c r="F2" s="141"/>
      <c r="G2" s="141"/>
    </row>
    <row r="3" spans="1:8" x14ac:dyDescent="0.2">
      <c r="A3" s="131" t="s">
        <v>23</v>
      </c>
      <c r="B3" s="131"/>
      <c r="C3" s="130"/>
      <c r="D3" s="130"/>
      <c r="E3" s="130"/>
      <c r="F3" s="141"/>
      <c r="G3" s="141"/>
    </row>
    <row r="4" spans="1:8" ht="36" customHeight="1" x14ac:dyDescent="0.2">
      <c r="A4" s="129"/>
      <c r="B4" s="159">
        <v>2019</v>
      </c>
      <c r="C4" s="159"/>
      <c r="D4" s="159">
        <v>2018</v>
      </c>
      <c r="E4" s="159"/>
      <c r="F4" s="160" t="s">
        <v>84</v>
      </c>
      <c r="G4" s="160"/>
    </row>
    <row r="5" spans="1:8" x14ac:dyDescent="0.2">
      <c r="A5" s="128"/>
      <c r="B5" s="127" t="s">
        <v>60</v>
      </c>
      <c r="C5" s="126" t="s">
        <v>67</v>
      </c>
      <c r="D5" s="127" t="s">
        <v>60</v>
      </c>
      <c r="E5" s="126" t="s">
        <v>67</v>
      </c>
      <c r="F5" s="127" t="s">
        <v>60</v>
      </c>
      <c r="G5" s="126" t="s">
        <v>67</v>
      </c>
    </row>
    <row r="6" spans="1:8" x14ac:dyDescent="0.2">
      <c r="A6" s="125" t="s">
        <v>51</v>
      </c>
      <c r="B6" s="124">
        <v>154.81809362999999</v>
      </c>
      <c r="C6" s="123">
        <v>105.4</v>
      </c>
      <c r="D6" s="124">
        <v>162.70594400000002</v>
      </c>
      <c r="E6" s="123">
        <v>112.8</v>
      </c>
      <c r="F6" s="124">
        <f>(B6-D6)/D6*100</f>
        <v>-4.847917768757128</v>
      </c>
      <c r="G6" s="123">
        <f>(C6-E6)/E6*100</f>
        <v>-6.5602836879432553</v>
      </c>
    </row>
    <row r="7" spans="1:8" x14ac:dyDescent="0.2">
      <c r="A7" s="125" t="s">
        <v>52</v>
      </c>
      <c r="B7" s="124">
        <v>95.538180869999991</v>
      </c>
      <c r="C7" s="123">
        <v>87.6</v>
      </c>
      <c r="D7" s="124">
        <v>88.175912999999994</v>
      </c>
      <c r="E7" s="123">
        <v>80.2</v>
      </c>
      <c r="F7" s="124">
        <f t="shared" ref="F7:G14" si="0">(B7-D7)/D7*100</f>
        <v>8.3495226978823549</v>
      </c>
      <c r="G7" s="123">
        <f t="shared" si="0"/>
        <v>9.2269326683291659</v>
      </c>
    </row>
    <row r="8" spans="1:8" ht="13.5" x14ac:dyDescent="0.2">
      <c r="A8" s="125" t="s">
        <v>61</v>
      </c>
      <c r="B8" s="124">
        <v>118.55754686</v>
      </c>
      <c r="C8" s="123">
        <v>107.5</v>
      </c>
      <c r="D8" s="124">
        <v>108.99289699999999</v>
      </c>
      <c r="E8" s="123">
        <v>98.3</v>
      </c>
      <c r="F8" s="124">
        <f t="shared" si="0"/>
        <v>8.7754799838011621</v>
      </c>
      <c r="G8" s="123">
        <f t="shared" si="0"/>
        <v>9.3591047812817934</v>
      </c>
    </row>
    <row r="9" spans="1:8" x14ac:dyDescent="0.2">
      <c r="A9" s="125" t="s">
        <v>54</v>
      </c>
      <c r="B9" s="124">
        <v>38.58929397</v>
      </c>
      <c r="C9" s="123">
        <v>35.9</v>
      </c>
      <c r="D9" s="124">
        <v>45.662030999999999</v>
      </c>
      <c r="E9" s="123">
        <v>42.9</v>
      </c>
      <c r="F9" s="124">
        <f t="shared" si="0"/>
        <v>-15.489317656501086</v>
      </c>
      <c r="G9" s="123">
        <f t="shared" si="0"/>
        <v>-16.317016317016318</v>
      </c>
    </row>
    <row r="10" spans="1:8" x14ac:dyDescent="0.2">
      <c r="A10" s="125" t="s">
        <v>55</v>
      </c>
      <c r="B10" s="124">
        <v>6.3068399999999997E-2</v>
      </c>
      <c r="C10" s="123" t="s">
        <v>83</v>
      </c>
      <c r="D10" s="124">
        <v>7.3338E-2</v>
      </c>
      <c r="E10" s="123"/>
      <c r="F10" s="124">
        <f>(B10-D10)/D10*100</f>
        <v>-14.003108893070445</v>
      </c>
      <c r="G10" s="123"/>
    </row>
    <row r="11" spans="1:8" x14ac:dyDescent="0.2">
      <c r="A11" s="125" t="s">
        <v>56</v>
      </c>
      <c r="B11" s="124">
        <v>28.02020108</v>
      </c>
      <c r="C11" s="123">
        <v>25.1</v>
      </c>
      <c r="D11" s="124">
        <v>26.604869000000004</v>
      </c>
      <c r="E11" s="123">
        <v>23.5</v>
      </c>
      <c r="F11" s="124">
        <f t="shared" si="0"/>
        <v>5.3198235255358526</v>
      </c>
      <c r="G11" s="123">
        <f t="shared" si="0"/>
        <v>6.8085106382978777</v>
      </c>
    </row>
    <row r="12" spans="1:8" ht="13.5" x14ac:dyDescent="0.2">
      <c r="A12" s="125" t="s">
        <v>62</v>
      </c>
      <c r="B12" s="124">
        <v>54.808257500000003</v>
      </c>
      <c r="C12" s="123">
        <v>19.5</v>
      </c>
      <c r="D12" s="124">
        <v>58.06648899999999</v>
      </c>
      <c r="E12" s="123">
        <v>22.05</v>
      </c>
      <c r="F12" s="124">
        <f t="shared" si="0"/>
        <v>-5.6112080411818717</v>
      </c>
      <c r="G12" s="123">
        <f t="shared" si="0"/>
        <v>-11.564625850340139</v>
      </c>
    </row>
    <row r="13" spans="1:8" x14ac:dyDescent="0.2">
      <c r="A13" s="122" t="s">
        <v>63</v>
      </c>
      <c r="B13" s="124">
        <v>17.150199999999998</v>
      </c>
      <c r="C13" s="123">
        <v>15.1</v>
      </c>
      <c r="D13" s="124">
        <v>31.881550000000001</v>
      </c>
      <c r="E13" s="123">
        <v>29.7</v>
      </c>
      <c r="F13" s="124">
        <f t="shared" si="0"/>
        <v>-46.206505016224128</v>
      </c>
      <c r="G13" s="123">
        <f>(C13-E13)/E13*100</f>
        <v>-49.158249158249156</v>
      </c>
    </row>
    <row r="14" spans="1:8" ht="15" customHeight="1" x14ac:dyDescent="0.2">
      <c r="A14" s="121" t="s">
        <v>64</v>
      </c>
      <c r="B14" s="120">
        <v>507.54484231000004</v>
      </c>
      <c r="C14" s="119">
        <v>396.1</v>
      </c>
      <c r="D14" s="120">
        <f>SUM(D6:D13)</f>
        <v>522.16303099999993</v>
      </c>
      <c r="E14" s="119">
        <f>SUM(E6:E13)</f>
        <v>409.45</v>
      </c>
      <c r="F14" s="118">
        <f>(B14-D14)/D14*100</f>
        <v>-2.7995449356122455</v>
      </c>
      <c r="G14" s="117">
        <f t="shared" si="0"/>
        <v>-3.2604713640249035</v>
      </c>
    </row>
    <row r="15" spans="1:8" ht="15" customHeight="1" x14ac:dyDescent="0.2">
      <c r="A15" s="116"/>
      <c r="B15" s="115"/>
      <c r="C15" s="114"/>
      <c r="D15" s="115"/>
      <c r="E15" s="113"/>
      <c r="F15" s="115"/>
      <c r="G15" s="113"/>
      <c r="H15" s="83"/>
    </row>
    <row r="16" spans="1:8" ht="24" customHeight="1" x14ac:dyDescent="0.2">
      <c r="A16" s="157" t="s">
        <v>85</v>
      </c>
      <c r="B16" s="157"/>
      <c r="C16" s="157"/>
      <c r="D16" s="157"/>
      <c r="E16" s="157"/>
      <c r="F16" s="157"/>
      <c r="G16" s="157"/>
      <c r="H16" s="83"/>
    </row>
    <row r="17" spans="1:7" x14ac:dyDescent="0.2">
      <c r="A17" s="139" t="s">
        <v>65</v>
      </c>
      <c r="B17" s="139"/>
      <c r="C17" s="141"/>
      <c r="D17" s="141"/>
      <c r="E17" s="141"/>
      <c r="F17" s="141"/>
      <c r="G17" s="141"/>
    </row>
    <row r="18" spans="1:7" x14ac:dyDescent="0.2">
      <c r="A18" s="142" t="s">
        <v>66</v>
      </c>
      <c r="B18" s="142"/>
      <c r="C18" s="141"/>
      <c r="D18" s="141"/>
      <c r="E18" s="141"/>
      <c r="F18" s="141"/>
      <c r="G18" s="141"/>
    </row>
    <row r="19" spans="1:7" ht="14.25" customHeight="1" x14ac:dyDescent="0.2">
      <c r="A19" s="81"/>
      <c r="B19" s="81"/>
      <c r="C19" s="81"/>
      <c r="D19" s="81"/>
      <c r="E19" s="81"/>
    </row>
    <row r="20" spans="1:7" x14ac:dyDescent="0.2">
      <c r="A20" s="80"/>
      <c r="B20" s="80"/>
      <c r="C20" s="80"/>
      <c r="D20" s="80"/>
      <c r="E20" s="80"/>
    </row>
    <row r="22" spans="1:7" x14ac:dyDescent="0.2">
      <c r="A22" s="156"/>
      <c r="B22" s="156"/>
      <c r="C22" s="156"/>
      <c r="D22" s="156"/>
      <c r="E22" s="156"/>
      <c r="F22" s="156"/>
    </row>
  </sheetData>
  <mergeCells count="6">
    <mergeCell ref="A22:F22"/>
    <mergeCell ref="A16:G16"/>
    <mergeCell ref="A1:E2"/>
    <mergeCell ref="D4:E4"/>
    <mergeCell ref="F4:G4"/>
    <mergeCell ref="B4:C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10.1-1</vt:lpstr>
      <vt:lpstr>10.1-2</vt:lpstr>
      <vt:lpstr>10.1-3</vt:lpstr>
      <vt:lpstr>10.1-4</vt:lpstr>
      <vt:lpstr>10.1-5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ZILLONIZ</dc:creator>
  <cp:lastModifiedBy>Bénédicte CASTERAN SACRESTE</cp:lastModifiedBy>
  <cp:lastPrinted>2018-09-18T11:15:21Z</cp:lastPrinted>
  <dcterms:created xsi:type="dcterms:W3CDTF">2018-02-26T09:05:22Z</dcterms:created>
  <dcterms:modified xsi:type="dcterms:W3CDTF">2020-09-03T15:31:37Z</dcterms:modified>
</cp:coreProperties>
</file>