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20\4-Envoi maquette\FT 2\"/>
    </mc:Choice>
  </mc:AlternateContent>
  <bookViews>
    <workbookView xWindow="540" yWindow="105" windowWidth="19245" windowHeight="9465" firstSheet="1" activeTab="2"/>
  </bookViews>
  <sheets>
    <sheet name="Figure 2.1-1" sheetId="11" r:id="rId1"/>
    <sheet name="Figure 2.1-2" sheetId="2" r:id="rId2"/>
    <sheet name="Figure 2.1-3" sheetId="10" r:id="rId3"/>
  </sheets>
  <definedNames>
    <definedName name="_xlnm.Print_Area" localSheetId="0">'Figure 2.1-1'!$A$1:$E$35</definedName>
    <definedName name="_xlnm.Print_Area" localSheetId="1">'Figure 2.1-2'!$A$1:$M$27</definedName>
    <definedName name="_xlnm.Print_Area" localSheetId="2">'Figure 2.1-3'!$A$1:$M$26</definedName>
  </definedNames>
  <calcPr calcId="152511"/>
</workbook>
</file>

<file path=xl/calcChain.xml><?xml version="1.0" encoding="utf-8"?>
<calcChain xmlns="http://schemas.openxmlformats.org/spreadsheetml/2006/main">
  <c r="N13" i="10" l="1"/>
  <c r="N7" i="10"/>
  <c r="N9" i="10"/>
  <c r="N12" i="10"/>
  <c r="N14" i="10"/>
  <c r="N15" i="10"/>
  <c r="N18" i="10"/>
  <c r="N8" i="10"/>
  <c r="N10" i="10"/>
  <c r="N11" i="10"/>
  <c r="N17" i="10"/>
  <c r="N5" i="10"/>
  <c r="N16" i="10"/>
  <c r="N6" i="10"/>
  <c r="O6" i="10"/>
  <c r="O7" i="10"/>
  <c r="O8" i="10"/>
  <c r="O9" i="10"/>
  <c r="O11" i="10"/>
  <c r="O12" i="10"/>
  <c r="O13" i="10"/>
  <c r="O14" i="10"/>
  <c r="O15" i="10"/>
  <c r="O16" i="10"/>
  <c r="O17" i="10"/>
  <c r="O18" i="10"/>
  <c r="N19" i="10"/>
  <c r="O19" i="10"/>
  <c r="O5" i="10"/>
  <c r="O20" i="10"/>
  <c r="N20" i="10"/>
  <c r="O10" i="10"/>
  <c r="N20" i="2"/>
  <c r="O20" i="2"/>
  <c r="O19" i="2"/>
  <c r="N18" i="2"/>
  <c r="O18" i="2"/>
  <c r="N17" i="2"/>
  <c r="O17" i="2"/>
  <c r="N16" i="2"/>
  <c r="O16" i="2"/>
  <c r="N15" i="2"/>
  <c r="O15" i="2"/>
  <c r="N14" i="2"/>
  <c r="O14" i="2"/>
  <c r="N13" i="2"/>
  <c r="O13" i="2"/>
  <c r="N12" i="2"/>
  <c r="O12" i="2"/>
  <c r="N11" i="2"/>
  <c r="O11" i="2"/>
  <c r="N10" i="2"/>
  <c r="O10" i="2"/>
  <c r="N9" i="2"/>
  <c r="O9" i="2"/>
  <c r="N8" i="2"/>
  <c r="O8" i="2"/>
  <c r="N7" i="2"/>
  <c r="N6" i="2"/>
  <c r="O6" i="2"/>
  <c r="N19" i="2"/>
  <c r="N5" i="2"/>
  <c r="O7" i="2"/>
  <c r="O5" i="2"/>
</calcChain>
</file>

<file path=xl/sharedStrings.xml><?xml version="1.0" encoding="utf-8"?>
<sst xmlns="http://schemas.openxmlformats.org/spreadsheetml/2006/main" count="143" uniqueCount="64">
  <si>
    <t/>
  </si>
  <si>
    <t>FPE</t>
  </si>
  <si>
    <t>Total</t>
  </si>
  <si>
    <t>FPT</t>
  </si>
  <si>
    <t>FPH</t>
  </si>
  <si>
    <t>Effectifs</t>
  </si>
  <si>
    <t>ETP</t>
  </si>
  <si>
    <t>Catégorie A</t>
  </si>
  <si>
    <t>Catégorie B</t>
  </si>
  <si>
    <t>Catégorie C</t>
  </si>
  <si>
    <t>Ministères</t>
  </si>
  <si>
    <t>Catégorie indéterminée</t>
  </si>
  <si>
    <t>Militaires et militaires volontaires</t>
  </si>
  <si>
    <r>
      <t>Autres catégories et statuts</t>
    </r>
    <r>
      <rPr>
        <vertAlign val="superscript"/>
        <sz val="8"/>
        <rFont val="Arial, Helvetica, sans-serif"/>
      </rPr>
      <t>(2)</t>
    </r>
  </si>
  <si>
    <t>dont apprentis</t>
  </si>
  <si>
    <t>dont médecins</t>
  </si>
  <si>
    <t>dont assistants maternels et familiaux</t>
  </si>
  <si>
    <t>Effectifs physiques</t>
  </si>
  <si>
    <t xml:space="preserve">ETP </t>
  </si>
  <si>
    <t xml:space="preserve">Effectifs physiques </t>
  </si>
  <si>
    <t>Fonctionnaires</t>
  </si>
  <si>
    <t>Contractuels</t>
  </si>
  <si>
    <r>
      <t>Fonctionnaires</t>
    </r>
    <r>
      <rPr>
        <vertAlign val="superscript"/>
        <sz val="8"/>
        <rFont val="Arial, Helvetica, sans-serif"/>
      </rPr>
      <t>(3)</t>
    </r>
  </si>
  <si>
    <t>Champ : Emplois principaux, tous statuts, situés en métropole et DOM (hors Mayotte), hors COM et étranger. Hors bénéficiaires de contrats aidés.</t>
  </si>
  <si>
    <t>Champ : Emplois principaux, fonctionnaires des ministères, situés en métropole et DOM (hors Mayotte), hors COM et étranger. Hors bénéficiaires de contrats aidés.</t>
  </si>
  <si>
    <r>
      <t>dont ouvriers d'</t>
    </r>
    <r>
      <rPr>
        <sz val="8"/>
        <rFont val="Calibri"/>
        <family val="2"/>
      </rPr>
      <t>É</t>
    </r>
    <r>
      <rPr>
        <i/>
        <sz val="8"/>
        <rFont val="Arial, Helvetica, sans-serif"/>
      </rPr>
      <t>tat</t>
    </r>
  </si>
  <si>
    <t>Champ : Emplois principaux, contractuels des ministères, situés en métropole et DOM (hors Mayotte), hors COM et étranger. Hors bénéficiaires de contrats aidés.</t>
  </si>
  <si>
    <r>
      <t>EQTP annualisé</t>
    </r>
    <r>
      <rPr>
        <b/>
        <vertAlign val="superscript"/>
        <sz val="8"/>
        <rFont val="Arial, Helvetica, sans-serif"/>
      </rPr>
      <t>(1)</t>
    </r>
  </si>
  <si>
    <r>
      <t>Militaires et militaires volontaires</t>
    </r>
    <r>
      <rPr>
        <vertAlign val="superscript"/>
        <sz val="8"/>
        <rFont val="Arial, Helvetica, sans-serif"/>
      </rPr>
      <t>(3)</t>
    </r>
  </si>
  <si>
    <t>dont Police</t>
  </si>
  <si>
    <t>(1) EQTP annualisé : équivalent temps plein annualisé calculé sur l'ensemble des postes actifs de l'année.</t>
  </si>
  <si>
    <r>
      <t>Contractuels</t>
    </r>
    <r>
      <rPr>
        <vertAlign val="superscript"/>
        <sz val="8"/>
        <rFont val="Arial, Helvetica, sans-serif"/>
      </rPr>
      <t>(3)</t>
    </r>
  </si>
  <si>
    <t>Figure 2.1-2 : Effectifs physiques et effectifs en équivalent temps plein (ETP) des fonctionnaires des ministères au 31 décembre</t>
  </si>
  <si>
    <t>Figure 2.1-1 : Effectifs physiques, effectifs en équivalent temps plein (ETP) et équivalent temps plein annualisé (EQTP) par statut des agents dans les trois versants de la fonction publique</t>
  </si>
  <si>
    <t>Figure 2.1-3 : Effectifs physiques et effectifs en équivalent temps plein (ETP) des contractuels des ministères au 31 décembre</t>
  </si>
  <si>
    <t>(3) Pour respecter le secret statistique, dans la FPT les militaires sont regroupés avec les fonctionnaires et les militaires volontaires avec les contractuels.</t>
  </si>
  <si>
    <t>dont enseignants et professeurs documentalistes des établissements privés sous contrat</t>
  </si>
  <si>
    <t>Au 31 décembre 2018</t>
  </si>
  <si>
    <r>
      <rPr>
        <b/>
        <sz val="8"/>
        <rFont val="Calibri"/>
        <family val="2"/>
      </rPr>
      <t>É</t>
    </r>
    <r>
      <rPr>
        <b/>
        <sz val="8"/>
        <rFont val="Arial"/>
        <family val="2"/>
      </rPr>
      <t>volution 2018/2017 (en %)</t>
    </r>
  </si>
  <si>
    <t>nd</t>
  </si>
  <si>
    <t>Source : Siasp, Insee. Traitement DGAFP - SDessi.</t>
  </si>
  <si>
    <t>Évolution 2018/2017
(en %)</t>
  </si>
  <si>
    <t>dont Solidarités et Santé</t>
  </si>
  <si>
    <t>dont Travail</t>
  </si>
  <si>
    <t>(1) Hors agents en poste à l'étranger.</t>
  </si>
  <si>
    <r>
      <t>Total hors enseignants</t>
    </r>
    <r>
      <rPr>
        <b/>
        <vertAlign val="superscript"/>
        <sz val="8"/>
        <rFont val="Arial, Helvetica, sans-serif"/>
      </rPr>
      <t>(2)</t>
    </r>
  </si>
  <si>
    <t>(2) Enseignants : Y compris élèves enseignants ; hors chercheurs, directeurs d'établissement, inspecteurs, personnels d'orientation et de surveillance.</t>
  </si>
  <si>
    <t>Ministères économiques et financiers</t>
  </si>
  <si>
    <t>Agriculture et Alimentation</t>
  </si>
  <si>
    <t>Armées</t>
  </si>
  <si>
    <t>Culture</t>
  </si>
  <si>
    <t>Éducation nationale, Enseignement supérieur, Recherche et Innovation</t>
  </si>
  <si>
    <t>Intérieur et Outre-Mer</t>
  </si>
  <si>
    <t>Justice</t>
  </si>
  <si>
    <t>Services du Premier ministre</t>
  </si>
  <si>
    <t>Ministères sociaux</t>
  </si>
  <si>
    <t>nd : non diffusable. La dégradation de la qualité des données sur les militaires rend les estimations fragiles.</t>
  </si>
  <si>
    <r>
      <t>dont apprentis</t>
    </r>
    <r>
      <rPr>
        <i/>
        <vertAlign val="superscript"/>
        <sz val="8"/>
        <rFont val="Arial, Helvetica, sans-serif"/>
      </rPr>
      <t>(4)</t>
    </r>
  </si>
  <si>
    <r>
      <t>(2)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</si>
  <si>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(4) Les quotités déclarées par les employeurs pour les apprentis sont parfois erronées. Les effectifs en ETP au 31/12 et en EQTP sont ainsi légèrement sous-estimés et seront revus dans l'édition 2021 du Rapport annuel sur l'état de la fonction publique.</t>
  </si>
  <si>
    <r>
      <t>Europe et Affaires étrangères</t>
    </r>
    <r>
      <rPr>
        <vertAlign val="superscript"/>
        <sz val="8"/>
        <rFont val="Arial, Helvetica, sans-serif"/>
      </rPr>
      <t>(1)</t>
    </r>
  </si>
  <si>
    <t>Transition écologique et solidaire, Logement et Habitat durable et Cohésion des territoires</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</si>
  <si>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la Transition écologique et solidaire, du Logement et de l'Habitat durable.</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</si>
  <si>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la Transition écologique et solidaire, du Logement et de l'Habitat durable.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</si>
</sst>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font>
      <sz val="10"/>
      <name val="Arial"/>
    </font>
    <font>
      <sz val="8"/>
      <color indexed="8"/>
      <name val="Arial"/>
      <family val="2"/>
    </font>
    <font>
      <b/>
      <sz val="8"/>
      <color indexed="8"/>
      <name val="Arial"/>
      <family val="2"/>
    </font>
    <font>
      <sz val="8"/>
      <name val="Arial"/>
      <family val="2"/>
    </font>
    <font>
      <b/>
      <sz val="8"/>
      <name val="Arial"/>
      <family val="2"/>
    </font>
    <font>
      <sz val="8"/>
      <name val="Arial"/>
      <family val="2"/>
    </font>
    <font>
      <b/>
      <sz val="10"/>
      <color indexed="8"/>
      <name val="Arial"/>
      <family val="2"/>
    </font>
    <font>
      <b/>
      <sz val="10"/>
      <name val="Arial"/>
      <family val="2"/>
    </font>
    <font>
      <b/>
      <sz val="9"/>
      <name val="Arial"/>
      <family val="2"/>
    </font>
    <font>
      <sz val="10"/>
      <name val="Arial"/>
      <family val="2"/>
    </font>
    <font>
      <i/>
      <sz val="8"/>
      <name val="Arial"/>
      <family val="2"/>
    </font>
    <font>
      <sz val="10"/>
      <name val="Arial"/>
      <family val="2"/>
    </font>
    <font>
      <sz val="8"/>
      <color indexed="8"/>
      <name val="Arial, Helvetica, sans-serif"/>
    </font>
    <font>
      <sz val="8"/>
      <color indexed="56"/>
      <name val="Arial, Helvetica, sans-serif"/>
    </font>
    <font>
      <sz val="8"/>
      <name val="Arial, Helvetica, sans-serif"/>
    </font>
    <font>
      <b/>
      <sz val="8"/>
      <name val="Arial, Helvetica, sans-serif"/>
    </font>
    <font>
      <b/>
      <sz val="8"/>
      <color indexed="8"/>
      <name val="Arial, Helvetica, sans-serif"/>
    </font>
    <font>
      <b/>
      <vertAlign val="superscript"/>
      <sz val="8"/>
      <name val="Arial, Helvetica, sans-serif"/>
    </font>
    <font>
      <i/>
      <sz val="8"/>
      <name val="Arial, Helvetica, sans-serif"/>
    </font>
    <font>
      <i/>
      <sz val="8"/>
      <color indexed="8"/>
      <name val="Arial, Helvetica, sans-serif"/>
    </font>
    <font>
      <i/>
      <sz val="10"/>
      <name val="Arial"/>
      <family val="2"/>
    </font>
    <font>
      <sz val="10"/>
      <name val="Arial"/>
      <family val="2"/>
    </font>
    <font>
      <vertAlign val="superscript"/>
      <sz val="8"/>
      <name val="Arial, Helvetica, sans-serif"/>
    </font>
    <font>
      <sz val="12"/>
      <color indexed="18"/>
      <name val="Arial"/>
      <family val="2"/>
    </font>
    <font>
      <b/>
      <sz val="12"/>
      <color indexed="18"/>
      <name val="Arial"/>
      <family val="2"/>
    </font>
    <font>
      <b/>
      <sz val="8"/>
      <name val="Calibri"/>
      <family val="2"/>
    </font>
    <font>
      <sz val="8"/>
      <name val="Calibri"/>
      <family val="2"/>
    </font>
    <font>
      <i/>
      <vertAlign val="superscript"/>
      <sz val="8"/>
      <name val="Arial, Helvetica, sans-serif"/>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medium">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9"/>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9"/>
      </left>
      <right/>
      <top style="thin">
        <color indexed="9"/>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9"/>
      </right>
      <top/>
      <bottom style="thin">
        <color indexed="9"/>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9"/>
      </top>
      <bottom style="medium">
        <color indexed="64"/>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64"/>
      </left>
      <right/>
      <top style="thin">
        <color indexed="9"/>
      </top>
      <bottom/>
      <diagonal/>
    </border>
    <border>
      <left style="thin">
        <color indexed="64"/>
      </left>
      <right/>
      <top/>
      <bottom style="thin">
        <color indexed="9"/>
      </bottom>
      <diagonal/>
    </border>
    <border>
      <left style="medium">
        <color indexed="64"/>
      </left>
      <right style="thin">
        <color indexed="64"/>
      </right>
      <top/>
      <bottom style="medium">
        <color indexed="64"/>
      </bottom>
      <diagonal/>
    </border>
    <border>
      <left/>
      <right style="thin">
        <color indexed="9"/>
      </right>
      <top style="thin">
        <color indexed="64"/>
      </top>
      <bottom style="thin">
        <color indexed="64"/>
      </bottom>
      <diagonal/>
    </border>
    <border>
      <left/>
      <right style="thin">
        <color indexed="9"/>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9"/>
      </right>
      <top style="thin">
        <color indexed="9"/>
      </top>
      <bottom style="thin">
        <color indexed="9"/>
      </bottom>
      <diagonal/>
    </border>
    <border>
      <left/>
      <right/>
      <top style="thin">
        <color indexed="9"/>
      </top>
      <bottom style="thin">
        <color indexed="9"/>
      </bottom>
      <diagonal/>
    </border>
  </borders>
  <cellStyleXfs count="1">
    <xf numFmtId="0" fontId="0" fillId="0" borderId="0"/>
  </cellStyleXfs>
  <cellXfs count="150">
    <xf numFmtId="0" fontId="0" fillId="0" borderId="0" xfId="0"/>
    <xf numFmtId="0" fontId="18" fillId="2" borderId="11" xfId="0" applyNumberFormat="1" applyFont="1" applyFill="1" applyBorder="1" applyAlignment="1" applyProtection="1">
      <alignment horizontal="left" vertical="center" wrapText="1" indent="1"/>
    </xf>
    <xf numFmtId="165" fontId="12" fillId="2" borderId="17" xfId="0" applyNumberFormat="1" applyFont="1" applyFill="1" applyBorder="1" applyAlignment="1" applyProtection="1">
      <alignment horizontal="center" vertical="center" wrapText="1"/>
    </xf>
    <xf numFmtId="165" fontId="19" fillId="2" borderId="17" xfId="0" applyNumberFormat="1" applyFont="1" applyFill="1" applyBorder="1" applyAlignment="1" applyProtection="1">
      <alignment horizontal="center" vertical="center" wrapText="1"/>
    </xf>
    <xf numFmtId="165" fontId="16" fillId="2" borderId="17" xfId="0" applyNumberFormat="1" applyFont="1" applyFill="1" applyBorder="1" applyAlignment="1" applyProtection="1">
      <alignment horizontal="center" vertical="center" wrapText="1"/>
    </xf>
    <xf numFmtId="165" fontId="12" fillId="2" borderId="21" xfId="0" applyNumberFormat="1" applyFont="1" applyFill="1" applyBorder="1" applyAlignment="1" applyProtection="1">
      <alignment horizontal="center" vertical="center" wrapText="1"/>
    </xf>
    <xf numFmtId="165" fontId="16" fillId="2" borderId="19" xfId="0" applyNumberFormat="1" applyFont="1" applyFill="1" applyBorder="1" applyAlignment="1" applyProtection="1">
      <alignment horizontal="center" vertical="center" wrapText="1"/>
    </xf>
    <xf numFmtId="165" fontId="16" fillId="2" borderId="22" xfId="0" applyNumberFormat="1" applyFont="1" applyFill="1" applyBorder="1" applyAlignment="1" applyProtection="1">
      <alignment horizontal="center" vertical="center" wrapText="1"/>
    </xf>
    <xf numFmtId="0" fontId="3" fillId="2" borderId="24" xfId="0" applyNumberFormat="1" applyFont="1" applyFill="1" applyBorder="1" applyAlignment="1" applyProtection="1"/>
    <xf numFmtId="0" fontId="2" fillId="2" borderId="20" xfId="0" applyNumberFormat="1" applyFont="1" applyFill="1" applyBorder="1" applyAlignment="1" applyProtection="1">
      <alignment horizontal="center" wrapText="1"/>
    </xf>
    <xf numFmtId="0" fontId="14" fillId="2" borderId="6"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wrapText="1" indent="1"/>
    </xf>
    <xf numFmtId="0" fontId="14" fillId="2" borderId="5" xfId="0" applyNumberFormat="1" applyFont="1" applyFill="1" applyBorder="1" applyAlignment="1" applyProtection="1">
      <alignment horizontal="left" vertical="center" wrapText="1"/>
    </xf>
    <xf numFmtId="3" fontId="12" fillId="2" borderId="2" xfId="0" applyNumberFormat="1" applyFont="1" applyFill="1" applyBorder="1" applyAlignment="1" applyProtection="1">
      <alignment horizontal="right" vertical="center" wrapText="1" indent="1"/>
    </xf>
    <xf numFmtId="3" fontId="19" fillId="2" borderId="2" xfId="0" applyNumberFormat="1" applyFont="1" applyFill="1" applyBorder="1" applyAlignment="1" applyProtection="1">
      <alignment horizontal="right" vertical="center" wrapText="1" indent="1"/>
    </xf>
    <xf numFmtId="0" fontId="15" fillId="2" borderId="11" xfId="0" applyNumberFormat="1" applyFont="1" applyFill="1" applyBorder="1" applyAlignment="1" applyProtection="1">
      <alignment horizontal="left" vertical="center" wrapText="1"/>
    </xf>
    <xf numFmtId="0" fontId="15" fillId="2" borderId="15" xfId="0" applyNumberFormat="1" applyFont="1" applyFill="1" applyBorder="1" applyAlignment="1" applyProtection="1">
      <alignment horizontal="left" vertical="center" wrapText="1"/>
    </xf>
    <xf numFmtId="3" fontId="16" fillId="2" borderId="4" xfId="0" applyNumberFormat="1" applyFont="1" applyFill="1" applyBorder="1" applyAlignment="1" applyProtection="1">
      <alignment horizontal="right" vertical="center" wrapText="1" indent="1"/>
    </xf>
    <xf numFmtId="0" fontId="15" fillId="2" borderId="16" xfId="0" applyNumberFormat="1" applyFont="1" applyFill="1" applyBorder="1" applyAlignment="1" applyProtection="1">
      <alignment horizontal="left" vertical="center" wrapText="1"/>
    </xf>
    <xf numFmtId="0" fontId="5" fillId="2" borderId="8" xfId="0" applyNumberFormat="1" applyFont="1" applyFill="1" applyBorder="1" applyAlignment="1" applyProtection="1">
      <alignment horizontal="center" vertical="center" wrapText="1"/>
    </xf>
    <xf numFmtId="0" fontId="14" fillId="2" borderId="28" xfId="0" applyNumberFormat="1" applyFont="1" applyFill="1" applyBorder="1" applyAlignment="1" applyProtection="1">
      <alignment horizontal="left" wrapText="1"/>
    </xf>
    <xf numFmtId="165" fontId="19" fillId="2" borderId="9" xfId="0" applyNumberFormat="1" applyFont="1" applyFill="1" applyBorder="1" applyAlignment="1" applyProtection="1">
      <alignment horizontal="center" vertical="center" wrapText="1"/>
    </xf>
    <xf numFmtId="165" fontId="16" fillId="2" borderId="9" xfId="0" applyNumberFormat="1" applyFont="1" applyFill="1" applyBorder="1" applyAlignment="1" applyProtection="1">
      <alignment horizontal="center" vertical="center" wrapText="1"/>
    </xf>
    <xf numFmtId="165" fontId="12" fillId="2" borderId="9" xfId="0" applyNumberFormat="1" applyFont="1" applyFill="1" applyBorder="1" applyAlignment="1" applyProtection="1">
      <alignment horizontal="center" vertical="center" wrapText="1"/>
    </xf>
    <xf numFmtId="165" fontId="16" fillId="2" borderId="14" xfId="0" applyNumberFormat="1" applyFont="1" applyFill="1" applyBorder="1" applyAlignment="1" applyProtection="1">
      <alignment horizontal="center" vertical="center" wrapText="1"/>
    </xf>
    <xf numFmtId="165" fontId="16" fillId="2" borderId="31"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14" xfId="0" applyNumberFormat="1" applyFont="1" applyFill="1" applyBorder="1" applyAlignment="1" applyProtection="1">
      <alignment horizontal="center" vertical="center" wrapText="1"/>
    </xf>
    <xf numFmtId="3" fontId="12" fillId="2" borderId="32" xfId="0" applyNumberFormat="1" applyFont="1" applyFill="1" applyBorder="1" applyAlignment="1" applyProtection="1">
      <alignment horizontal="right" vertical="center" wrapText="1" indent="1"/>
    </xf>
    <xf numFmtId="3" fontId="19" fillId="2" borderId="32" xfId="0" applyNumberFormat="1" applyFont="1" applyFill="1" applyBorder="1" applyAlignment="1" applyProtection="1">
      <alignment horizontal="right" vertical="center" wrapText="1" indent="1"/>
    </xf>
    <xf numFmtId="3" fontId="16" fillId="2" borderId="33" xfId="0" applyNumberFormat="1" applyFont="1" applyFill="1" applyBorder="1" applyAlignment="1" applyProtection="1">
      <alignment horizontal="right" vertical="center" wrapText="1" indent="1"/>
    </xf>
    <xf numFmtId="0" fontId="3" fillId="2" borderId="0" xfId="0" applyNumberFormat="1" applyFont="1" applyFill="1" applyBorder="1" applyAlignment="1" applyProtection="1"/>
    <xf numFmtId="0" fontId="13" fillId="2" borderId="29" xfId="0" applyNumberFormat="1" applyFont="1" applyFill="1" applyBorder="1" applyAlignment="1" applyProtection="1">
      <alignment horizontal="center" wrapText="1"/>
    </xf>
    <xf numFmtId="0" fontId="15" fillId="2" borderId="18" xfId="0" applyNumberFormat="1" applyFont="1" applyFill="1" applyBorder="1" applyAlignment="1" applyProtection="1">
      <alignment horizontal="center" wrapText="1"/>
    </xf>
    <xf numFmtId="3" fontId="16" fillId="2" borderId="35" xfId="0" applyNumberFormat="1" applyFont="1" applyFill="1" applyBorder="1" applyAlignment="1" applyProtection="1">
      <alignment horizontal="right" vertical="center" wrapText="1" indent="1"/>
    </xf>
    <xf numFmtId="0" fontId="5" fillId="2" borderId="7" xfId="0" applyNumberFormat="1" applyFont="1" applyFill="1" applyBorder="1" applyAlignment="1" applyProtection="1">
      <alignment horizontal="center" vertical="center" wrapText="1"/>
    </xf>
    <xf numFmtId="0" fontId="5" fillId="2" borderId="29" xfId="0" applyNumberFormat="1" applyFont="1" applyFill="1" applyBorder="1" applyAlignment="1" applyProtection="1">
      <alignment horizontal="center" vertical="center" wrapText="1"/>
    </xf>
    <xf numFmtId="164" fontId="16" fillId="2" borderId="7" xfId="0" applyNumberFormat="1" applyFont="1" applyFill="1" applyBorder="1" applyAlignment="1" applyProtection="1">
      <alignment horizontal="right" vertical="center" wrapText="1" indent="2"/>
    </xf>
    <xf numFmtId="3" fontId="12" fillId="2" borderId="36" xfId="0" applyNumberFormat="1" applyFont="1" applyFill="1" applyBorder="1" applyAlignment="1" applyProtection="1">
      <alignment horizontal="right" vertical="center" wrapText="1" indent="1"/>
    </xf>
    <xf numFmtId="3" fontId="19" fillId="2" borderId="36" xfId="0" applyNumberFormat="1" applyFont="1" applyFill="1" applyBorder="1" applyAlignment="1" applyProtection="1">
      <alignment horizontal="right" vertical="center" wrapText="1" indent="1"/>
    </xf>
    <xf numFmtId="0" fontId="18" fillId="2" borderId="28" xfId="0" applyNumberFormat="1" applyFont="1" applyFill="1" applyBorder="1" applyAlignment="1" applyProtection="1">
      <alignment horizontal="left" wrapText="1" indent="1"/>
    </xf>
    <xf numFmtId="0" fontId="15" fillId="2" borderId="0" xfId="0" applyNumberFormat="1" applyFont="1" applyFill="1" applyBorder="1" applyAlignment="1" applyProtection="1">
      <alignment horizontal="left" wrapText="1"/>
    </xf>
    <xf numFmtId="3" fontId="4" fillId="2" borderId="0" xfId="0" applyNumberFormat="1" applyFont="1" applyFill="1" applyBorder="1" applyAlignment="1" applyProtection="1">
      <alignment horizontal="right" vertical="center" wrapText="1" indent="1"/>
    </xf>
    <xf numFmtId="164" fontId="16" fillId="2" borderId="0" xfId="0" applyNumberFormat="1" applyFont="1" applyFill="1" applyBorder="1" applyAlignment="1" applyProtection="1">
      <alignment horizontal="right" vertical="center" wrapText="1" indent="2"/>
    </xf>
    <xf numFmtId="3" fontId="19" fillId="2" borderId="32" xfId="0" quotePrefix="1" applyNumberFormat="1" applyFont="1" applyFill="1" applyBorder="1" applyAlignment="1" applyProtection="1">
      <alignment horizontal="right" vertical="center" wrapText="1" indent="1"/>
    </xf>
    <xf numFmtId="3" fontId="19" fillId="2" borderId="36" xfId="0" quotePrefix="1" applyNumberFormat="1" applyFont="1" applyFill="1" applyBorder="1" applyAlignment="1" applyProtection="1">
      <alignment horizontal="right" vertical="center" wrapText="1" indent="1"/>
    </xf>
    <xf numFmtId="3" fontId="12" fillId="2" borderId="32" xfId="0" quotePrefix="1" applyNumberFormat="1" applyFont="1" applyFill="1" applyBorder="1" applyAlignment="1" applyProtection="1">
      <alignment horizontal="right" vertical="center" wrapText="1" indent="1"/>
    </xf>
    <xf numFmtId="3" fontId="12" fillId="2" borderId="36" xfId="0" quotePrefix="1" applyNumberFormat="1" applyFont="1" applyFill="1" applyBorder="1" applyAlignment="1" applyProtection="1">
      <alignment horizontal="right" vertical="center" wrapText="1" indent="1"/>
    </xf>
    <xf numFmtId="0" fontId="15" fillId="2" borderId="18" xfId="0" applyNumberFormat="1" applyFont="1" applyFill="1" applyBorder="1" applyAlignment="1" applyProtection="1">
      <alignment horizontal="center" vertical="center" wrapText="1"/>
    </xf>
    <xf numFmtId="3" fontId="12" fillId="2" borderId="39" xfId="0" applyNumberFormat="1" applyFont="1" applyFill="1" applyBorder="1" applyAlignment="1" applyProtection="1">
      <alignment horizontal="right" vertical="center" wrapText="1" indent="1"/>
    </xf>
    <xf numFmtId="3" fontId="12" fillId="2" borderId="30" xfId="0" applyNumberFormat="1" applyFont="1" applyFill="1" applyBorder="1" applyAlignment="1" applyProtection="1">
      <alignment horizontal="right" vertical="center" wrapText="1" indent="1"/>
    </xf>
    <xf numFmtId="0" fontId="2" fillId="2" borderId="0" xfId="0" applyNumberFormat="1" applyFont="1" applyFill="1" applyBorder="1" applyAlignment="1" applyProtection="1">
      <alignment horizontal="left"/>
    </xf>
    <xf numFmtId="0" fontId="4" fillId="2" borderId="0" xfId="0" applyNumberFormat="1" applyFont="1" applyFill="1" applyBorder="1" applyAlignment="1" applyProtection="1"/>
    <xf numFmtId="3" fontId="3" fillId="2" borderId="0" xfId="0" applyNumberFormat="1" applyFont="1" applyFill="1" applyBorder="1" applyAlignment="1" applyProtection="1"/>
    <xf numFmtId="0" fontId="1" fillId="2" borderId="0" xfId="0" applyNumberFormat="1" applyFont="1" applyFill="1" applyBorder="1" applyAlignment="1" applyProtection="1">
      <alignment horizontal="left"/>
    </xf>
    <xf numFmtId="0" fontId="3" fillId="2" borderId="0" xfId="0" quotePrefix="1" applyNumberFormat="1" applyFont="1" applyFill="1" applyBorder="1" applyAlignment="1" applyProtection="1"/>
    <xf numFmtId="0" fontId="3" fillId="2" borderId="0" xfId="0" quotePrefix="1" applyNumberFormat="1" applyFont="1" applyFill="1" applyBorder="1" applyAlignment="1" applyProtection="1">
      <alignment horizontal="left"/>
    </xf>
    <xf numFmtId="0" fontId="24" fillId="2" borderId="0" xfId="0" applyFont="1" applyFill="1" applyBorder="1" applyAlignment="1">
      <alignment vertical="top" wrapText="1"/>
    </xf>
    <xf numFmtId="0" fontId="24" fillId="2" borderId="0" xfId="0" applyFont="1" applyFill="1" applyBorder="1" applyAlignment="1">
      <alignment horizontal="center" vertical="top" wrapText="1"/>
    </xf>
    <xf numFmtId="0" fontId="23" fillId="2" borderId="0" xfId="0" applyFont="1" applyFill="1" applyBorder="1" applyAlignment="1">
      <alignment vertical="top" wrapText="1"/>
    </xf>
    <xf numFmtId="1" fontId="23" fillId="2" borderId="0" xfId="0" applyNumberFormat="1" applyFont="1" applyFill="1" applyBorder="1" applyAlignment="1">
      <alignment vertical="top" wrapText="1"/>
    </xf>
    <xf numFmtId="0" fontId="15" fillId="2" borderId="40" xfId="0" applyNumberFormat="1" applyFont="1" applyFill="1" applyBorder="1" applyAlignment="1" applyProtection="1">
      <alignment horizontal="left" wrapText="1"/>
    </xf>
    <xf numFmtId="0" fontId="15" fillId="2" borderId="18" xfId="0" applyNumberFormat="1" applyFont="1" applyFill="1" applyBorder="1" applyAlignment="1" applyProtection="1">
      <alignment horizontal="left" wrapText="1"/>
    </xf>
    <xf numFmtId="3" fontId="16" fillId="2" borderId="7" xfId="0" applyNumberFormat="1" applyFont="1" applyFill="1" applyBorder="1" applyAlignment="1" applyProtection="1">
      <alignment horizontal="right" vertical="center" wrapText="1" indent="1"/>
    </xf>
    <xf numFmtId="3" fontId="16" fillId="2" borderId="41" xfId="0" applyNumberFormat="1" applyFont="1" applyFill="1" applyBorder="1" applyAlignment="1" applyProtection="1">
      <alignment horizontal="right" vertical="center" wrapText="1" indent="1"/>
    </xf>
    <xf numFmtId="3" fontId="16" fillId="2" borderId="7" xfId="0" quotePrefix="1" applyNumberFormat="1" applyFont="1" applyFill="1" applyBorder="1" applyAlignment="1" applyProtection="1">
      <alignment horizontal="right" vertical="center" wrapText="1" indent="1"/>
    </xf>
    <xf numFmtId="3" fontId="16" fillId="2" borderId="41" xfId="0" quotePrefix="1" applyNumberFormat="1" applyFont="1" applyFill="1" applyBorder="1" applyAlignment="1" applyProtection="1">
      <alignment horizontal="right" vertical="center" wrapText="1" indent="1"/>
    </xf>
    <xf numFmtId="3" fontId="16" fillId="2" borderId="10" xfId="0" applyNumberFormat="1" applyFont="1" applyFill="1" applyBorder="1" applyAlignment="1" applyProtection="1">
      <alignment horizontal="right" vertical="center" wrapText="1" indent="1"/>
    </xf>
    <xf numFmtId="3" fontId="16" fillId="2" borderId="42" xfId="0" applyNumberFormat="1" applyFont="1" applyFill="1" applyBorder="1" applyAlignment="1" applyProtection="1">
      <alignment horizontal="right" vertical="center" wrapText="1" indent="1"/>
    </xf>
    <xf numFmtId="3" fontId="16" fillId="2" borderId="10" xfId="0" quotePrefix="1" applyNumberFormat="1" applyFont="1" applyFill="1" applyBorder="1" applyAlignment="1" applyProtection="1">
      <alignment horizontal="right" vertical="center" wrapText="1" indent="1"/>
    </xf>
    <xf numFmtId="3" fontId="16" fillId="2" borderId="42" xfId="0" quotePrefix="1" applyNumberFormat="1" applyFont="1" applyFill="1" applyBorder="1" applyAlignment="1" applyProtection="1">
      <alignment horizontal="right" vertical="center" wrapText="1" indent="1"/>
    </xf>
    <xf numFmtId="164" fontId="16" fillId="2" borderId="10" xfId="0" applyNumberFormat="1" applyFont="1" applyFill="1" applyBorder="1" applyAlignment="1" applyProtection="1">
      <alignment horizontal="right" vertical="center" wrapText="1" indent="2"/>
    </xf>
    <xf numFmtId="0" fontId="20" fillId="2" borderId="0" xfId="0" applyNumberFormat="1" applyFont="1" applyFill="1" applyBorder="1" applyAlignment="1" applyProtection="1"/>
    <xf numFmtId="0" fontId="8" fillId="2" borderId="0" xfId="0" applyNumberFormat="1" applyFont="1" applyFill="1" applyBorder="1" applyAlignment="1" applyProtection="1">
      <alignment horizontal="left"/>
    </xf>
    <xf numFmtId="0" fontId="9" fillId="2" borderId="0" xfId="0" applyNumberFormat="1" applyFont="1" applyFill="1" applyBorder="1" applyAlignment="1" applyProtection="1"/>
    <xf numFmtId="0" fontId="21" fillId="2" borderId="0" xfId="0" applyNumberFormat="1" applyFont="1" applyFill="1" applyBorder="1" applyAlignment="1" applyProtection="1"/>
    <xf numFmtId="0" fontId="11" fillId="2" borderId="0" xfId="0" applyNumberFormat="1" applyFont="1" applyFill="1" applyBorder="1" applyAlignment="1" applyProtection="1"/>
    <xf numFmtId="0" fontId="7" fillId="2" borderId="0" xfId="0" applyNumberFormat="1" applyFont="1" applyFill="1" applyBorder="1" applyAlignment="1" applyProtection="1"/>
    <xf numFmtId="0" fontId="5" fillId="2" borderId="0" xfId="0" applyNumberFormat="1" applyFont="1" applyFill="1" applyBorder="1" applyAlignment="1" applyProtection="1">
      <alignment horizontal="left"/>
    </xf>
    <xf numFmtId="0" fontId="20" fillId="0" borderId="0" xfId="0" applyNumberFormat="1" applyFont="1" applyFill="1" applyBorder="1" applyAlignment="1" applyProtection="1"/>
    <xf numFmtId="3" fontId="9" fillId="2" borderId="0" xfId="0" applyNumberFormat="1" applyFont="1" applyFill="1" applyBorder="1" applyAlignment="1" applyProtection="1"/>
    <xf numFmtId="0" fontId="5" fillId="2" borderId="48" xfId="0" applyNumberFormat="1" applyFont="1" applyFill="1" applyBorder="1" applyAlignment="1" applyProtection="1">
      <alignment horizontal="center" vertical="center" wrapText="1"/>
    </xf>
    <xf numFmtId="164" fontId="16" fillId="2" borderId="48" xfId="0" applyNumberFormat="1" applyFont="1" applyFill="1" applyBorder="1" applyAlignment="1" applyProtection="1">
      <alignment horizontal="right" vertical="center" wrapText="1" indent="2"/>
    </xf>
    <xf numFmtId="164" fontId="16" fillId="2" borderId="49" xfId="0" applyNumberFormat="1" applyFont="1" applyFill="1" applyBorder="1" applyAlignment="1" applyProtection="1">
      <alignment horizontal="right" vertical="center" wrapText="1" indent="2"/>
    </xf>
    <xf numFmtId="165" fontId="12" fillId="2" borderId="30" xfId="0" applyNumberFormat="1" applyFont="1" applyFill="1" applyBorder="1" applyAlignment="1" applyProtection="1">
      <alignment horizontal="center" vertical="center" wrapText="1"/>
    </xf>
    <xf numFmtId="18" fontId="9" fillId="2" borderId="0" xfId="0" applyNumberFormat="1" applyFont="1" applyFill="1" applyBorder="1" applyAlignment="1" applyProtection="1"/>
    <xf numFmtId="0" fontId="1" fillId="2" borderId="0" xfId="0" applyNumberFormat="1" applyFont="1" applyFill="1" applyBorder="1" applyAlignment="1" applyProtection="1">
      <alignment horizontal="left"/>
    </xf>
    <xf numFmtId="164" fontId="16" fillId="2" borderId="0" xfId="0" applyNumberFormat="1" applyFont="1" applyFill="1" applyBorder="1" applyAlignment="1" applyProtection="1">
      <alignment horizontal="right" vertical="center" wrapText="1" indent="2"/>
    </xf>
    <xf numFmtId="0" fontId="1" fillId="2" borderId="0" xfId="0" applyNumberFormat="1" applyFont="1" applyFill="1" applyBorder="1" applyAlignment="1" applyProtection="1">
      <alignment horizontal="left"/>
    </xf>
    <xf numFmtId="3" fontId="16" fillId="2" borderId="0" xfId="0" applyNumberFormat="1" applyFont="1" applyFill="1" applyBorder="1" applyAlignment="1" applyProtection="1">
      <alignment horizontal="right" vertical="center" wrapText="1" indent="1"/>
    </xf>
    <xf numFmtId="3" fontId="16" fillId="2" borderId="0" xfId="0" quotePrefix="1" applyNumberFormat="1" applyFont="1" applyFill="1" applyBorder="1" applyAlignment="1" applyProtection="1">
      <alignment horizontal="right" vertical="center" wrapText="1" indent="1"/>
    </xf>
    <xf numFmtId="0" fontId="1" fillId="2" borderId="0" xfId="0" quotePrefix="1" applyNumberFormat="1" applyFont="1" applyFill="1" applyBorder="1" applyAlignment="1" applyProtection="1">
      <alignment horizontal="left"/>
    </xf>
    <xf numFmtId="3" fontId="19" fillId="2" borderId="32" xfId="0" applyNumberFormat="1" applyFont="1" applyFill="1" applyBorder="1" applyAlignment="1" applyProtection="1">
      <alignment horizontal="left" vertical="center" wrapText="1" indent="2"/>
    </xf>
    <xf numFmtId="3" fontId="19" fillId="2" borderId="36" xfId="0" applyNumberFormat="1" applyFont="1" applyFill="1" applyBorder="1" applyAlignment="1" applyProtection="1">
      <alignment horizontal="left" vertical="center" wrapText="1" indent="2"/>
    </xf>
    <xf numFmtId="3" fontId="12" fillId="2" borderId="32" xfId="0" applyNumberFormat="1" applyFont="1" applyFill="1" applyBorder="1" applyAlignment="1" applyProtection="1">
      <alignment horizontal="center" vertical="center" wrapText="1"/>
    </xf>
    <xf numFmtId="3" fontId="12" fillId="2" borderId="36" xfId="0" applyNumberFormat="1" applyFont="1" applyFill="1" applyBorder="1" applyAlignment="1" applyProtection="1">
      <alignment horizontal="center" vertical="center" wrapText="1"/>
    </xf>
    <xf numFmtId="3" fontId="19" fillId="2" borderId="32" xfId="0" applyNumberFormat="1" applyFont="1" applyFill="1" applyBorder="1" applyAlignment="1" applyProtection="1">
      <alignment horizontal="center" vertical="center" wrapText="1"/>
    </xf>
    <xf numFmtId="3" fontId="19" fillId="2" borderId="36" xfId="0" applyNumberFormat="1" applyFont="1" applyFill="1" applyBorder="1" applyAlignment="1" applyProtection="1">
      <alignment horizontal="center" vertical="center" wrapText="1"/>
    </xf>
    <xf numFmtId="164" fontId="12" fillId="2" borderId="9" xfId="0" applyNumberFormat="1" applyFont="1" applyFill="1" applyBorder="1" applyAlignment="1" applyProtection="1">
      <alignment horizontal="center" vertical="center" wrapText="1"/>
    </xf>
    <xf numFmtId="164" fontId="12" fillId="2" borderId="0" xfId="0" applyNumberFormat="1" applyFont="1" applyFill="1" applyBorder="1" applyAlignment="1" applyProtection="1">
      <alignment horizontal="center" vertical="center" wrapText="1"/>
    </xf>
    <xf numFmtId="164" fontId="19" fillId="2" borderId="9" xfId="0" applyNumberFormat="1" applyFont="1" applyFill="1" applyBorder="1" applyAlignment="1" applyProtection="1">
      <alignment horizontal="center" vertical="center" wrapText="1"/>
    </xf>
    <xf numFmtId="164" fontId="19" fillId="2" borderId="0" xfId="0" applyNumberFormat="1" applyFont="1" applyFill="1" applyBorder="1" applyAlignment="1" applyProtection="1">
      <alignment horizontal="center" vertical="center" wrapText="1"/>
    </xf>
    <xf numFmtId="3" fontId="12" fillId="2" borderId="51" xfId="0" quotePrefix="1" applyNumberFormat="1" applyFont="1" applyFill="1" applyBorder="1" applyAlignment="1" applyProtection="1">
      <alignment horizontal="right" vertical="center" wrapText="1" indent="1"/>
    </xf>
    <xf numFmtId="3" fontId="12" fillId="2" borderId="50" xfId="0" quotePrefix="1" applyNumberFormat="1" applyFont="1" applyFill="1" applyBorder="1" applyAlignment="1" applyProtection="1">
      <alignment horizontal="right" vertical="center" wrapText="1" indent="1"/>
    </xf>
    <xf numFmtId="3" fontId="12" fillId="2" borderId="38" xfId="0" applyNumberFormat="1" applyFont="1" applyFill="1" applyBorder="1" applyAlignment="1" applyProtection="1">
      <alignment horizontal="right" vertical="center" wrapText="1" indent="1"/>
    </xf>
    <xf numFmtId="3" fontId="12" fillId="2" borderId="37" xfId="0" applyNumberFormat="1" applyFont="1" applyFill="1" applyBorder="1" applyAlignment="1" applyProtection="1">
      <alignment horizontal="right" vertical="center" wrapText="1" indent="1"/>
    </xf>
    <xf numFmtId="3" fontId="12" fillId="2" borderId="38" xfId="0" quotePrefix="1" applyNumberFormat="1" applyFont="1" applyFill="1" applyBorder="1" applyAlignment="1" applyProtection="1">
      <alignment horizontal="right" vertical="center" wrapText="1" indent="1"/>
    </xf>
    <xf numFmtId="3" fontId="12" fillId="2" borderId="37" xfId="0" quotePrefix="1" applyNumberFormat="1" applyFont="1" applyFill="1" applyBorder="1" applyAlignment="1" applyProtection="1">
      <alignment horizontal="right" vertical="center" wrapText="1" indent="1"/>
    </xf>
    <xf numFmtId="3" fontId="14" fillId="2" borderId="32" xfId="0" applyNumberFormat="1" applyFont="1" applyFill="1" applyBorder="1" applyAlignment="1" applyProtection="1">
      <alignment horizontal="right" vertical="center" wrapText="1" indent="1"/>
    </xf>
    <xf numFmtId="0" fontId="3" fillId="2" borderId="0" xfId="0" applyFont="1" applyFill="1" applyBorder="1" applyAlignment="1">
      <alignment horizontal="left" wrapText="1"/>
    </xf>
    <xf numFmtId="0" fontId="6" fillId="2" borderId="46" xfId="0" applyNumberFormat="1" applyFont="1" applyFill="1" applyBorder="1" applyAlignment="1" applyProtection="1">
      <alignment vertical="center" wrapText="1"/>
    </xf>
    <xf numFmtId="0" fontId="10" fillId="2" borderId="0" xfId="0" applyFont="1" applyFill="1" applyBorder="1" applyAlignment="1">
      <alignment horizontal="left" wrapText="1"/>
    </xf>
    <xf numFmtId="0" fontId="4" fillId="2" borderId="19" xfId="0" applyNumberFormat="1" applyFont="1" applyFill="1" applyBorder="1" applyAlignment="1" applyProtection="1">
      <alignment horizontal="center" vertical="center"/>
    </xf>
    <xf numFmtId="0" fontId="4" fillId="2" borderId="14" xfId="0" applyNumberFormat="1" applyFont="1" applyFill="1" applyBorder="1" applyAlignment="1" applyProtection="1">
      <alignment horizontal="center" vertical="center"/>
    </xf>
    <xf numFmtId="0" fontId="2" fillId="2" borderId="25" xfId="0" applyNumberFormat="1" applyFont="1" applyFill="1" applyBorder="1" applyAlignment="1" applyProtection="1">
      <alignment horizontal="center" vertical="center" wrapText="1"/>
    </xf>
    <xf numFmtId="0" fontId="2" fillId="2" borderId="24" xfId="0" applyNumberFormat="1" applyFont="1" applyFill="1" applyBorder="1" applyAlignment="1" applyProtection="1">
      <alignment horizontal="center" vertical="center" wrapText="1"/>
    </xf>
    <xf numFmtId="0" fontId="2" fillId="2" borderId="20" xfId="0" applyNumberFormat="1" applyFont="1" applyFill="1" applyBorder="1" applyAlignment="1" applyProtection="1">
      <alignment horizontal="center" vertical="center" wrapText="1"/>
    </xf>
    <xf numFmtId="0" fontId="2" fillId="2" borderId="26"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0" fillId="2" borderId="7" xfId="0" applyFill="1" applyBorder="1" applyAlignment="1">
      <alignment horizontal="center" vertical="center"/>
    </xf>
    <xf numFmtId="0" fontId="4" fillId="2" borderId="18" xfId="0" applyNumberFormat="1" applyFont="1" applyFill="1" applyBorder="1" applyAlignment="1" applyProtection="1">
      <alignment horizontal="center" vertical="center"/>
    </xf>
    <xf numFmtId="0" fontId="0" fillId="2" borderId="18" xfId="0" applyFill="1" applyBorder="1" applyAlignment="1">
      <alignment horizontal="center" vertical="center"/>
    </xf>
    <xf numFmtId="0" fontId="4" fillId="2" borderId="47" xfId="0" applyNumberFormat="1" applyFont="1" applyFill="1" applyBorder="1" applyAlignment="1" applyProtection="1">
      <alignment horizontal="center" vertical="center"/>
    </xf>
    <xf numFmtId="0" fontId="4" fillId="2" borderId="44" xfId="0" applyNumberFormat="1" applyFont="1" applyFill="1" applyBorder="1" applyAlignment="1" applyProtection="1">
      <alignment horizontal="center" vertical="center"/>
    </xf>
    <xf numFmtId="0" fontId="4" fillId="2" borderId="45" xfId="0" applyNumberFormat="1" applyFont="1" applyFill="1" applyBorder="1" applyAlignment="1" applyProtection="1">
      <alignment horizontal="center" vertical="center"/>
    </xf>
    <xf numFmtId="0" fontId="4" fillId="2" borderId="9"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4" fillId="2" borderId="12"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left"/>
    </xf>
    <xf numFmtId="0" fontId="1" fillId="2" borderId="0" xfId="0" quotePrefix="1" applyNumberFormat="1" applyFont="1" applyFill="1" applyBorder="1" applyAlignment="1" applyProtection="1">
      <alignment horizontal="left"/>
    </xf>
    <xf numFmtId="0" fontId="1" fillId="2" borderId="0" xfId="0" applyNumberFormat="1" applyFont="1" applyFill="1" applyBorder="1" applyAlignment="1" applyProtection="1">
      <alignment vertical="center" wrapText="1"/>
    </xf>
    <xf numFmtId="0" fontId="1"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wrapText="1"/>
    </xf>
    <xf numFmtId="0" fontId="4" fillId="2" borderId="43" xfId="0" applyNumberFormat="1" applyFont="1" applyFill="1" applyBorder="1" applyAlignment="1" applyProtection="1">
      <alignment horizontal="center" vertical="center" wrapText="1"/>
    </xf>
    <xf numFmtId="0" fontId="4" fillId="2" borderId="27" xfId="0" applyNumberFormat="1" applyFont="1" applyFill="1" applyBorder="1" applyAlignment="1" applyProtection="1">
      <alignment horizontal="center" vertical="center" wrapText="1"/>
    </xf>
    <xf numFmtId="0" fontId="4" fillId="2" borderId="23" xfId="0" applyNumberFormat="1" applyFont="1" applyFill="1" applyBorder="1" applyAlignment="1" applyProtection="1">
      <alignment horizontal="center" vertical="center" wrapText="1"/>
    </xf>
    <xf numFmtId="0" fontId="5" fillId="2" borderId="18"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left"/>
    </xf>
    <xf numFmtId="0" fontId="4" fillId="2" borderId="34"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18"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4" fillId="2" borderId="44" xfId="0" applyNumberFormat="1" applyFont="1" applyFill="1" applyBorder="1" applyAlignment="1" applyProtection="1">
      <alignment horizontal="center" vertical="center" wrapText="1"/>
    </xf>
    <xf numFmtId="0" fontId="4" fillId="2" borderId="45"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4" xfId="0" applyNumberFormat="1" applyFont="1" applyFill="1" applyBorder="1" applyAlignment="1" applyProtection="1">
      <alignment horizontal="center" vertical="center"/>
    </xf>
    <xf numFmtId="0" fontId="18" fillId="2" borderId="44" xfId="0" applyNumberFormat="1" applyFont="1" applyFill="1" applyBorder="1" applyAlignment="1" applyProtection="1">
      <alignment horizontal="left" wrapText="1"/>
    </xf>
    <xf numFmtId="0" fontId="15" fillId="2" borderId="44" xfId="0" applyNumberFormat="1"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opLeftCell="A13" workbookViewId="0">
      <selection activeCell="C28" sqref="C28"/>
    </sheetView>
  </sheetViews>
  <sheetFormatPr baseColWidth="10" defaultColWidth="21.140625" defaultRowHeight="11.25"/>
  <cols>
    <col min="1" max="1" width="6" style="31" customWidth="1"/>
    <col min="2" max="2" width="37.42578125" style="31" customWidth="1"/>
    <col min="3" max="5" width="10.7109375" style="31" customWidth="1"/>
    <col min="6" max="8" width="9.7109375" style="31" customWidth="1"/>
    <col min="9" max="16384" width="21.140625" style="31"/>
  </cols>
  <sheetData>
    <row r="1" spans="1:8" s="51" customFormat="1" ht="37.5" customHeight="1" thickBot="1">
      <c r="A1" s="110" t="s">
        <v>33</v>
      </c>
      <c r="B1" s="110"/>
      <c r="C1" s="110"/>
      <c r="D1" s="110"/>
      <c r="E1" s="110"/>
      <c r="F1" s="110"/>
      <c r="G1" s="110"/>
      <c r="H1" s="110"/>
    </row>
    <row r="2" spans="1:8" ht="18" customHeight="1">
      <c r="A2" s="8"/>
      <c r="C2" s="122" t="s">
        <v>37</v>
      </c>
      <c r="D2" s="123"/>
      <c r="E2" s="124"/>
      <c r="F2" s="112" t="s">
        <v>38</v>
      </c>
      <c r="G2" s="112"/>
      <c r="H2" s="113"/>
    </row>
    <row r="3" spans="1:8" ht="15" customHeight="1">
      <c r="A3" s="8"/>
      <c r="C3" s="125"/>
      <c r="D3" s="126"/>
      <c r="E3" s="127"/>
      <c r="F3" s="120" t="s">
        <v>37</v>
      </c>
      <c r="G3" s="121"/>
      <c r="H3" s="118" t="s">
        <v>27</v>
      </c>
    </row>
    <row r="4" spans="1:8" ht="24.75" customHeight="1">
      <c r="A4" s="9" t="s">
        <v>0</v>
      </c>
      <c r="B4" s="32"/>
      <c r="C4" s="33" t="s">
        <v>17</v>
      </c>
      <c r="D4" s="48" t="s">
        <v>18</v>
      </c>
      <c r="E4" s="48" t="s">
        <v>27</v>
      </c>
      <c r="F4" s="33" t="s">
        <v>19</v>
      </c>
      <c r="G4" s="48" t="s">
        <v>6</v>
      </c>
      <c r="H4" s="119"/>
    </row>
    <row r="5" spans="1:8" ht="11.25" customHeight="1">
      <c r="A5" s="114" t="s">
        <v>1</v>
      </c>
      <c r="B5" s="10" t="s">
        <v>20</v>
      </c>
      <c r="C5" s="11">
        <v>1545389</v>
      </c>
      <c r="D5" s="11">
        <v>1507468</v>
      </c>
      <c r="E5" s="11">
        <v>1508618</v>
      </c>
      <c r="F5" s="2">
        <v>-8.3792110222835614E-2</v>
      </c>
      <c r="G5" s="2">
        <v>0.10173075084201066</v>
      </c>
      <c r="H5" s="23">
        <v>-2.1670769975046245E-2</v>
      </c>
    </row>
    <row r="6" spans="1:8" ht="11.25" customHeight="1">
      <c r="A6" s="115"/>
      <c r="B6" s="12" t="s">
        <v>21</v>
      </c>
      <c r="C6" s="13">
        <v>440235</v>
      </c>
      <c r="D6" s="13">
        <v>365336.2</v>
      </c>
      <c r="E6" s="13">
        <v>366987.8</v>
      </c>
      <c r="F6" s="2">
        <v>5.7641948674088672</v>
      </c>
      <c r="G6" s="2">
        <v>4.5622757915235512</v>
      </c>
      <c r="H6" s="23">
        <v>3.8615714127228085</v>
      </c>
    </row>
    <row r="7" spans="1:8" ht="12.75" customHeight="1">
      <c r="A7" s="115"/>
      <c r="B7" s="12" t="s">
        <v>12</v>
      </c>
      <c r="C7" s="13">
        <v>308424</v>
      </c>
      <c r="D7" s="13" t="s">
        <v>39</v>
      </c>
      <c r="E7" s="13" t="s">
        <v>39</v>
      </c>
      <c r="F7" s="2">
        <v>-0.23225572714157261</v>
      </c>
      <c r="G7" s="2" t="s">
        <v>39</v>
      </c>
      <c r="H7" s="23" t="s">
        <v>39</v>
      </c>
    </row>
    <row r="8" spans="1:8" ht="13.5" customHeight="1">
      <c r="A8" s="115"/>
      <c r="B8" s="12" t="s">
        <v>13</v>
      </c>
      <c r="C8" s="13">
        <v>176235</v>
      </c>
      <c r="D8" s="13">
        <v>164926.5</v>
      </c>
      <c r="E8" s="13">
        <v>165502.6</v>
      </c>
      <c r="F8" s="2">
        <v>-1.0915927713548101</v>
      </c>
      <c r="G8" s="2">
        <v>-1.079375094841184</v>
      </c>
      <c r="H8" s="23">
        <v>-0.20332875461739341</v>
      </c>
    </row>
    <row r="9" spans="1:8" ht="21.75" customHeight="1">
      <c r="A9" s="115"/>
      <c r="B9" s="1" t="s">
        <v>36</v>
      </c>
      <c r="C9" s="14">
        <v>143363</v>
      </c>
      <c r="D9" s="14">
        <v>133937.70000000001</v>
      </c>
      <c r="E9" s="14">
        <v>133842.6</v>
      </c>
      <c r="F9" s="3">
        <v>-0.20257006418199497</v>
      </c>
      <c r="G9" s="3">
        <v>-2.4483001854880282E-2</v>
      </c>
      <c r="H9" s="21">
        <v>0.34720478034480085</v>
      </c>
    </row>
    <row r="10" spans="1:8" ht="11.25" customHeight="1">
      <c r="A10" s="115"/>
      <c r="B10" s="1" t="s">
        <v>25</v>
      </c>
      <c r="C10" s="14">
        <v>21859</v>
      </c>
      <c r="D10" s="14">
        <v>21838.05</v>
      </c>
      <c r="E10" s="14">
        <v>22309.15</v>
      </c>
      <c r="F10" s="3">
        <v>-5.0145569895276632</v>
      </c>
      <c r="G10" s="3">
        <v>-4.98792664621811</v>
      </c>
      <c r="H10" s="21">
        <v>-5.6496886025048765</v>
      </c>
    </row>
    <row r="11" spans="1:8" ht="13.5" customHeight="1">
      <c r="A11" s="115"/>
      <c r="B11" s="1" t="s">
        <v>14</v>
      </c>
      <c r="C11" s="14">
        <v>7475</v>
      </c>
      <c r="D11" s="14">
        <v>7006.08</v>
      </c>
      <c r="E11" s="14">
        <v>7132.17</v>
      </c>
      <c r="F11" s="3">
        <v>-8.0226405807801164</v>
      </c>
      <c r="G11" s="3">
        <v>-8.4702583993844112</v>
      </c>
      <c r="H11" s="21">
        <v>9.4164645455842475</v>
      </c>
    </row>
    <row r="12" spans="1:8" s="52" customFormat="1">
      <c r="A12" s="115"/>
      <c r="B12" s="15" t="s">
        <v>2</v>
      </c>
      <c r="C12" s="17">
        <v>2470283</v>
      </c>
      <c r="D12" s="17">
        <v>2344592</v>
      </c>
      <c r="E12" s="17">
        <v>2351150</v>
      </c>
      <c r="F12" s="4">
        <v>0.81763118768745091</v>
      </c>
      <c r="G12" s="4">
        <v>0.61607493833242266</v>
      </c>
      <c r="H12" s="22">
        <v>0.62631713200338446</v>
      </c>
    </row>
    <row r="13" spans="1:8">
      <c r="A13" s="114" t="s">
        <v>3</v>
      </c>
      <c r="B13" s="10" t="s">
        <v>22</v>
      </c>
      <c r="C13" s="11">
        <v>1467277</v>
      </c>
      <c r="D13" s="11">
        <v>1380721</v>
      </c>
      <c r="E13" s="11">
        <v>1392767</v>
      </c>
      <c r="F13" s="5">
        <v>-3.3315937281552799E-2</v>
      </c>
      <c r="G13" s="5">
        <v>-0.16471450810883193</v>
      </c>
      <c r="H13" s="84">
        <v>-0.18776153138878593</v>
      </c>
    </row>
    <row r="14" spans="1:8">
      <c r="A14" s="115"/>
      <c r="B14" s="12" t="s">
        <v>31</v>
      </c>
      <c r="C14" s="13">
        <v>391129</v>
      </c>
      <c r="D14" s="13">
        <v>308199.40000000002</v>
      </c>
      <c r="E14" s="13">
        <v>344311.9</v>
      </c>
      <c r="F14" s="2">
        <v>3.9874405459799922</v>
      </c>
      <c r="G14" s="2">
        <v>5.8914517739429684</v>
      </c>
      <c r="H14" s="23">
        <v>6.2657923317822606</v>
      </c>
    </row>
    <row r="15" spans="1:8" ht="15" customHeight="1">
      <c r="A15" s="115"/>
      <c r="B15" s="12" t="s">
        <v>13</v>
      </c>
      <c r="C15" s="13">
        <v>57009</v>
      </c>
      <c r="D15" s="13">
        <v>48967.29</v>
      </c>
      <c r="E15" s="13">
        <v>50647.06</v>
      </c>
      <c r="F15" s="2">
        <v>-2.2814535481659237</v>
      </c>
      <c r="G15" s="2">
        <v>-2.8955658079081847</v>
      </c>
      <c r="H15" s="23">
        <v>-1.7394771227881689</v>
      </c>
    </row>
    <row r="16" spans="1:8" ht="15" customHeight="1">
      <c r="A16" s="115"/>
      <c r="B16" s="1" t="s">
        <v>16</v>
      </c>
      <c r="C16" s="14">
        <v>45877</v>
      </c>
      <c r="D16" s="14">
        <v>40756.36</v>
      </c>
      <c r="E16" s="14">
        <v>41943.72</v>
      </c>
      <c r="F16" s="3">
        <v>-2.8585343129989171</v>
      </c>
      <c r="G16" s="3">
        <v>-2.3332597652098497</v>
      </c>
      <c r="H16" s="21">
        <v>-1.8232249169936821</v>
      </c>
    </row>
    <row r="17" spans="1:8" ht="15" customHeight="1">
      <c r="A17" s="115"/>
      <c r="B17" s="1" t="s">
        <v>57</v>
      </c>
      <c r="C17" s="14">
        <v>9213</v>
      </c>
      <c r="D17" s="14">
        <v>6408.93</v>
      </c>
      <c r="E17" s="14">
        <v>6863.06</v>
      </c>
      <c r="F17" s="3">
        <v>0.92014459415050709</v>
      </c>
      <c r="G17" s="3">
        <v>-6.182589500064406</v>
      </c>
      <c r="H17" s="21">
        <v>-0.43536479391619309</v>
      </c>
    </row>
    <row r="18" spans="1:8" s="52" customFormat="1">
      <c r="A18" s="116"/>
      <c r="B18" s="16" t="s">
        <v>2</v>
      </c>
      <c r="C18" s="30">
        <v>1915415</v>
      </c>
      <c r="D18" s="30">
        <v>1737887</v>
      </c>
      <c r="E18" s="30">
        <v>1787726</v>
      </c>
      <c r="F18" s="4">
        <v>0.692763309724298</v>
      </c>
      <c r="G18" s="4">
        <v>0.77751019293363921</v>
      </c>
      <c r="H18" s="22">
        <v>0.94785819960021556</v>
      </c>
    </row>
    <row r="19" spans="1:8">
      <c r="A19" s="115" t="s">
        <v>4</v>
      </c>
      <c r="B19" s="10" t="s">
        <v>20</v>
      </c>
      <c r="C19" s="11">
        <v>816571</v>
      </c>
      <c r="D19" s="11">
        <v>769071.3</v>
      </c>
      <c r="E19" s="11">
        <v>772489.1</v>
      </c>
      <c r="F19" s="5">
        <v>-1.2015699901512633</v>
      </c>
      <c r="G19" s="5">
        <v>-1.1893184892078246</v>
      </c>
      <c r="H19" s="84">
        <v>-1.21089654710268</v>
      </c>
    </row>
    <row r="20" spans="1:8">
      <c r="A20" s="115"/>
      <c r="B20" s="12" t="s">
        <v>21</v>
      </c>
      <c r="C20" s="13">
        <v>239106</v>
      </c>
      <c r="D20" s="13">
        <v>216578.2</v>
      </c>
      <c r="E20" s="13">
        <v>209375.3</v>
      </c>
      <c r="F20" s="2">
        <v>6.2126865671641829</v>
      </c>
      <c r="G20" s="2">
        <v>6.4448367583252564</v>
      </c>
      <c r="H20" s="23">
        <v>7.1122427263537347</v>
      </c>
    </row>
    <row r="21" spans="1:8" ht="13.5" customHeight="1">
      <c r="A21" s="115"/>
      <c r="B21" s="12" t="s">
        <v>13</v>
      </c>
      <c r="C21" s="13">
        <v>122945</v>
      </c>
      <c r="D21" s="13">
        <v>106814.3</v>
      </c>
      <c r="E21" s="13">
        <v>118911.7</v>
      </c>
      <c r="F21" s="2">
        <v>0.94503834343235837</v>
      </c>
      <c r="G21" s="2">
        <v>1.3713671819021389</v>
      </c>
      <c r="H21" s="23">
        <v>1.4248404144618032</v>
      </c>
    </row>
    <row r="22" spans="1:8" ht="13.5" customHeight="1">
      <c r="A22" s="115"/>
      <c r="B22" s="1" t="s">
        <v>15</v>
      </c>
      <c r="C22" s="29">
        <v>120308</v>
      </c>
      <c r="D22" s="29">
        <v>104512.9</v>
      </c>
      <c r="E22" s="29">
        <v>116590.6</v>
      </c>
      <c r="F22" s="3">
        <v>1.1365546924913428</v>
      </c>
      <c r="G22" s="3">
        <v>1.5985457161327377</v>
      </c>
      <c r="H22" s="21">
        <v>1.6748045044000071</v>
      </c>
    </row>
    <row r="23" spans="1:8" ht="13.5" customHeight="1">
      <c r="A23" s="115"/>
      <c r="B23" s="1" t="s">
        <v>16</v>
      </c>
      <c r="C23" s="29">
        <v>2104</v>
      </c>
      <c r="D23" s="29">
        <v>1894.25</v>
      </c>
      <c r="E23" s="29">
        <v>1985.16</v>
      </c>
      <c r="F23" s="3">
        <v>-3.795153177869226</v>
      </c>
      <c r="G23" s="3">
        <v>-3.6759994711523802</v>
      </c>
      <c r="H23" s="21">
        <v>-5.0489783423892103</v>
      </c>
    </row>
    <row r="24" spans="1:8" ht="13.5" customHeight="1">
      <c r="A24" s="115"/>
      <c r="B24" s="1" t="s">
        <v>14</v>
      </c>
      <c r="C24" s="29">
        <v>532</v>
      </c>
      <c r="D24" s="29">
        <v>406.13</v>
      </c>
      <c r="E24" s="29">
        <v>334.91</v>
      </c>
      <c r="F24" s="3">
        <v>-18.153846153846153</v>
      </c>
      <c r="G24" s="3">
        <v>-23.843009300930085</v>
      </c>
      <c r="H24" s="21">
        <v>-30.149957244457426</v>
      </c>
    </row>
    <row r="25" spans="1:8" s="52" customFormat="1">
      <c r="A25" s="116"/>
      <c r="B25" s="16" t="s">
        <v>2</v>
      </c>
      <c r="C25" s="30">
        <v>1178622</v>
      </c>
      <c r="D25" s="30">
        <v>1092464</v>
      </c>
      <c r="E25" s="30">
        <v>1100776</v>
      </c>
      <c r="F25" s="6">
        <v>0.44366192381899427</v>
      </c>
      <c r="G25" s="6">
        <v>0.48759937562261602</v>
      </c>
      <c r="H25" s="24">
        <v>0.55760995074323194</v>
      </c>
    </row>
    <row r="26" spans="1:8">
      <c r="A26" s="114" t="s">
        <v>2</v>
      </c>
      <c r="B26" s="10" t="s">
        <v>22</v>
      </c>
      <c r="C26" s="50">
        <v>3829237</v>
      </c>
      <c r="D26" s="50">
        <v>3657259</v>
      </c>
      <c r="E26" s="50">
        <v>3673874</v>
      </c>
      <c r="F26" s="2">
        <v>-0.30502846559173902</v>
      </c>
      <c r="G26" s="5">
        <v>-0.27279199773782015</v>
      </c>
      <c r="H26" s="84">
        <v>-0.33678856975131177</v>
      </c>
    </row>
    <row r="27" spans="1:8" ht="11.25" customHeight="1">
      <c r="A27" s="115"/>
      <c r="B27" s="12" t="s">
        <v>31</v>
      </c>
      <c r="C27" s="49">
        <v>1070470</v>
      </c>
      <c r="D27" s="49">
        <v>890113.7</v>
      </c>
      <c r="E27" s="49">
        <v>920675</v>
      </c>
      <c r="F27" s="2">
        <v>5.2066205860875625</v>
      </c>
      <c r="G27" s="2">
        <v>5.4745559140442435</v>
      </c>
      <c r="H27" s="23">
        <v>5.4820656715008909</v>
      </c>
    </row>
    <row r="28" spans="1:8" ht="16.5" customHeight="1">
      <c r="A28" s="115"/>
      <c r="B28" s="12" t="s">
        <v>28</v>
      </c>
      <c r="C28" s="108">
        <v>308424</v>
      </c>
      <c r="D28" s="28" t="s">
        <v>39</v>
      </c>
      <c r="E28" s="28" t="s">
        <v>39</v>
      </c>
      <c r="F28" s="2" t="s">
        <v>39</v>
      </c>
      <c r="G28" s="2" t="s">
        <v>39</v>
      </c>
      <c r="H28" s="23" t="s">
        <v>39</v>
      </c>
    </row>
    <row r="29" spans="1:8" ht="15" customHeight="1">
      <c r="A29" s="115"/>
      <c r="B29" s="12" t="s">
        <v>13</v>
      </c>
      <c r="C29" s="28">
        <v>356189</v>
      </c>
      <c r="D29" s="28">
        <v>320708</v>
      </c>
      <c r="E29" s="28">
        <v>335061.40000000002</v>
      </c>
      <c r="F29" s="2">
        <v>-0.59305525321365904</v>
      </c>
      <c r="G29" s="2">
        <v>-0.5626889013737868</v>
      </c>
      <c r="H29" s="23">
        <v>0.13050441285415992</v>
      </c>
    </row>
    <row r="30" spans="1:8" s="52" customFormat="1" ht="12" customHeight="1" thickBot="1">
      <c r="A30" s="117"/>
      <c r="B30" s="18" t="s">
        <v>2</v>
      </c>
      <c r="C30" s="34">
        <v>5564320</v>
      </c>
      <c r="D30" s="34">
        <v>5174943</v>
      </c>
      <c r="E30" s="34">
        <v>5239651</v>
      </c>
      <c r="F30" s="7">
        <v>0.6952349136846836</v>
      </c>
      <c r="G30" s="7">
        <v>0.64307255891185022</v>
      </c>
      <c r="H30" s="25">
        <v>0.72130097529319315</v>
      </c>
    </row>
    <row r="31" spans="1:8" s="54" customFormat="1" ht="12.75" customHeight="1">
      <c r="A31" s="111" t="s">
        <v>40</v>
      </c>
      <c r="B31" s="111"/>
      <c r="C31" s="111"/>
      <c r="D31" s="111"/>
      <c r="E31" s="111"/>
      <c r="F31" s="111"/>
      <c r="G31" s="111"/>
      <c r="H31" s="111"/>
    </row>
    <row r="32" spans="1:8" s="54" customFormat="1" ht="11.25" customHeight="1">
      <c r="A32" s="109" t="s">
        <v>23</v>
      </c>
      <c r="B32" s="109"/>
      <c r="C32" s="109"/>
      <c r="D32" s="109"/>
      <c r="E32" s="109"/>
      <c r="F32" s="109"/>
      <c r="G32" s="109"/>
      <c r="H32" s="109"/>
    </row>
    <row r="33" spans="1:8" ht="11.25" customHeight="1">
      <c r="A33" s="109" t="s">
        <v>30</v>
      </c>
      <c r="B33" s="109"/>
      <c r="C33" s="109"/>
      <c r="D33" s="109"/>
      <c r="E33" s="109"/>
      <c r="F33" s="109"/>
      <c r="G33" s="109"/>
      <c r="H33" s="109"/>
    </row>
    <row r="34" spans="1:8" ht="22.5" customHeight="1">
      <c r="A34" s="109" t="s">
        <v>58</v>
      </c>
      <c r="B34" s="109"/>
      <c r="C34" s="109"/>
      <c r="D34" s="109"/>
      <c r="E34" s="109"/>
      <c r="F34" s="109"/>
      <c r="G34" s="109"/>
      <c r="H34" s="109"/>
    </row>
    <row r="35" spans="1:8" ht="24.75" customHeight="1">
      <c r="A35" s="109" t="s">
        <v>35</v>
      </c>
      <c r="B35" s="109"/>
      <c r="C35" s="109"/>
      <c r="D35" s="109"/>
      <c r="E35" s="109"/>
      <c r="F35" s="109"/>
      <c r="G35" s="109"/>
      <c r="H35" s="109"/>
    </row>
    <row r="36" spans="1:8" ht="24.75" customHeight="1">
      <c r="A36" s="109" t="s">
        <v>59</v>
      </c>
      <c r="B36" s="109"/>
      <c r="C36" s="109"/>
      <c r="D36" s="109"/>
      <c r="E36" s="109"/>
      <c r="F36" s="109"/>
      <c r="G36" s="109"/>
      <c r="H36" s="109"/>
    </row>
    <row r="37" spans="1:8" ht="12.75" customHeight="1">
      <c r="A37" s="55" t="s">
        <v>56</v>
      </c>
      <c r="B37" s="55"/>
      <c r="C37" s="55"/>
      <c r="D37" s="55"/>
      <c r="E37" s="55"/>
      <c r="F37" s="56"/>
      <c r="G37" s="56"/>
    </row>
    <row r="38" spans="1:8" ht="12.75" customHeight="1">
      <c r="B38" s="57"/>
      <c r="C38" s="58"/>
      <c r="D38" s="59"/>
      <c r="E38" s="60"/>
      <c r="F38" s="60"/>
      <c r="G38" s="60"/>
    </row>
    <row r="39" spans="1:8" ht="12.75" customHeight="1">
      <c r="B39" s="57"/>
      <c r="C39" s="58"/>
      <c r="D39" s="59"/>
      <c r="E39" s="60"/>
      <c r="F39" s="60"/>
      <c r="G39" s="60"/>
    </row>
    <row r="40" spans="1:8" ht="15.75">
      <c r="A40" s="57"/>
      <c r="B40" s="57"/>
      <c r="C40" s="58"/>
      <c r="D40" s="59"/>
      <c r="E40" s="60"/>
      <c r="F40" s="60"/>
      <c r="G40" s="60"/>
    </row>
    <row r="41" spans="1:8" ht="15.75">
      <c r="A41" s="57"/>
      <c r="B41" s="57"/>
      <c r="C41" s="58"/>
      <c r="D41" s="59"/>
      <c r="E41" s="60"/>
      <c r="F41" s="60"/>
      <c r="G41" s="60"/>
    </row>
    <row r="42" spans="1:8" ht="15.75">
      <c r="A42" s="57"/>
      <c r="B42" s="57"/>
      <c r="C42" s="58"/>
      <c r="D42" s="59"/>
      <c r="E42" s="60"/>
      <c r="F42" s="60"/>
      <c r="G42" s="60"/>
    </row>
    <row r="43" spans="1:8" ht="15.75">
      <c r="A43" s="57"/>
      <c r="B43" s="57"/>
      <c r="C43" s="58"/>
      <c r="D43" s="59"/>
      <c r="E43" s="60"/>
      <c r="F43" s="60"/>
      <c r="G43" s="60"/>
    </row>
    <row r="44" spans="1:8" ht="15.75">
      <c r="A44" s="57"/>
      <c r="B44" s="57"/>
      <c r="C44" s="58"/>
      <c r="D44" s="59"/>
      <c r="E44" s="60"/>
      <c r="F44" s="60"/>
      <c r="G44" s="60"/>
    </row>
    <row r="45" spans="1:8" ht="15.75">
      <c r="A45" s="57"/>
      <c r="B45" s="57"/>
      <c r="C45" s="58"/>
      <c r="D45" s="59"/>
      <c r="E45" s="60"/>
      <c r="F45" s="60"/>
      <c r="G45" s="60"/>
    </row>
    <row r="46" spans="1:8" ht="15.75">
      <c r="A46" s="57"/>
      <c r="B46" s="57"/>
      <c r="C46" s="58"/>
      <c r="D46" s="59"/>
      <c r="E46" s="60"/>
      <c r="F46" s="60"/>
      <c r="G46" s="60"/>
    </row>
    <row r="47" spans="1:8" ht="15.75">
      <c r="A47" s="57"/>
      <c r="B47" s="57"/>
      <c r="C47" s="58"/>
      <c r="D47" s="59"/>
      <c r="E47" s="60"/>
      <c r="F47" s="60"/>
      <c r="G47" s="60"/>
    </row>
    <row r="48" spans="1:8" ht="15.75">
      <c r="A48" s="57"/>
      <c r="B48" s="57"/>
      <c r="C48" s="58"/>
      <c r="D48" s="59"/>
      <c r="E48" s="60"/>
      <c r="F48" s="60"/>
      <c r="G48" s="60"/>
    </row>
    <row r="49" spans="1:7" ht="15.75">
      <c r="A49" s="57"/>
      <c r="B49" s="57"/>
      <c r="C49" s="58"/>
      <c r="D49" s="59"/>
      <c r="E49" s="60"/>
      <c r="F49" s="60"/>
      <c r="G49" s="60"/>
    </row>
    <row r="50" spans="1:7" ht="15.75">
      <c r="A50" s="57"/>
      <c r="B50" s="57"/>
      <c r="C50" s="58"/>
      <c r="D50" s="59"/>
      <c r="E50" s="60"/>
      <c r="F50" s="60"/>
      <c r="G50" s="60"/>
    </row>
    <row r="51" spans="1:7" ht="15.75">
      <c r="A51" s="57"/>
      <c r="B51" s="57"/>
      <c r="C51" s="58"/>
      <c r="D51" s="59"/>
      <c r="E51" s="60"/>
      <c r="F51" s="60"/>
      <c r="G51" s="60"/>
    </row>
    <row r="52" spans="1:7" ht="15.75">
      <c r="A52" s="57"/>
      <c r="B52" s="57"/>
      <c r="C52" s="58"/>
      <c r="D52" s="59"/>
      <c r="E52" s="60"/>
      <c r="F52" s="60"/>
      <c r="G52" s="60"/>
    </row>
    <row r="53" spans="1:7" ht="15.75">
      <c r="A53" s="57"/>
      <c r="B53" s="57"/>
      <c r="C53" s="58"/>
      <c r="D53" s="59"/>
      <c r="E53" s="60"/>
      <c r="F53" s="60"/>
      <c r="G53" s="60"/>
    </row>
    <row r="54" spans="1:7" ht="15.75">
      <c r="A54" s="57"/>
      <c r="B54" s="57"/>
      <c r="C54" s="58"/>
      <c r="D54" s="59"/>
      <c r="E54" s="60"/>
      <c r="F54" s="60"/>
      <c r="G54" s="60"/>
    </row>
    <row r="55" spans="1:7" ht="15.75">
      <c r="A55" s="57"/>
      <c r="B55" s="57"/>
      <c r="C55" s="58"/>
      <c r="D55" s="59"/>
      <c r="E55" s="60"/>
      <c r="F55" s="60"/>
      <c r="G55" s="60"/>
    </row>
    <row r="56" spans="1:7" ht="15.75">
      <c r="A56" s="57"/>
      <c r="B56" s="58"/>
      <c r="C56" s="59"/>
      <c r="D56" s="59"/>
      <c r="E56" s="53"/>
      <c r="F56" s="53"/>
      <c r="G56" s="53"/>
    </row>
    <row r="57" spans="1:7" ht="15.75">
      <c r="A57" s="57"/>
      <c r="B57" s="58"/>
      <c r="C57" s="59"/>
      <c r="D57" s="59"/>
      <c r="E57" s="53"/>
      <c r="F57" s="53"/>
      <c r="G57" s="53"/>
    </row>
    <row r="58" spans="1:7">
      <c r="E58" s="53"/>
      <c r="F58" s="53"/>
      <c r="G58" s="53"/>
    </row>
  </sheetData>
  <mergeCells count="15">
    <mergeCell ref="A36:H36"/>
    <mergeCell ref="A35:H35"/>
    <mergeCell ref="A1:H1"/>
    <mergeCell ref="A31:H31"/>
    <mergeCell ref="A32:H32"/>
    <mergeCell ref="A33:H33"/>
    <mergeCell ref="A34:H34"/>
    <mergeCell ref="F2:H2"/>
    <mergeCell ref="A5:A12"/>
    <mergeCell ref="A13:A18"/>
    <mergeCell ref="A19:A25"/>
    <mergeCell ref="A26:A30"/>
    <mergeCell ref="H3:H4"/>
    <mergeCell ref="F3:G3"/>
    <mergeCell ref="C2:E3"/>
  </mergeCells>
  <pageMargins left="0.25" right="0.25" top="0.25" bottom="0.25"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zoomScale="90" zoomScaleNormal="90" workbookViewId="0">
      <selection activeCell="J32" sqref="J32"/>
    </sheetView>
  </sheetViews>
  <sheetFormatPr baseColWidth="10" defaultColWidth="28.85546875" defaultRowHeight="12.75"/>
  <cols>
    <col min="1" max="1" width="28.85546875" style="74" customWidth="1"/>
    <col min="2" max="2" width="11.28515625" style="74" customWidth="1"/>
    <col min="3" max="3" width="12.28515625" style="74" customWidth="1"/>
    <col min="4" max="4" width="10.7109375" style="74" bestFit="1" customWidth="1"/>
    <col min="5" max="6" width="10.5703125" style="74" bestFit="1" customWidth="1"/>
    <col min="7" max="9" width="10.140625" style="74" bestFit="1" customWidth="1"/>
    <col min="10" max="11" width="9.85546875" style="74" bestFit="1" customWidth="1"/>
    <col min="12" max="12" width="12.85546875" style="74" customWidth="1"/>
    <col min="13" max="13" width="11.140625" style="74" customWidth="1"/>
    <col min="14" max="14" width="9.5703125" style="74" customWidth="1"/>
    <col min="15" max="15" width="8.7109375" style="74" customWidth="1"/>
    <col min="16" max="21" width="13.5703125" style="74" customWidth="1"/>
    <col min="22" max="25" width="14.85546875" style="74" customWidth="1"/>
    <col min="26" max="16384" width="28.85546875" style="74"/>
  </cols>
  <sheetData>
    <row r="1" spans="1:25" s="73" customFormat="1" ht="13.5" thickBot="1">
      <c r="A1" s="132" t="s">
        <v>32</v>
      </c>
      <c r="B1" s="132"/>
      <c r="C1" s="132"/>
      <c r="D1" s="132"/>
      <c r="E1" s="132"/>
      <c r="F1" s="132"/>
      <c r="G1" s="132"/>
      <c r="H1" s="132"/>
      <c r="I1" s="132"/>
      <c r="J1" s="132"/>
      <c r="K1" s="132"/>
      <c r="L1" s="132"/>
      <c r="M1" s="132"/>
      <c r="N1" s="132"/>
      <c r="O1" s="132"/>
    </row>
    <row r="2" spans="1:25" ht="12.75" customHeight="1">
      <c r="A2" s="133" t="s">
        <v>10</v>
      </c>
      <c r="B2" s="143">
        <v>2017</v>
      </c>
      <c r="C2" s="144"/>
      <c r="D2" s="147">
        <v>2018</v>
      </c>
      <c r="E2" s="147"/>
      <c r="F2" s="147"/>
      <c r="G2" s="147"/>
      <c r="H2" s="147"/>
      <c r="I2" s="147"/>
      <c r="J2" s="147"/>
      <c r="K2" s="147"/>
      <c r="L2" s="147"/>
      <c r="M2" s="147"/>
      <c r="N2" s="138" t="s">
        <v>41</v>
      </c>
      <c r="O2" s="139"/>
    </row>
    <row r="3" spans="1:25" ht="28.5" customHeight="1">
      <c r="A3" s="134"/>
      <c r="B3" s="145"/>
      <c r="C3" s="146"/>
      <c r="D3" s="136" t="s">
        <v>7</v>
      </c>
      <c r="E3" s="136"/>
      <c r="F3" s="136" t="s">
        <v>8</v>
      </c>
      <c r="G3" s="136"/>
      <c r="H3" s="136" t="s">
        <v>9</v>
      </c>
      <c r="I3" s="136"/>
      <c r="J3" s="142" t="s">
        <v>11</v>
      </c>
      <c r="K3" s="142"/>
      <c r="L3" s="142" t="s">
        <v>2</v>
      </c>
      <c r="M3" s="136"/>
      <c r="N3" s="140"/>
      <c r="O3" s="141"/>
    </row>
    <row r="4" spans="1:25">
      <c r="A4" s="135"/>
      <c r="B4" s="35" t="s">
        <v>5</v>
      </c>
      <c r="C4" s="19" t="s">
        <v>6</v>
      </c>
      <c r="D4" s="27" t="s">
        <v>5</v>
      </c>
      <c r="E4" s="26" t="s">
        <v>6</v>
      </c>
      <c r="F4" s="27" t="s">
        <v>5</v>
      </c>
      <c r="G4" s="26" t="s">
        <v>6</v>
      </c>
      <c r="H4" s="27" t="s">
        <v>5</v>
      </c>
      <c r="I4" s="26" t="s">
        <v>6</v>
      </c>
      <c r="J4" s="27" t="s">
        <v>5</v>
      </c>
      <c r="K4" s="26" t="s">
        <v>6</v>
      </c>
      <c r="L4" s="27" t="s">
        <v>5</v>
      </c>
      <c r="M4" s="36" t="s">
        <v>6</v>
      </c>
      <c r="N4" s="35" t="s">
        <v>5</v>
      </c>
      <c r="O4" s="81" t="s">
        <v>6</v>
      </c>
    </row>
    <row r="5" spans="1:25">
      <c r="A5" s="20" t="s">
        <v>48</v>
      </c>
      <c r="B5" s="28">
        <v>22547</v>
      </c>
      <c r="C5" s="38">
        <v>21850.799999999999</v>
      </c>
      <c r="D5" s="28">
        <v>12750</v>
      </c>
      <c r="E5" s="38">
        <v>12473.27</v>
      </c>
      <c r="F5" s="28">
        <v>6888</v>
      </c>
      <c r="G5" s="38">
        <v>6621.44</v>
      </c>
      <c r="H5" s="28">
        <v>2555</v>
      </c>
      <c r="I5" s="38">
        <v>2439.39</v>
      </c>
      <c r="J5" s="94">
        <v>1</v>
      </c>
      <c r="K5" s="95">
        <v>1</v>
      </c>
      <c r="L5" s="94">
        <v>22194</v>
      </c>
      <c r="M5" s="95">
        <v>21535.1</v>
      </c>
      <c r="N5" s="98">
        <f>(L5/B5-1)*100</f>
        <v>-1.5656184858296007</v>
      </c>
      <c r="O5" s="99">
        <f>(M5/C5-1)*100</f>
        <v>-1.4447983597854597</v>
      </c>
      <c r="P5" s="80"/>
      <c r="Q5" s="80"/>
      <c r="R5" s="80"/>
      <c r="S5" s="80"/>
      <c r="T5" s="80"/>
      <c r="U5" s="80"/>
      <c r="V5" s="80"/>
      <c r="W5" s="80"/>
      <c r="X5" s="80"/>
      <c r="Y5" s="80"/>
    </row>
    <row r="6" spans="1:25">
      <c r="A6" s="20" t="s">
        <v>49</v>
      </c>
      <c r="B6" s="28">
        <v>35326</v>
      </c>
      <c r="C6" s="38">
        <v>34497.300000000003</v>
      </c>
      <c r="D6" s="28">
        <v>7456</v>
      </c>
      <c r="E6" s="38">
        <v>7375.46</v>
      </c>
      <c r="F6" s="28">
        <v>11371</v>
      </c>
      <c r="G6" s="38">
        <v>11161.29</v>
      </c>
      <c r="H6" s="28">
        <v>17375</v>
      </c>
      <c r="I6" s="38">
        <v>16858.099999999999</v>
      </c>
      <c r="J6" s="94">
        <v>10</v>
      </c>
      <c r="K6" s="95">
        <v>7.85</v>
      </c>
      <c r="L6" s="94">
        <v>36212</v>
      </c>
      <c r="M6" s="95">
        <v>35402.699999999997</v>
      </c>
      <c r="N6" s="98">
        <f t="shared" ref="N6:N11" si="0">(L6/B6-1)*100</f>
        <v>2.5080677121666728</v>
      </c>
      <c r="O6" s="99">
        <f t="shared" ref="O6:O11" si="1">(M6/C6-1)*100</f>
        <v>2.6245532259046245</v>
      </c>
      <c r="P6" s="80"/>
      <c r="Q6" s="80"/>
      <c r="R6" s="80"/>
      <c r="S6" s="80"/>
      <c r="T6" s="80"/>
      <c r="U6" s="80"/>
      <c r="V6" s="80"/>
      <c r="W6" s="80"/>
      <c r="X6" s="80"/>
      <c r="Y6" s="80"/>
    </row>
    <row r="7" spans="1:25" ht="12.75" customHeight="1">
      <c r="A7" s="20" t="s">
        <v>50</v>
      </c>
      <c r="B7" s="28">
        <v>9788</v>
      </c>
      <c r="C7" s="38">
        <v>9576.5499999999993</v>
      </c>
      <c r="D7" s="28">
        <v>4236</v>
      </c>
      <c r="E7" s="38">
        <v>4178.9799999999996</v>
      </c>
      <c r="F7" s="28">
        <v>2152</v>
      </c>
      <c r="G7" s="38">
        <v>2094.5100000000002</v>
      </c>
      <c r="H7" s="28">
        <v>3298</v>
      </c>
      <c r="I7" s="38">
        <v>3214.1</v>
      </c>
      <c r="J7" s="94">
        <v>15</v>
      </c>
      <c r="K7" s="95">
        <v>12.66</v>
      </c>
      <c r="L7" s="94">
        <v>9701</v>
      </c>
      <c r="M7" s="95">
        <v>9500.25</v>
      </c>
      <c r="N7" s="98">
        <f t="shared" si="0"/>
        <v>-0.88884348181447193</v>
      </c>
      <c r="O7" s="99">
        <f t="shared" si="1"/>
        <v>-0.79673786488870801</v>
      </c>
      <c r="P7" s="80"/>
      <c r="Q7" s="80"/>
      <c r="R7" s="80"/>
      <c r="S7" s="80"/>
      <c r="T7" s="80"/>
      <c r="U7" s="80"/>
      <c r="V7" s="80"/>
      <c r="W7" s="80"/>
      <c r="X7" s="80"/>
      <c r="Y7" s="80"/>
    </row>
    <row r="8" spans="1:25">
      <c r="A8" s="20" t="s">
        <v>47</v>
      </c>
      <c r="B8" s="28">
        <v>136132</v>
      </c>
      <c r="C8" s="38">
        <v>131168.1</v>
      </c>
      <c r="D8" s="28">
        <v>43228</v>
      </c>
      <c r="E8" s="38">
        <v>42324.74</v>
      </c>
      <c r="F8" s="28">
        <v>54681</v>
      </c>
      <c r="G8" s="38">
        <v>52636.93</v>
      </c>
      <c r="H8" s="28">
        <v>35654</v>
      </c>
      <c r="I8" s="38">
        <v>33966.550000000003</v>
      </c>
      <c r="J8" s="94">
        <v>135</v>
      </c>
      <c r="K8" s="95">
        <v>122.57</v>
      </c>
      <c r="L8" s="94">
        <v>133698</v>
      </c>
      <c r="M8" s="95">
        <v>129050.8</v>
      </c>
      <c r="N8" s="98">
        <f t="shared" si="0"/>
        <v>-1.7879704992213474</v>
      </c>
      <c r="O8" s="99">
        <f t="shared" si="1"/>
        <v>-1.6141882058213874</v>
      </c>
      <c r="P8" s="80"/>
      <c r="Q8" s="80"/>
      <c r="R8" s="80"/>
      <c r="S8" s="80"/>
      <c r="T8" s="80"/>
      <c r="U8" s="80"/>
      <c r="V8" s="80"/>
      <c r="W8" s="80"/>
      <c r="X8" s="80"/>
      <c r="Y8" s="80"/>
    </row>
    <row r="9" spans="1:25" ht="23.25" customHeight="1">
      <c r="A9" s="20" t="s">
        <v>51</v>
      </c>
      <c r="B9" s="28">
        <v>815031</v>
      </c>
      <c r="C9" s="38">
        <v>791800.3</v>
      </c>
      <c r="D9" s="28">
        <v>764619</v>
      </c>
      <c r="E9" s="38">
        <v>745594.8</v>
      </c>
      <c r="F9" s="28">
        <v>21635</v>
      </c>
      <c r="G9" s="38">
        <v>20867.849999999999</v>
      </c>
      <c r="H9" s="28">
        <v>29603</v>
      </c>
      <c r="I9" s="38">
        <v>28402.1</v>
      </c>
      <c r="J9" s="94">
        <v>266</v>
      </c>
      <c r="K9" s="95">
        <v>122.45</v>
      </c>
      <c r="L9" s="94">
        <v>816123</v>
      </c>
      <c r="M9" s="95">
        <v>794987.2</v>
      </c>
      <c r="N9" s="98">
        <f t="shared" si="0"/>
        <v>0.1339826337893868</v>
      </c>
      <c r="O9" s="99">
        <f t="shared" si="1"/>
        <v>0.40248784952467975</v>
      </c>
      <c r="P9" s="80"/>
      <c r="Q9" s="80"/>
      <c r="R9" s="80"/>
      <c r="S9" s="80"/>
      <c r="T9" s="80"/>
      <c r="U9" s="80"/>
      <c r="V9" s="80"/>
      <c r="W9" s="80"/>
      <c r="X9" s="80"/>
      <c r="Y9" s="80"/>
    </row>
    <row r="10" spans="1:25" s="75" customFormat="1" ht="12.75" customHeight="1">
      <c r="A10" s="20" t="s">
        <v>60</v>
      </c>
      <c r="B10" s="28">
        <v>2785</v>
      </c>
      <c r="C10" s="38">
        <v>2739.05</v>
      </c>
      <c r="D10" s="28">
        <v>875</v>
      </c>
      <c r="E10" s="38">
        <v>870.38</v>
      </c>
      <c r="F10" s="28">
        <v>471</v>
      </c>
      <c r="G10" s="38">
        <v>464.93</v>
      </c>
      <c r="H10" s="28">
        <v>1332</v>
      </c>
      <c r="I10" s="38">
        <v>1296.1500000000001</v>
      </c>
      <c r="J10" s="94">
        <v>94</v>
      </c>
      <c r="K10" s="95">
        <v>93.07</v>
      </c>
      <c r="L10" s="94">
        <v>2772</v>
      </c>
      <c r="M10" s="95">
        <v>2724.53</v>
      </c>
      <c r="N10" s="98">
        <f t="shared" si="0"/>
        <v>-0.46678635547576786</v>
      </c>
      <c r="O10" s="99">
        <f t="shared" si="1"/>
        <v>-0.53011080484108852</v>
      </c>
      <c r="P10" s="80"/>
      <c r="Q10" s="80"/>
      <c r="R10" s="80"/>
      <c r="S10" s="80"/>
      <c r="T10" s="80"/>
      <c r="U10" s="80"/>
      <c r="V10" s="80"/>
      <c r="W10" s="80"/>
      <c r="X10" s="80"/>
      <c r="Y10" s="80"/>
    </row>
    <row r="11" spans="1:25" s="72" customFormat="1">
      <c r="A11" s="20" t="s">
        <v>52</v>
      </c>
      <c r="B11" s="28">
        <v>169123</v>
      </c>
      <c r="C11" s="38">
        <v>166868.79999999999</v>
      </c>
      <c r="D11" s="28">
        <v>18212</v>
      </c>
      <c r="E11" s="38">
        <v>18060.61</v>
      </c>
      <c r="F11" s="28">
        <v>119661</v>
      </c>
      <c r="G11" s="38">
        <v>118768.4</v>
      </c>
      <c r="H11" s="28">
        <v>31739</v>
      </c>
      <c r="I11" s="38">
        <v>30689.49</v>
      </c>
      <c r="J11" s="94">
        <v>43</v>
      </c>
      <c r="K11" s="95">
        <v>37.32</v>
      </c>
      <c r="L11" s="94">
        <v>169655</v>
      </c>
      <c r="M11" s="95">
        <v>167555.79999999999</v>
      </c>
      <c r="N11" s="98">
        <f t="shared" si="0"/>
        <v>0.31456395641042967</v>
      </c>
      <c r="O11" s="99">
        <f t="shared" si="1"/>
        <v>0.41170068940388216</v>
      </c>
      <c r="P11" s="80"/>
      <c r="Q11" s="80"/>
      <c r="R11" s="80"/>
      <c r="S11" s="80"/>
      <c r="T11" s="80"/>
      <c r="U11" s="80"/>
      <c r="V11" s="80"/>
      <c r="W11" s="80"/>
      <c r="X11" s="80"/>
      <c r="Y11" s="80"/>
    </row>
    <row r="12" spans="1:25" s="72" customFormat="1">
      <c r="A12" s="40" t="s">
        <v>29</v>
      </c>
      <c r="B12" s="29">
        <v>131621</v>
      </c>
      <c r="C12" s="39">
        <v>130605.7</v>
      </c>
      <c r="D12" s="29">
        <v>11220</v>
      </c>
      <c r="E12" s="39">
        <v>11160.67</v>
      </c>
      <c r="F12" s="29">
        <v>107594</v>
      </c>
      <c r="G12" s="39">
        <v>107048.7</v>
      </c>
      <c r="H12" s="29">
        <v>14813</v>
      </c>
      <c r="I12" s="39">
        <v>14408.79</v>
      </c>
      <c r="J12" s="96">
        <v>7</v>
      </c>
      <c r="K12" s="97">
        <v>6.21</v>
      </c>
      <c r="L12" s="96">
        <v>133634</v>
      </c>
      <c r="M12" s="97">
        <v>132624.29999999999</v>
      </c>
      <c r="N12" s="100">
        <f t="shared" ref="N12:N20" si="2">(L12/B12-1)*100</f>
        <v>1.5293912065703852</v>
      </c>
      <c r="O12" s="101">
        <f t="shared" ref="O12:O20" si="3">(M12/C12-1)*100</f>
        <v>1.5455680724501208</v>
      </c>
      <c r="P12" s="80"/>
      <c r="Q12" s="85"/>
      <c r="R12" s="80"/>
      <c r="S12" s="80"/>
      <c r="T12" s="80"/>
      <c r="U12" s="80"/>
      <c r="V12" s="80"/>
      <c r="W12" s="80"/>
      <c r="X12" s="80"/>
      <c r="Y12" s="80"/>
    </row>
    <row r="13" spans="1:25" s="79" customFormat="1">
      <c r="A13" s="20" t="s">
        <v>53</v>
      </c>
      <c r="B13" s="29">
        <v>75721</v>
      </c>
      <c r="C13" s="39">
        <v>73794.350000000006</v>
      </c>
      <c r="D13" s="29">
        <v>15933</v>
      </c>
      <c r="E13" s="39">
        <v>15664.53</v>
      </c>
      <c r="F13" s="29">
        <v>21027</v>
      </c>
      <c r="G13" s="39">
        <v>20220.98</v>
      </c>
      <c r="H13" s="29">
        <v>40546</v>
      </c>
      <c r="I13" s="39">
        <v>39733.18</v>
      </c>
      <c r="J13" s="96">
        <v>35</v>
      </c>
      <c r="K13" s="97">
        <v>34.090000000000003</v>
      </c>
      <c r="L13" s="96">
        <v>77541</v>
      </c>
      <c r="M13" s="97">
        <v>75652.78</v>
      </c>
      <c r="N13" s="100">
        <f t="shared" si="2"/>
        <v>2.4035604389799348</v>
      </c>
      <c r="O13" s="101">
        <f t="shared" si="3"/>
        <v>2.5183906355974228</v>
      </c>
      <c r="P13" s="80"/>
      <c r="Q13" s="80"/>
      <c r="R13" s="80"/>
      <c r="S13" s="80"/>
      <c r="T13" s="80"/>
      <c r="U13" s="80"/>
      <c r="V13" s="80"/>
      <c r="W13" s="80"/>
      <c r="X13" s="80"/>
      <c r="Y13" s="80"/>
    </row>
    <row r="14" spans="1:25" ht="12.75" customHeight="1">
      <c r="A14" s="20" t="s">
        <v>54</v>
      </c>
      <c r="B14" s="29">
        <v>8613</v>
      </c>
      <c r="C14" s="39">
        <v>8460.43</v>
      </c>
      <c r="D14" s="29">
        <v>4616</v>
      </c>
      <c r="E14" s="39">
        <v>4570.72</v>
      </c>
      <c r="F14" s="29">
        <v>1830</v>
      </c>
      <c r="G14" s="39">
        <v>1794.65</v>
      </c>
      <c r="H14" s="29">
        <v>2157</v>
      </c>
      <c r="I14" s="39">
        <v>2030.3</v>
      </c>
      <c r="J14" s="96">
        <v>1</v>
      </c>
      <c r="K14" s="97">
        <v>0.32</v>
      </c>
      <c r="L14" s="96">
        <v>8604</v>
      </c>
      <c r="M14" s="97">
        <v>8395.99</v>
      </c>
      <c r="N14" s="98">
        <f t="shared" si="2"/>
        <v>-0.10449320794148065</v>
      </c>
      <c r="O14" s="99">
        <f t="shared" si="3"/>
        <v>-0.76166341427090778</v>
      </c>
      <c r="P14" s="80"/>
      <c r="Q14" s="80"/>
      <c r="R14" s="80"/>
      <c r="S14" s="80"/>
      <c r="T14" s="80"/>
      <c r="U14" s="80"/>
      <c r="V14" s="80"/>
      <c r="W14" s="80"/>
      <c r="X14" s="80"/>
      <c r="Y14" s="80"/>
    </row>
    <row r="15" spans="1:25" s="72" customFormat="1" ht="12.75" customHeight="1">
      <c r="A15" s="20" t="s">
        <v>55</v>
      </c>
      <c r="B15" s="29">
        <v>17519</v>
      </c>
      <c r="C15" s="39">
        <v>16977.29</v>
      </c>
      <c r="D15" s="29">
        <v>9052</v>
      </c>
      <c r="E15" s="39">
        <v>8888.4599999999991</v>
      </c>
      <c r="F15" s="29">
        <v>4090</v>
      </c>
      <c r="G15" s="39">
        <v>3943.83</v>
      </c>
      <c r="H15" s="29">
        <v>3838</v>
      </c>
      <c r="I15" s="39">
        <v>3659.89</v>
      </c>
      <c r="J15" s="96">
        <v>8</v>
      </c>
      <c r="K15" s="97">
        <v>8</v>
      </c>
      <c r="L15" s="96">
        <v>16988</v>
      </c>
      <c r="M15" s="97">
        <v>16500.18</v>
      </c>
      <c r="N15" s="98">
        <f t="shared" si="2"/>
        <v>-3.0309949198013553</v>
      </c>
      <c r="O15" s="99">
        <f t="shared" si="3"/>
        <v>-2.810283620059506</v>
      </c>
      <c r="P15" s="80"/>
      <c r="Q15" s="80"/>
      <c r="R15" s="80"/>
      <c r="S15" s="80"/>
      <c r="T15" s="80"/>
      <c r="U15" s="80"/>
      <c r="V15" s="80"/>
      <c r="W15" s="80"/>
      <c r="X15" s="80"/>
      <c r="Y15" s="80"/>
    </row>
    <row r="16" spans="1:25" s="76" customFormat="1" ht="12.75" customHeight="1">
      <c r="A16" s="40" t="s">
        <v>42</v>
      </c>
      <c r="B16" s="92">
        <v>8886</v>
      </c>
      <c r="C16" s="93">
        <v>8661.6200000000008</v>
      </c>
      <c r="D16" s="92">
        <v>5135</v>
      </c>
      <c r="E16" s="93">
        <v>5064.0200000000004</v>
      </c>
      <c r="F16" s="92">
        <v>1715</v>
      </c>
      <c r="G16" s="93">
        <v>1655.32</v>
      </c>
      <c r="H16" s="92">
        <v>1772</v>
      </c>
      <c r="I16" s="93">
        <v>1695.23</v>
      </c>
      <c r="J16" s="96">
        <v>7</v>
      </c>
      <c r="K16" s="97">
        <v>7</v>
      </c>
      <c r="L16" s="96">
        <v>8629</v>
      </c>
      <c r="M16" s="97">
        <v>8421.57</v>
      </c>
      <c r="N16" s="100">
        <f t="shared" si="2"/>
        <v>-2.8921899617375679</v>
      </c>
      <c r="O16" s="101">
        <f t="shared" si="3"/>
        <v>-2.7714215123729846</v>
      </c>
      <c r="P16" s="80"/>
      <c r="Q16" s="80"/>
      <c r="R16" s="80"/>
      <c r="S16" s="80"/>
      <c r="T16" s="80"/>
      <c r="U16" s="80"/>
      <c r="V16" s="80"/>
      <c r="W16" s="80"/>
      <c r="X16" s="80"/>
      <c r="Y16" s="80"/>
    </row>
    <row r="17" spans="1:25" s="72" customFormat="1">
      <c r="A17" s="40" t="s">
        <v>43</v>
      </c>
      <c r="B17" s="92">
        <v>8633</v>
      </c>
      <c r="C17" s="93">
        <v>8315.67</v>
      </c>
      <c r="D17" s="92">
        <v>3917</v>
      </c>
      <c r="E17" s="93">
        <v>3824.44</v>
      </c>
      <c r="F17" s="92">
        <v>2375</v>
      </c>
      <c r="G17" s="93">
        <v>2288.5100000000002</v>
      </c>
      <c r="H17" s="92">
        <v>2066</v>
      </c>
      <c r="I17" s="93">
        <v>1964.66</v>
      </c>
      <c r="J17" s="96">
        <v>1</v>
      </c>
      <c r="K17" s="97">
        <v>1</v>
      </c>
      <c r="L17" s="96">
        <v>8359</v>
      </c>
      <c r="M17" s="97">
        <v>8078.61</v>
      </c>
      <c r="N17" s="100">
        <f t="shared" si="2"/>
        <v>-3.1738677169002694</v>
      </c>
      <c r="O17" s="101">
        <f t="shared" si="3"/>
        <v>-2.8507624761444417</v>
      </c>
      <c r="P17" s="80"/>
      <c r="Q17" s="80"/>
      <c r="R17" s="80"/>
      <c r="S17" s="80"/>
      <c r="T17" s="80"/>
      <c r="U17" s="80"/>
      <c r="V17" s="80"/>
      <c r="W17" s="80"/>
      <c r="X17" s="80"/>
      <c r="Y17" s="80"/>
    </row>
    <row r="18" spans="1:25" s="72" customFormat="1" ht="33.75" customHeight="1">
      <c r="A18" s="20" t="s">
        <v>61</v>
      </c>
      <c r="B18" s="28">
        <v>46183</v>
      </c>
      <c r="C18" s="38">
        <v>45033.440000000002</v>
      </c>
      <c r="D18" s="28">
        <v>17120</v>
      </c>
      <c r="E18" s="38">
        <v>16849.88</v>
      </c>
      <c r="F18" s="28">
        <v>15970</v>
      </c>
      <c r="G18" s="38">
        <v>15526.03</v>
      </c>
      <c r="H18" s="28">
        <v>12403</v>
      </c>
      <c r="I18" s="38">
        <v>11999.07</v>
      </c>
      <c r="J18" s="94">
        <v>15</v>
      </c>
      <c r="K18" s="95">
        <v>12.29</v>
      </c>
      <c r="L18" s="94">
        <v>45508</v>
      </c>
      <c r="M18" s="95">
        <v>44387.27</v>
      </c>
      <c r="N18" s="98">
        <f t="shared" si="2"/>
        <v>-1.4615767706731897</v>
      </c>
      <c r="O18" s="99">
        <f t="shared" si="3"/>
        <v>-1.4348670676723962</v>
      </c>
      <c r="P18" s="80"/>
      <c r="Q18" s="80"/>
      <c r="R18" s="80"/>
      <c r="S18" s="80"/>
      <c r="T18" s="80"/>
      <c r="U18" s="80"/>
      <c r="V18" s="80"/>
      <c r="W18" s="80"/>
      <c r="X18" s="80"/>
      <c r="Y18" s="80"/>
    </row>
    <row r="19" spans="1:25" s="77" customFormat="1" ht="24" customHeight="1">
      <c r="A19" s="62" t="s">
        <v>45</v>
      </c>
      <c r="B19" s="63">
        <v>623192</v>
      </c>
      <c r="C19" s="64">
        <v>607291.80000000005</v>
      </c>
      <c r="D19" s="63">
        <v>182298</v>
      </c>
      <c r="E19" s="64">
        <v>179073.8</v>
      </c>
      <c r="F19" s="63">
        <v>258171</v>
      </c>
      <c r="G19" s="64">
        <v>252589.6</v>
      </c>
      <c r="H19" s="63">
        <v>180500</v>
      </c>
      <c r="I19" s="64">
        <v>174288.3</v>
      </c>
      <c r="J19" s="63">
        <v>623</v>
      </c>
      <c r="K19" s="64">
        <v>451.62</v>
      </c>
      <c r="L19" s="63">
        <v>621592</v>
      </c>
      <c r="M19" s="64">
        <v>606403.30000000005</v>
      </c>
      <c r="N19" s="37">
        <f t="shared" si="2"/>
        <v>-0.25674270529788545</v>
      </c>
      <c r="O19" s="82">
        <f t="shared" si="3"/>
        <v>-0.14630528520227504</v>
      </c>
      <c r="P19" s="80"/>
      <c r="Q19" s="80"/>
      <c r="R19" s="80"/>
      <c r="S19" s="80"/>
      <c r="T19" s="80"/>
      <c r="U19" s="80"/>
      <c r="V19" s="80"/>
      <c r="W19" s="80"/>
      <c r="X19" s="80"/>
      <c r="Y19" s="80"/>
    </row>
    <row r="20" spans="1:25" s="77" customFormat="1" ht="26.25" customHeight="1" thickBot="1">
      <c r="A20" s="61" t="s">
        <v>2</v>
      </c>
      <c r="B20" s="67">
        <v>1338768</v>
      </c>
      <c r="C20" s="68">
        <v>1302766</v>
      </c>
      <c r="D20" s="67">
        <v>898097</v>
      </c>
      <c r="E20" s="68">
        <v>876851.8</v>
      </c>
      <c r="F20" s="67">
        <v>259776</v>
      </c>
      <c r="G20" s="68">
        <v>254100.8</v>
      </c>
      <c r="H20" s="67">
        <v>180500</v>
      </c>
      <c r="I20" s="68">
        <v>174288.3</v>
      </c>
      <c r="J20" s="67">
        <v>623</v>
      </c>
      <c r="K20" s="68">
        <v>451.62</v>
      </c>
      <c r="L20" s="67">
        <v>1338996</v>
      </c>
      <c r="M20" s="68">
        <v>1305693</v>
      </c>
      <c r="N20" s="71">
        <f t="shared" si="2"/>
        <v>1.7030583342303451E-2</v>
      </c>
      <c r="O20" s="83">
        <f t="shared" si="3"/>
        <v>0.22467580517144814</v>
      </c>
      <c r="P20" s="80"/>
      <c r="Q20" s="80"/>
      <c r="R20" s="80"/>
      <c r="S20" s="80"/>
      <c r="T20" s="80"/>
      <c r="U20" s="80"/>
      <c r="V20" s="80"/>
      <c r="W20" s="80"/>
      <c r="X20" s="80"/>
      <c r="Y20" s="80"/>
    </row>
    <row r="21" spans="1:25" s="77" customFormat="1" ht="3.75" customHeight="1">
      <c r="A21" s="41"/>
      <c r="B21" s="42"/>
      <c r="C21" s="42"/>
      <c r="D21" s="42"/>
      <c r="E21" s="42"/>
      <c r="F21" s="42"/>
      <c r="G21" s="42"/>
      <c r="H21" s="42"/>
      <c r="I21" s="42"/>
      <c r="J21" s="42"/>
      <c r="K21" s="42"/>
      <c r="L21" s="42"/>
      <c r="M21" s="42"/>
      <c r="N21" s="43"/>
      <c r="O21" s="43"/>
    </row>
    <row r="22" spans="1:25" s="78" customFormat="1" ht="12.75" customHeight="1">
      <c r="A22" s="137" t="s">
        <v>40</v>
      </c>
      <c r="B22" s="137"/>
      <c r="C22" s="137"/>
      <c r="D22" s="137"/>
      <c r="E22" s="137"/>
      <c r="F22" s="137"/>
      <c r="G22" s="137"/>
      <c r="H22" s="137"/>
      <c r="I22" s="137"/>
      <c r="J22" s="137"/>
      <c r="K22" s="137"/>
      <c r="L22" s="137"/>
      <c r="M22" s="137"/>
      <c r="N22" s="137"/>
      <c r="O22" s="137"/>
    </row>
    <row r="23" spans="1:25" s="78" customFormat="1" ht="11.25">
      <c r="A23" s="128" t="s">
        <v>24</v>
      </c>
      <c r="B23" s="128"/>
      <c r="C23" s="128"/>
      <c r="D23" s="128"/>
      <c r="E23" s="128"/>
      <c r="F23" s="128"/>
      <c r="G23" s="128"/>
      <c r="H23" s="128"/>
      <c r="I23" s="128"/>
      <c r="J23" s="128"/>
      <c r="K23" s="128"/>
      <c r="L23" s="128"/>
      <c r="M23" s="128"/>
      <c r="N23" s="128"/>
      <c r="O23" s="128"/>
    </row>
    <row r="24" spans="1:25" s="78" customFormat="1" ht="11.25">
      <c r="A24" s="91" t="s">
        <v>44</v>
      </c>
      <c r="B24" s="86"/>
      <c r="C24" s="86"/>
      <c r="D24" s="86"/>
      <c r="E24" s="86"/>
      <c r="F24" s="86"/>
      <c r="G24" s="86"/>
      <c r="H24" s="86"/>
      <c r="I24" s="86"/>
      <c r="J24" s="86"/>
      <c r="K24" s="86"/>
      <c r="L24" s="86"/>
      <c r="M24" s="86"/>
      <c r="N24" s="86"/>
      <c r="O24" s="86"/>
    </row>
    <row r="25" spans="1:25" s="78" customFormat="1" ht="11.25" customHeight="1">
      <c r="A25" s="129" t="s">
        <v>46</v>
      </c>
      <c r="B25" s="128"/>
      <c r="C25" s="128"/>
      <c r="D25" s="128"/>
      <c r="E25" s="128"/>
      <c r="F25" s="128"/>
      <c r="G25" s="128"/>
      <c r="H25" s="128"/>
      <c r="I25" s="128"/>
      <c r="J25" s="128"/>
      <c r="K25" s="128"/>
      <c r="L25" s="128"/>
      <c r="M25" s="128"/>
      <c r="N25" s="128"/>
      <c r="O25" s="128"/>
    </row>
    <row r="26" spans="1:25" s="78" customFormat="1" ht="23.25" customHeight="1">
      <c r="A26" s="130" t="s">
        <v>62</v>
      </c>
      <c r="B26" s="130"/>
      <c r="C26" s="130"/>
      <c r="D26" s="130"/>
      <c r="E26" s="130"/>
      <c r="F26" s="130"/>
      <c r="G26" s="130"/>
      <c r="H26" s="130"/>
      <c r="I26" s="130"/>
      <c r="J26" s="130"/>
      <c r="K26" s="130"/>
      <c r="L26" s="130"/>
      <c r="M26" s="130"/>
      <c r="N26" s="130"/>
      <c r="O26" s="130"/>
    </row>
    <row r="27" spans="1:25">
      <c r="A27" s="131"/>
      <c r="B27" s="131"/>
      <c r="C27" s="131"/>
      <c r="D27" s="131"/>
      <c r="E27" s="131"/>
      <c r="F27" s="131"/>
      <c r="G27" s="131"/>
      <c r="H27" s="131"/>
      <c r="I27" s="131"/>
      <c r="J27" s="131"/>
      <c r="K27" s="131"/>
      <c r="L27" s="131"/>
      <c r="M27" s="131"/>
      <c r="N27" s="131"/>
      <c r="O27" s="131"/>
    </row>
  </sheetData>
  <mergeCells count="15">
    <mergeCell ref="A23:O23"/>
    <mergeCell ref="A25:O25"/>
    <mergeCell ref="A26:O26"/>
    <mergeCell ref="A27:O27"/>
    <mergeCell ref="A1:O1"/>
    <mergeCell ref="A2:A4"/>
    <mergeCell ref="D3:E3"/>
    <mergeCell ref="F3:G3"/>
    <mergeCell ref="H3:I3"/>
    <mergeCell ref="A22:O22"/>
    <mergeCell ref="N2:O3"/>
    <mergeCell ref="J3:K3"/>
    <mergeCell ref="L3:M3"/>
    <mergeCell ref="B2:C3"/>
    <mergeCell ref="D2:M2"/>
  </mergeCells>
  <phoneticPr fontId="5" type="noConversion"/>
  <pageMargins left="0.25" right="0.25" top="0.25" bottom="0.25" header="0.5" footer="0.5"/>
  <pageSetup paperSize="9" scale="9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workbookViewId="0">
      <selection activeCell="A29" sqref="A29"/>
    </sheetView>
  </sheetViews>
  <sheetFormatPr baseColWidth="10" defaultColWidth="28.85546875" defaultRowHeight="12.75"/>
  <cols>
    <col min="1" max="1" width="28.85546875" style="74" customWidth="1"/>
    <col min="2" max="2" width="8.28515625" style="74" bestFit="1" customWidth="1"/>
    <col min="3" max="3" width="8.140625" style="74" bestFit="1" customWidth="1"/>
    <col min="4" max="11" width="9.140625" style="74" bestFit="1" customWidth="1"/>
    <col min="12" max="12" width="10" style="74" bestFit="1" customWidth="1"/>
    <col min="13" max="13" width="9.140625" style="74" bestFit="1" customWidth="1"/>
    <col min="14" max="14" width="9.140625" style="74" customWidth="1"/>
    <col min="15" max="15" width="8.28515625" style="74" customWidth="1"/>
    <col min="16" max="16384" width="28.85546875" style="74"/>
  </cols>
  <sheetData>
    <row r="1" spans="1:15" s="73" customFormat="1" ht="13.5" thickBot="1">
      <c r="A1" s="132" t="s">
        <v>34</v>
      </c>
      <c r="B1" s="132"/>
      <c r="C1" s="132"/>
      <c r="D1" s="132"/>
      <c r="E1" s="132"/>
      <c r="F1" s="132"/>
      <c r="G1" s="132"/>
      <c r="H1" s="132"/>
      <c r="I1" s="132"/>
      <c r="J1" s="132"/>
      <c r="K1" s="132"/>
      <c r="L1" s="132"/>
      <c r="M1" s="132"/>
      <c r="N1" s="132"/>
      <c r="O1" s="132"/>
    </row>
    <row r="2" spans="1:15" ht="12.75" customHeight="1">
      <c r="A2" s="133" t="s">
        <v>10</v>
      </c>
      <c r="B2" s="143">
        <v>2017</v>
      </c>
      <c r="C2" s="144"/>
      <c r="D2" s="147">
        <v>2018</v>
      </c>
      <c r="E2" s="147"/>
      <c r="F2" s="147"/>
      <c r="G2" s="147"/>
      <c r="H2" s="147"/>
      <c r="I2" s="147"/>
      <c r="J2" s="147"/>
      <c r="K2" s="147"/>
      <c r="L2" s="147"/>
      <c r="M2" s="147"/>
      <c r="N2" s="138" t="s">
        <v>41</v>
      </c>
      <c r="O2" s="139"/>
    </row>
    <row r="3" spans="1:15" ht="12.75" customHeight="1">
      <c r="A3" s="134"/>
      <c r="B3" s="145"/>
      <c r="C3" s="146"/>
      <c r="D3" s="136" t="s">
        <v>7</v>
      </c>
      <c r="E3" s="136"/>
      <c r="F3" s="136" t="s">
        <v>8</v>
      </c>
      <c r="G3" s="136"/>
      <c r="H3" s="136" t="s">
        <v>9</v>
      </c>
      <c r="I3" s="136"/>
      <c r="J3" s="142" t="s">
        <v>11</v>
      </c>
      <c r="K3" s="142"/>
      <c r="L3" s="142" t="s">
        <v>2</v>
      </c>
      <c r="M3" s="136"/>
      <c r="N3" s="140"/>
      <c r="O3" s="141"/>
    </row>
    <row r="4" spans="1:15">
      <c r="A4" s="135"/>
      <c r="B4" s="35" t="s">
        <v>5</v>
      </c>
      <c r="C4" s="19" t="s">
        <v>6</v>
      </c>
      <c r="D4" s="27" t="s">
        <v>5</v>
      </c>
      <c r="E4" s="26" t="s">
        <v>6</v>
      </c>
      <c r="F4" s="27" t="s">
        <v>5</v>
      </c>
      <c r="G4" s="26" t="s">
        <v>6</v>
      </c>
      <c r="H4" s="27" t="s">
        <v>5</v>
      </c>
      <c r="I4" s="26" t="s">
        <v>6</v>
      </c>
      <c r="J4" s="27" t="s">
        <v>5</v>
      </c>
      <c r="K4" s="26" t="s">
        <v>6</v>
      </c>
      <c r="L4" s="27" t="s">
        <v>5</v>
      </c>
      <c r="M4" s="36" t="s">
        <v>6</v>
      </c>
      <c r="N4" s="35" t="s">
        <v>5</v>
      </c>
      <c r="O4" s="81" t="s">
        <v>6</v>
      </c>
    </row>
    <row r="5" spans="1:15">
      <c r="A5" s="20" t="s">
        <v>48</v>
      </c>
      <c r="B5" s="28">
        <v>4233</v>
      </c>
      <c r="C5" s="38">
        <v>3638.8</v>
      </c>
      <c r="D5" s="46">
        <v>2174</v>
      </c>
      <c r="E5" s="47">
        <v>1847.75</v>
      </c>
      <c r="F5" s="28">
        <v>539</v>
      </c>
      <c r="G5" s="38">
        <v>395.65</v>
      </c>
      <c r="H5" s="46">
        <v>503</v>
      </c>
      <c r="I5" s="47">
        <v>391.74</v>
      </c>
      <c r="J5" s="28">
        <v>893</v>
      </c>
      <c r="K5" s="38">
        <v>853.44</v>
      </c>
      <c r="L5" s="46">
        <v>4109</v>
      </c>
      <c r="M5" s="47">
        <v>3488.58</v>
      </c>
      <c r="N5" s="98">
        <f>(L5/B5-1)*100</f>
        <v>-2.9293645168910976</v>
      </c>
      <c r="O5" s="99">
        <f>(M5/C5-1)*100</f>
        <v>-4.1282840496867141</v>
      </c>
    </row>
    <row r="6" spans="1:15">
      <c r="A6" s="20" t="s">
        <v>49</v>
      </c>
      <c r="B6" s="28">
        <v>8123</v>
      </c>
      <c r="C6" s="38">
        <v>7754.36</v>
      </c>
      <c r="D6" s="46">
        <v>7750</v>
      </c>
      <c r="E6" s="47">
        <v>7485.84</v>
      </c>
      <c r="F6" s="28">
        <v>1024</v>
      </c>
      <c r="G6" s="38">
        <v>949.64</v>
      </c>
      <c r="H6" s="46">
        <v>482</v>
      </c>
      <c r="I6" s="47">
        <v>455.35</v>
      </c>
      <c r="J6" s="28">
        <v>56</v>
      </c>
      <c r="K6" s="38">
        <v>50.37</v>
      </c>
      <c r="L6" s="46">
        <v>9312</v>
      </c>
      <c r="M6" s="47">
        <v>8941.2000000000007</v>
      </c>
      <c r="N6" s="98">
        <f t="shared" ref="N6:N20" si="0">(L6/B6-1)*100</f>
        <v>14.637449218269104</v>
      </c>
      <c r="O6" s="99">
        <f t="shared" ref="O6:O20" si="1">(M6/C6-1)*100</f>
        <v>15.305453963963522</v>
      </c>
    </row>
    <row r="7" spans="1:15">
      <c r="A7" s="20" t="s">
        <v>50</v>
      </c>
      <c r="B7" s="28">
        <v>1463</v>
      </c>
      <c r="C7" s="38">
        <v>1260.24</v>
      </c>
      <c r="D7" s="46">
        <v>929</v>
      </c>
      <c r="E7" s="47">
        <v>779.21</v>
      </c>
      <c r="F7" s="28">
        <v>5</v>
      </c>
      <c r="G7" s="38">
        <v>5</v>
      </c>
      <c r="H7" s="46">
        <v>46</v>
      </c>
      <c r="I7" s="47">
        <v>34.49</v>
      </c>
      <c r="J7" s="28">
        <v>522</v>
      </c>
      <c r="K7" s="38">
        <v>487.33</v>
      </c>
      <c r="L7" s="46">
        <v>1502</v>
      </c>
      <c r="M7" s="47">
        <v>1306.03</v>
      </c>
      <c r="N7" s="98">
        <f t="shared" si="0"/>
        <v>2.665755297334238</v>
      </c>
      <c r="O7" s="99">
        <f t="shared" si="1"/>
        <v>3.6334349012886458</v>
      </c>
    </row>
    <row r="8" spans="1:15">
      <c r="A8" s="20" t="s">
        <v>47</v>
      </c>
      <c r="B8" s="28">
        <v>4800</v>
      </c>
      <c r="C8" s="38">
        <v>3949.53</v>
      </c>
      <c r="D8" s="46">
        <v>1810</v>
      </c>
      <c r="E8" s="47">
        <v>1752.59</v>
      </c>
      <c r="F8" s="28">
        <v>240</v>
      </c>
      <c r="G8" s="38">
        <v>229.94</v>
      </c>
      <c r="H8" s="46">
        <v>2350</v>
      </c>
      <c r="I8" s="47">
        <v>1708.19</v>
      </c>
      <c r="J8" s="28">
        <v>380</v>
      </c>
      <c r="K8" s="38">
        <v>282.14</v>
      </c>
      <c r="L8" s="46">
        <v>4780</v>
      </c>
      <c r="M8" s="47">
        <v>3972.86</v>
      </c>
      <c r="N8" s="98">
        <f t="shared" si="0"/>
        <v>-0.41666666666666519</v>
      </c>
      <c r="O8" s="99">
        <f t="shared" si="1"/>
        <v>0.59070319759566559</v>
      </c>
    </row>
    <row r="9" spans="1:15" ht="22.5">
      <c r="A9" s="20" t="s">
        <v>51</v>
      </c>
      <c r="B9" s="28">
        <v>92442</v>
      </c>
      <c r="C9" s="38">
        <v>70486.899999999994</v>
      </c>
      <c r="D9" s="46">
        <v>38917</v>
      </c>
      <c r="E9" s="47">
        <v>35137.730000000003</v>
      </c>
      <c r="F9" s="28">
        <v>6231</v>
      </c>
      <c r="G9" s="38">
        <v>5648.64</v>
      </c>
      <c r="H9" s="46">
        <v>60758</v>
      </c>
      <c r="I9" s="47">
        <v>38244.620000000003</v>
      </c>
      <c r="J9" s="28">
        <v>1503</v>
      </c>
      <c r="K9" s="38">
        <v>1202.6400000000001</v>
      </c>
      <c r="L9" s="46">
        <v>107409</v>
      </c>
      <c r="M9" s="47">
        <v>80233.63</v>
      </c>
      <c r="N9" s="98">
        <f t="shared" si="0"/>
        <v>16.190692542350881</v>
      </c>
      <c r="O9" s="99">
        <f t="shared" si="1"/>
        <v>13.827718341989815</v>
      </c>
    </row>
    <row r="10" spans="1:15" s="75" customFormat="1">
      <c r="A10" s="20" t="s">
        <v>60</v>
      </c>
      <c r="B10" s="28">
        <v>607</v>
      </c>
      <c r="C10" s="38">
        <v>582.71</v>
      </c>
      <c r="D10" s="46">
        <v>118</v>
      </c>
      <c r="E10" s="47">
        <v>113.83</v>
      </c>
      <c r="F10" s="28">
        <v>30</v>
      </c>
      <c r="G10" s="38">
        <v>30</v>
      </c>
      <c r="H10" s="46">
        <v>38</v>
      </c>
      <c r="I10" s="47">
        <v>38</v>
      </c>
      <c r="J10" s="28">
        <v>395</v>
      </c>
      <c r="K10" s="38">
        <v>373.77</v>
      </c>
      <c r="L10" s="46">
        <v>581</v>
      </c>
      <c r="M10" s="47">
        <v>555.6</v>
      </c>
      <c r="N10" s="98">
        <f t="shared" si="0"/>
        <v>-4.2833607907743048</v>
      </c>
      <c r="O10" s="99">
        <f t="shared" si="1"/>
        <v>-4.6523999931355249</v>
      </c>
    </row>
    <row r="11" spans="1:15" s="72" customFormat="1">
      <c r="A11" s="20" t="s">
        <v>52</v>
      </c>
      <c r="B11" s="28">
        <v>13755</v>
      </c>
      <c r="C11" s="38">
        <v>12249.27</v>
      </c>
      <c r="D11" s="46">
        <v>1577</v>
      </c>
      <c r="E11" s="47">
        <v>1333.23</v>
      </c>
      <c r="F11" s="28">
        <v>1624</v>
      </c>
      <c r="G11" s="38">
        <v>956.11</v>
      </c>
      <c r="H11" s="46">
        <v>10324</v>
      </c>
      <c r="I11" s="47">
        <v>9682.1200000000008</v>
      </c>
      <c r="J11" s="28">
        <v>2165</v>
      </c>
      <c r="K11" s="38">
        <v>2071.5</v>
      </c>
      <c r="L11" s="46">
        <v>15690</v>
      </c>
      <c r="M11" s="47">
        <v>14042.96</v>
      </c>
      <c r="N11" s="98">
        <f t="shared" si="0"/>
        <v>14.067611777535438</v>
      </c>
      <c r="O11" s="99">
        <f t="shared" si="1"/>
        <v>14.643239964504007</v>
      </c>
    </row>
    <row r="12" spans="1:15" s="72" customFormat="1">
      <c r="A12" s="40" t="s">
        <v>29</v>
      </c>
      <c r="B12" s="29">
        <v>10814</v>
      </c>
      <c r="C12" s="39">
        <v>9407.2199999999993</v>
      </c>
      <c r="D12" s="44">
        <v>801</v>
      </c>
      <c r="E12" s="45">
        <v>588.54</v>
      </c>
      <c r="F12" s="29">
        <v>1413</v>
      </c>
      <c r="G12" s="39">
        <v>747</v>
      </c>
      <c r="H12" s="44">
        <v>9823</v>
      </c>
      <c r="I12" s="45">
        <v>9209</v>
      </c>
      <c r="J12" s="29">
        <v>949</v>
      </c>
      <c r="K12" s="39">
        <v>878.5</v>
      </c>
      <c r="L12" s="44">
        <v>12986</v>
      </c>
      <c r="M12" s="45">
        <v>11423.04</v>
      </c>
      <c r="N12" s="100">
        <f t="shared" si="0"/>
        <v>20.085074902903632</v>
      </c>
      <c r="O12" s="101">
        <f t="shared" si="1"/>
        <v>21.428434755432548</v>
      </c>
    </row>
    <row r="13" spans="1:15" s="79" customFormat="1">
      <c r="A13" s="20" t="s">
        <v>53</v>
      </c>
      <c r="B13" s="28">
        <v>11090</v>
      </c>
      <c r="C13" s="38">
        <v>8292.7900000000009</v>
      </c>
      <c r="D13" s="46">
        <v>2968</v>
      </c>
      <c r="E13" s="102">
        <v>2482.54</v>
      </c>
      <c r="F13" s="103">
        <v>4771</v>
      </c>
      <c r="G13" s="102">
        <v>2778.76</v>
      </c>
      <c r="H13" s="103">
        <v>2713</v>
      </c>
      <c r="I13" s="102">
        <v>2402.38</v>
      </c>
      <c r="J13" s="103">
        <v>610</v>
      </c>
      <c r="K13" s="102">
        <v>582.4</v>
      </c>
      <c r="L13" s="103">
        <v>11062</v>
      </c>
      <c r="M13" s="47">
        <v>8246.08</v>
      </c>
      <c r="N13" s="98">
        <f t="shared" si="0"/>
        <v>-0.25247971145175852</v>
      </c>
      <c r="O13" s="99">
        <f t="shared" si="1"/>
        <v>-0.56326037437340881</v>
      </c>
    </row>
    <row r="14" spans="1:15">
      <c r="A14" s="20" t="s">
        <v>54</v>
      </c>
      <c r="B14" s="28">
        <v>2982</v>
      </c>
      <c r="C14" s="38">
        <v>2828.87</v>
      </c>
      <c r="D14" s="46">
        <v>1606</v>
      </c>
      <c r="E14" s="47">
        <v>1585.12</v>
      </c>
      <c r="F14" s="28">
        <v>669</v>
      </c>
      <c r="G14" s="38">
        <v>587.38</v>
      </c>
      <c r="H14" s="46">
        <v>369</v>
      </c>
      <c r="I14" s="47">
        <v>346.58</v>
      </c>
      <c r="J14" s="28">
        <v>341</v>
      </c>
      <c r="K14" s="38">
        <v>326.83999999999997</v>
      </c>
      <c r="L14" s="46">
        <v>2985</v>
      </c>
      <c r="M14" s="47">
        <v>2845.92</v>
      </c>
      <c r="N14" s="98">
        <f t="shared" si="0"/>
        <v>0.1006036217303885</v>
      </c>
      <c r="O14" s="99">
        <f t="shared" si="1"/>
        <v>0.60271415794999061</v>
      </c>
    </row>
    <row r="15" spans="1:15" s="72" customFormat="1">
      <c r="A15" s="20" t="s">
        <v>55</v>
      </c>
      <c r="B15" s="28">
        <v>1786</v>
      </c>
      <c r="C15" s="38">
        <v>1676.8</v>
      </c>
      <c r="D15" s="46">
        <v>1339</v>
      </c>
      <c r="E15" s="47">
        <v>1278.3499999999999</v>
      </c>
      <c r="F15" s="28">
        <v>296</v>
      </c>
      <c r="G15" s="38">
        <v>277.45</v>
      </c>
      <c r="H15" s="46">
        <v>266</v>
      </c>
      <c r="I15" s="47">
        <v>246.85</v>
      </c>
      <c r="J15" s="28">
        <v>12</v>
      </c>
      <c r="K15" s="38">
        <v>10.210000000000001</v>
      </c>
      <c r="L15" s="46">
        <v>1913</v>
      </c>
      <c r="M15" s="47">
        <v>1812.86</v>
      </c>
      <c r="N15" s="98">
        <f t="shared" si="0"/>
        <v>7.1108622620380757</v>
      </c>
      <c r="O15" s="99">
        <f t="shared" si="1"/>
        <v>8.1142652671755791</v>
      </c>
    </row>
    <row r="16" spans="1:15" s="76" customFormat="1">
      <c r="A16" s="40" t="s">
        <v>42</v>
      </c>
      <c r="B16" s="29">
        <v>1139</v>
      </c>
      <c r="C16" s="39">
        <v>1055.1400000000001</v>
      </c>
      <c r="D16" s="44">
        <v>843</v>
      </c>
      <c r="E16" s="45">
        <v>794.73</v>
      </c>
      <c r="F16" s="29">
        <v>238</v>
      </c>
      <c r="G16" s="39">
        <v>220.92</v>
      </c>
      <c r="H16" s="44">
        <v>146</v>
      </c>
      <c r="I16" s="45">
        <v>134.82</v>
      </c>
      <c r="J16" s="29">
        <v>6</v>
      </c>
      <c r="K16" s="39">
        <v>4.21</v>
      </c>
      <c r="L16" s="44">
        <v>1233</v>
      </c>
      <c r="M16" s="45">
        <v>1154.68</v>
      </c>
      <c r="N16" s="100">
        <f t="shared" si="0"/>
        <v>8.2528533801580437</v>
      </c>
      <c r="O16" s="101">
        <f t="shared" si="1"/>
        <v>9.433819208825355</v>
      </c>
    </row>
    <row r="17" spans="1:15" s="72" customFormat="1">
      <c r="A17" s="40" t="s">
        <v>43</v>
      </c>
      <c r="B17" s="29">
        <v>647</v>
      </c>
      <c r="C17" s="39">
        <v>621.66</v>
      </c>
      <c r="D17" s="44">
        <v>496</v>
      </c>
      <c r="E17" s="45">
        <v>483.62</v>
      </c>
      <c r="F17" s="29">
        <v>58</v>
      </c>
      <c r="G17" s="39">
        <v>56.53</v>
      </c>
      <c r="H17" s="44">
        <v>120</v>
      </c>
      <c r="I17" s="45">
        <v>112.03</v>
      </c>
      <c r="J17" s="29">
        <v>6</v>
      </c>
      <c r="K17" s="39">
        <v>6</v>
      </c>
      <c r="L17" s="44">
        <v>680</v>
      </c>
      <c r="M17" s="45">
        <v>658.18</v>
      </c>
      <c r="N17" s="100">
        <f t="shared" si="0"/>
        <v>5.1004636785162205</v>
      </c>
      <c r="O17" s="101">
        <f t="shared" si="1"/>
        <v>5.8745938294244349</v>
      </c>
    </row>
    <row r="18" spans="1:15" s="72" customFormat="1" ht="33.75">
      <c r="A18" s="20" t="s">
        <v>61</v>
      </c>
      <c r="B18" s="104">
        <v>2467</v>
      </c>
      <c r="C18" s="105">
        <v>2306.7399999999998</v>
      </c>
      <c r="D18" s="106">
        <v>756</v>
      </c>
      <c r="E18" s="107">
        <v>729.52</v>
      </c>
      <c r="F18" s="104">
        <v>85</v>
      </c>
      <c r="G18" s="105">
        <v>81.05</v>
      </c>
      <c r="H18" s="106">
        <v>1041</v>
      </c>
      <c r="I18" s="107">
        <v>981.9</v>
      </c>
      <c r="J18" s="104">
        <v>799</v>
      </c>
      <c r="K18" s="105">
        <v>729.06</v>
      </c>
      <c r="L18" s="106">
        <v>2681</v>
      </c>
      <c r="M18" s="107">
        <v>2521.5300000000002</v>
      </c>
      <c r="N18" s="98">
        <f t="shared" si="0"/>
        <v>8.6745034454803296</v>
      </c>
      <c r="O18" s="99">
        <f t="shared" si="1"/>
        <v>9.311409174852848</v>
      </c>
    </row>
    <row r="19" spans="1:15" s="77" customFormat="1">
      <c r="A19" s="62" t="s">
        <v>45</v>
      </c>
      <c r="B19" s="63">
        <v>104153</v>
      </c>
      <c r="C19" s="64">
        <v>79726.98</v>
      </c>
      <c r="D19" s="65">
        <v>20375</v>
      </c>
      <c r="E19" s="66">
        <v>19010.900000000001</v>
      </c>
      <c r="F19" s="63">
        <v>14073</v>
      </c>
      <c r="G19" s="64">
        <v>10651.13</v>
      </c>
      <c r="H19" s="65">
        <v>78890</v>
      </c>
      <c r="I19" s="66">
        <v>54532.22</v>
      </c>
      <c r="J19" s="63">
        <v>7676</v>
      </c>
      <c r="K19" s="64">
        <v>6969.7</v>
      </c>
      <c r="L19" s="65">
        <v>121014</v>
      </c>
      <c r="M19" s="66">
        <v>91163.95</v>
      </c>
      <c r="N19" s="37">
        <f t="shared" si="0"/>
        <v>16.188683955334948</v>
      </c>
      <c r="O19" s="82">
        <f t="shared" si="1"/>
        <v>14.345168975420863</v>
      </c>
    </row>
    <row r="20" spans="1:15" s="77" customFormat="1" ht="13.5" thickBot="1">
      <c r="A20" s="61" t="s">
        <v>2</v>
      </c>
      <c r="B20" s="67">
        <v>143748</v>
      </c>
      <c r="C20" s="68">
        <v>115027</v>
      </c>
      <c r="D20" s="69">
        <v>59944</v>
      </c>
      <c r="E20" s="70">
        <v>54525.71</v>
      </c>
      <c r="F20" s="67">
        <v>15514</v>
      </c>
      <c r="G20" s="68">
        <v>11939.62</v>
      </c>
      <c r="H20" s="69">
        <v>78890</v>
      </c>
      <c r="I20" s="70">
        <v>54532.22</v>
      </c>
      <c r="J20" s="67">
        <v>7676</v>
      </c>
      <c r="K20" s="68">
        <v>6969.7</v>
      </c>
      <c r="L20" s="69">
        <v>162024</v>
      </c>
      <c r="M20" s="70">
        <v>127967.3</v>
      </c>
      <c r="N20" s="71">
        <f t="shared" si="0"/>
        <v>12.713916019701156</v>
      </c>
      <c r="O20" s="83">
        <f t="shared" si="1"/>
        <v>11.249793526737207</v>
      </c>
    </row>
    <row r="21" spans="1:15" s="77" customFormat="1" ht="15.75" customHeight="1">
      <c r="A21" s="148" t="s">
        <v>40</v>
      </c>
      <c r="B21" s="149"/>
      <c r="C21" s="149"/>
      <c r="D21" s="149"/>
      <c r="E21" s="149"/>
      <c r="F21" s="149"/>
      <c r="G21" s="149"/>
      <c r="H21" s="149"/>
      <c r="I21" s="149"/>
      <c r="J21" s="90"/>
      <c r="K21" s="90"/>
      <c r="L21" s="89"/>
      <c r="M21" s="89"/>
      <c r="N21" s="87"/>
      <c r="O21" s="87"/>
    </row>
    <row r="22" spans="1:15" s="78" customFormat="1" ht="12" customHeight="1">
      <c r="A22" s="128" t="s">
        <v>26</v>
      </c>
      <c r="B22" s="128"/>
      <c r="C22" s="128"/>
      <c r="D22" s="128"/>
      <c r="E22" s="128"/>
      <c r="F22" s="128"/>
      <c r="G22" s="128"/>
      <c r="H22" s="128"/>
      <c r="I22" s="128"/>
      <c r="J22" s="128"/>
      <c r="K22" s="128"/>
      <c r="L22" s="128"/>
      <c r="M22" s="128"/>
      <c r="N22" s="128"/>
      <c r="O22" s="128"/>
    </row>
    <row r="23" spans="1:15" s="78" customFormat="1" ht="34.5" customHeight="1">
      <c r="A23" s="130" t="s">
        <v>63</v>
      </c>
      <c r="B23" s="130"/>
      <c r="C23" s="130"/>
      <c r="D23" s="130"/>
      <c r="E23" s="130"/>
      <c r="F23" s="130"/>
      <c r="G23" s="130"/>
      <c r="H23" s="130"/>
      <c r="I23" s="130"/>
      <c r="J23" s="130"/>
      <c r="K23" s="130"/>
      <c r="L23" s="130"/>
      <c r="M23" s="130"/>
      <c r="N23" s="130"/>
      <c r="O23" s="130"/>
    </row>
    <row r="24" spans="1:15" s="78" customFormat="1" ht="12" customHeight="1">
      <c r="A24" s="91" t="s">
        <v>44</v>
      </c>
      <c r="B24" s="88"/>
      <c r="C24" s="88"/>
      <c r="D24" s="88"/>
      <c r="E24" s="88"/>
      <c r="F24" s="88"/>
      <c r="G24" s="88"/>
      <c r="H24" s="88"/>
      <c r="I24" s="88"/>
      <c r="J24" s="88"/>
      <c r="K24" s="88"/>
      <c r="L24" s="88"/>
      <c r="M24" s="88"/>
      <c r="N24" s="88"/>
      <c r="O24" s="88"/>
    </row>
    <row r="25" spans="1:15" s="78" customFormat="1" ht="11.25" customHeight="1">
      <c r="A25" s="129" t="s">
        <v>46</v>
      </c>
      <c r="B25" s="128"/>
      <c r="C25" s="128"/>
      <c r="D25" s="128"/>
      <c r="E25" s="128"/>
      <c r="F25" s="128"/>
      <c r="G25" s="128"/>
      <c r="H25" s="128"/>
      <c r="I25" s="128"/>
      <c r="J25" s="128"/>
      <c r="K25" s="128"/>
      <c r="L25" s="128"/>
      <c r="M25" s="128"/>
      <c r="N25" s="128"/>
      <c r="O25" s="128"/>
    </row>
    <row r="26" spans="1:15">
      <c r="A26" s="130"/>
      <c r="B26" s="130"/>
      <c r="C26" s="130"/>
      <c r="D26" s="130"/>
      <c r="E26" s="130"/>
      <c r="F26" s="130"/>
      <c r="G26" s="130"/>
      <c r="H26" s="130"/>
      <c r="I26" s="130"/>
      <c r="J26" s="130"/>
      <c r="K26" s="130"/>
      <c r="L26" s="130"/>
      <c r="M26" s="130"/>
      <c r="N26" s="130"/>
      <c r="O26" s="130"/>
    </row>
  </sheetData>
  <mergeCells count="15">
    <mergeCell ref="A1:O1"/>
    <mergeCell ref="N2:O3"/>
    <mergeCell ref="H3:I3"/>
    <mergeCell ref="J3:K3"/>
    <mergeCell ref="L3:M3"/>
    <mergeCell ref="A2:A4"/>
    <mergeCell ref="B2:C3"/>
    <mergeCell ref="D2:M2"/>
    <mergeCell ref="D3:E3"/>
    <mergeCell ref="F3:G3"/>
    <mergeCell ref="A22:O22"/>
    <mergeCell ref="A23:O23"/>
    <mergeCell ref="A25:O25"/>
    <mergeCell ref="A21:I21"/>
    <mergeCell ref="A26:O26"/>
  </mergeCells>
  <phoneticPr fontId="5" type="noConversion"/>
  <pageMargins left="0.78740157499999996" right="0.78740157499999996" top="0.984251969" bottom="0.984251969" header="0.4921259845" footer="0.4921259845"/>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Figure 2.1-1</vt:lpstr>
      <vt:lpstr>Figure 2.1-2</vt:lpstr>
      <vt:lpstr>Figure 2.1-3</vt:lpstr>
      <vt:lpstr>'Figure 2.1-1'!Zone_d_impression</vt:lpstr>
      <vt:lpstr>'Figure 2.1-2'!Zone_d_impression</vt:lpstr>
      <vt:lpstr>'Figure 2.1-3'!Zone_d_impression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Yannig PONS</cp:lastModifiedBy>
  <cp:lastPrinted>2013-08-14T09:56:56Z</cp:lastPrinted>
  <dcterms:created xsi:type="dcterms:W3CDTF">2012-08-20T12:24:13Z</dcterms:created>
  <dcterms:modified xsi:type="dcterms:W3CDTF">2020-09-15T15:57:54Z</dcterms:modified>
</cp:coreProperties>
</file>