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AFP-DESSI\dessi\Publications DES réalisation\RAPPORT ANNUEL\rapportannuel 2020\4-Envoi maquette\FT 4\"/>
    </mc:Choice>
  </mc:AlternateContent>
  <bookViews>
    <workbookView xWindow="0" yWindow="0" windowWidth="21600" windowHeight="9135" activeTab="4"/>
  </bookViews>
  <sheets>
    <sheet name="Schema" sheetId="4" r:id="rId1"/>
    <sheet name="FT-4.7-1" sheetId="1" r:id="rId2"/>
    <sheet name="FT-4.7-2" sheetId="2" r:id="rId3"/>
    <sheet name="complementaire_FT 4.7-2" sheetId="5" r:id="rId4"/>
    <sheet name="FT-4.7-3" sheetId="3"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M9" i="4" l="1"/>
  <c r="H4" i="4" s="1"/>
</calcChain>
</file>

<file path=xl/sharedStrings.xml><?xml version="1.0" encoding="utf-8"?>
<sst xmlns="http://schemas.openxmlformats.org/spreadsheetml/2006/main" count="133" uniqueCount="71">
  <si>
    <t>Catégorie hiérarchique de destination (en %)</t>
  </si>
  <si>
    <t>Total</t>
  </si>
  <si>
    <t>Taux de changement de catégorie hiérarchique (en %)</t>
  </si>
  <si>
    <t>A+</t>
  </si>
  <si>
    <t>A</t>
  </si>
  <si>
    <t>B</t>
  </si>
  <si>
    <t>C</t>
  </si>
  <si>
    <r>
      <t>N'ayant pas changé de versant de la fonction publique</t>
    </r>
    <r>
      <rPr>
        <b/>
        <vertAlign val="superscript"/>
        <sz val="8"/>
        <rFont val="Arial"/>
        <family val="2"/>
      </rPr>
      <t>(1)</t>
    </r>
  </si>
  <si>
    <r>
      <t>Ayant changé de versant de la fonction publique</t>
    </r>
    <r>
      <rPr>
        <b/>
        <vertAlign val="superscript"/>
        <sz val="8"/>
        <rFont val="Arial"/>
        <family val="2"/>
      </rPr>
      <t>(2)</t>
    </r>
  </si>
  <si>
    <t>Ayant changé de zone d'emploi</t>
  </si>
  <si>
    <t>N'ayant pas changé de zone d'emploi</t>
  </si>
  <si>
    <t>Sexe</t>
  </si>
  <si>
    <t>Femmes</t>
  </si>
  <si>
    <t>Hommes</t>
  </si>
  <si>
    <t>Moins de 25 ans</t>
  </si>
  <si>
    <t xml:space="preserve">25 à 29 ans </t>
  </si>
  <si>
    <t xml:space="preserve">30 à 39 ans </t>
  </si>
  <si>
    <t xml:space="preserve">40 à 49 ans </t>
  </si>
  <si>
    <t xml:space="preserve">50 à 59 ans </t>
  </si>
  <si>
    <t>60 ans et plus</t>
  </si>
  <si>
    <t xml:space="preserve">A </t>
  </si>
  <si>
    <t xml:space="preserve">B </t>
  </si>
  <si>
    <t xml:space="preserve">C </t>
  </si>
  <si>
    <t>N'ayant pas changé de versant</t>
  </si>
  <si>
    <t>Ayant changé de versant</t>
  </si>
  <si>
    <t>FPE</t>
  </si>
  <si>
    <t>FPT</t>
  </si>
  <si>
    <t>FPH</t>
  </si>
  <si>
    <t>N'ayant pas changé de versant de la fonction publique</t>
  </si>
  <si>
    <t>Ayant changé de versant de la fonction publique</t>
  </si>
  <si>
    <t>Effectifs des agents présents en 2017 et en 2018 dans la fonction publique</t>
  </si>
  <si>
    <t>Lecture : Parmi les 1 719 323 agents fonctionnaires civils de catégorie C en 2017, 19 792 ont changé de catégorie hiérarchique (1,2 %) : 88,7 % d’entre eux sont devenus des agents de catégorie B, 10,9 % des agents de catégorie A et 0,4 % des agents de catégories A+.</t>
  </si>
  <si>
    <t>Figure 4.7-1 : Changement de catégorie hiérarchique des agents fonctionnaires civils en 2018 selon les catégories de départ et de destination</t>
  </si>
  <si>
    <t>Sources : Siasp, Insee. Traitement DGAFP - SDessi.</t>
  </si>
  <si>
    <t>(1) Il n’est pas procédé à ce stade à une analyse au sein de chacun des versants mais à une analyse globale sur les 3 667 195 agents fonctionnaires civils n’ayant pas changé de versant de la fonction publique (voir schéma illustratif).</t>
  </si>
  <si>
    <t>Effectif des agents ayant changé de catégorie hiérarchique en 2017</t>
  </si>
  <si>
    <t>Lecture: 1,2 % des femmes fonctionnaires civils présentes en 2017 et en 2018 ont changé de catégorie hiérarchique en 2018. Parmi les femmes ayant changé de versant de la fonction publique, 9,5 % ont changé également de catégorie hiérarchique en 2018. Parmi les femmes ayant changé de versant de la fonction publique et de zone d'emploi, 14,3 % ont changé également de catégorie hiérarchique.</t>
  </si>
  <si>
    <t xml:space="preserve"> Figure 4.7-3 : Taux de changement de catégorie hiérarchique en 2018 des agents fonctionnaires civils par versant et par catégorie hiérarchique de départ (en %)
</t>
  </si>
  <si>
    <t>Versant de départ (en 2017)</t>
  </si>
  <si>
    <t>Lecture : 1,0 % des agents fonctionnaires civils présents dans la FPE en 2017 et en 2018 ont changé de catégorie hiérarchique en 2018. Parmi les agents fonctionnaires civils de catégorie B présents dans la FPE en 2017 et dans un autre versant en 2018, 5,4 % ont connu un changement de catégorie hiérarchique en 2018.</t>
  </si>
  <si>
    <t>Schéma illustratif des changements de catégorie hiérarchique (données 2018)</t>
  </si>
  <si>
    <r>
      <t>Présents</t>
    </r>
    <r>
      <rPr>
        <b/>
        <vertAlign val="superscript"/>
        <sz val="8"/>
        <rFont val="Arial"/>
        <family val="2"/>
      </rPr>
      <t>(1)</t>
    </r>
    <r>
      <rPr>
        <b/>
        <sz val="8"/>
        <rFont val="Arial"/>
        <family val="2"/>
      </rPr>
      <t xml:space="preserve"> dans la fonction publique en 2017 et en 2018</t>
    </r>
  </si>
  <si>
    <t xml:space="preserve">Champ: Agents fonctionnaires civils de l'ensemble de la fonction publique présents en 2017 et en 2018. </t>
  </si>
  <si>
    <t>Présents dans la FPE en 2017 et en 2018</t>
  </si>
  <si>
    <t>Présents dans la FPT en 2017 et en 2018</t>
  </si>
  <si>
    <t>Présents dans la FPH en 2017 et en 2018</t>
  </si>
  <si>
    <t>Présents dans la FPE en 2017 et dans un autre versant en 2018</t>
  </si>
  <si>
    <t>Présents dans la FPT en 2017 et dans un autre versant en 2018</t>
  </si>
  <si>
    <t>Présents dans la FPH en 2017 et dans un autre versant en 2018</t>
  </si>
  <si>
    <t>(1) Les agents dont la catégorie hiérarchique est indéterminée et les agents de catégorie A+ en 2017 ne sont pas inclus.</t>
  </si>
  <si>
    <t>(2) Il n’est pas procédé à ce stade à une analyse par versant de départ mais à une analyse globale sur les 8 846 agents fonctionnaires civils ayant changé de versant de la fonction publique (voir schéma illustratif).</t>
  </si>
  <si>
    <t>… dont 43 069 changements de catégorie hiérarchique</t>
  </si>
  <si>
    <t>… dont 848 changements de catégorie hiérarchique</t>
  </si>
  <si>
    <t>… dont 42 221 changements de catégorie hiérarchique</t>
  </si>
  <si>
    <t>… dont 13 636 changements de catégorie hiérarchique</t>
  </si>
  <si>
    <t>… dont 15 862 changements de catégorie hiérarchique</t>
  </si>
  <si>
    <t>… dont 12 723 changements de catégorie hiérarchique</t>
  </si>
  <si>
    <t>… dont 252 changements de catégorie hiérarchique</t>
  </si>
  <si>
    <t>… dont 193 changements de catégorie hiérarchique</t>
  </si>
  <si>
    <t>… dont 403 changements de catégorie hiérarchique</t>
  </si>
  <si>
    <t>Catégorie hiérarchique de départ (en 2017)</t>
  </si>
  <si>
    <t>Champ: Agents fonctionnaires civils de l'ensemble de la fonction publique présents dans un emploi principal en 2017 et en 2018. Les agents dont la catégorie hiérarchique est indéterminée et les agents de catégorie A+ en 2017 ne sont pas inclus.</t>
  </si>
  <si>
    <t>Source : Siasp, Insee. Traitement DGAFP - SDessi.</t>
  </si>
  <si>
    <t>(*) Le tableau distinguant hommes et femmes est mis en disposition sur le site Internet.</t>
  </si>
  <si>
    <t>Champ : Agents fonctionnaires civils de l'ensemble de la fonction publique présents dans un emploi principal en 2017 et en 2018. Les agents dont la catégorie hiérarchique est indéterminée et les agents de catégorie A+ en 2017 ne sont pas inclus.</t>
  </si>
  <si>
    <t>Figure 4.7-2 : Taux de changement de catégorie hiérarchique en fonction des changements de versant de la fonction publique et de zone d'emploi en 2018 (en %)(*)</t>
  </si>
  <si>
    <r>
      <rPr>
        <b/>
        <sz val="8"/>
        <rFont val="Calibri"/>
        <family val="2"/>
      </rPr>
      <t>Â</t>
    </r>
    <r>
      <rPr>
        <b/>
        <sz val="8"/>
        <rFont val="Arial"/>
        <family val="2"/>
      </rPr>
      <t>ge</t>
    </r>
  </si>
  <si>
    <t>Champ : Agents fonctionnaires civils de l'ensemble de la fonction publique présents dans un emploi principal en 2017 et en 2018. Les agents dont les catégorie hiérarchique est indéterminée et les agents de catégorie A+ en 2017 ne sont pas inclus.</t>
  </si>
  <si>
    <t>Figure 4.7-2 - complément : Taux de changement de catégorie hiérarchique en fonction des changements de versant de la fonction publique et de zone d'emploi en 2018 (en %), par sexe</t>
  </si>
  <si>
    <t>Lecture : 1,2 % des femmes fonctionnaires civils présentes en 2017 et en 2018 ont changé de catégorie hiérarchique en 2018. Parmi les femmes ayant changé de versant de la fonction publique, 9,5 % ont changé également de catégorie hiérarchique en 2018. Parmi les femmes ayant changé de versant de la fonction publique et de zone d'emploi, 14,3 % ont changé également de catégorie hiérarchique.</t>
  </si>
  <si>
    <t>Champ : Agents fonctionnaires civils de l'ensemble de la fonction publique présents dans un emploi principal final en 2017 et en 2018. Les agents dont la catégorie hiérarchique est indéterminée et les agents de catégorie A+ en 2017 ne sont pas inclus.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</si>
</sst>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scheme val="minor"/>
    </font>
    <font>
      <b/>
      <sz val="9"/>
      <name val="Arial"/>
      <family val="2"/>
    </font>
    <font>
      <sz val="8"/>
      <name val="Arial"/>
      <family val="2"/>
    </font>
    <font>
      <i/>
      <sz val="8"/>
      <name val="Arial"/>
      <family val="2"/>
    </font>
    <font>
      <b/>
      <sz val="8"/>
      <name val="Arial"/>
      <family val="2"/>
    </font>
    <font>
      <sz val="10"/>
      <name val="Arial"/>
      <family val="2"/>
    </font>
    <font>
      <b/>
      <vertAlign val="superscript"/>
      <sz val="8"/>
      <name val="Arial"/>
      <family val="2"/>
    </font>
    <font>
      <sz val="11"/>
      <color theme="1"/>
      <name val="Calibri"/>
      <family val="2"/>
      <scheme val="minor"/>
    </font>
    <font>
      <b/>
      <sz val="10"/>
      <name val="Arial"/>
      <family val="2"/>
    </font>
    <font>
      <sz val="10"/>
      <name val="Calibri"/>
      <family val="2"/>
    </font>
    <font>
      <sz val="8"/>
      <color theme="1"/>
      <name val="Arial"/>
      <family val="2"/>
    </font>
    <font>
      <b/>
      <sz val="8"/>
      <name val="Calibri"/>
      <family val="2"/>
    </font>
    <font>
      <sz val="14"/>
      <color rgb="FFFF0000"/>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79998168889431442"/>
        <bgColor indexed="64"/>
      </patternFill>
    </fill>
  </fills>
  <borders count="34">
    <border>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24"/>
      </bottom>
      <diagonal/>
    </border>
    <border>
      <left/>
      <right style="thin">
        <color indexed="64"/>
      </right>
      <top/>
      <bottom/>
      <diagonal/>
    </border>
    <border>
      <left style="thin">
        <color indexed="64"/>
      </left>
      <right style="thin">
        <color indexed="64"/>
      </right>
      <top style="thin">
        <color indexed="2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22"/>
      </bottom>
      <diagonal/>
    </border>
    <border>
      <left/>
      <right/>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7" fillId="0" borderId="0" applyFont="0" applyFill="0" applyBorder="0" applyAlignment="0" applyProtection="0"/>
    <xf numFmtId="0" fontId="9" fillId="0" borderId="0"/>
  </cellStyleXfs>
  <cellXfs count="95">
    <xf numFmtId="0" fontId="0" fillId="0" borderId="0" xfId="0"/>
    <xf numFmtId="0" fontId="3" fillId="0" borderId="0" xfId="0" applyFont="1" applyBorder="1" applyAlignment="1">
      <alignment horizontal="left" vertical="top" wrapText="1"/>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top" wrapText="1"/>
    </xf>
    <xf numFmtId="3" fontId="2" fillId="0" borderId="8" xfId="0" applyNumberFormat="1" applyFont="1" applyBorder="1" applyAlignment="1">
      <alignment horizontal="center" vertical="top" wrapText="1"/>
    </xf>
    <xf numFmtId="164" fontId="4" fillId="0" borderId="8" xfId="0" applyNumberFormat="1" applyFont="1" applyBorder="1" applyAlignment="1">
      <alignment horizontal="center"/>
    </xf>
    <xf numFmtId="164" fontId="2" fillId="0" borderId="8" xfId="0" applyNumberFormat="1" applyFont="1" applyBorder="1" applyAlignment="1">
      <alignment horizontal="center"/>
    </xf>
    <xf numFmtId="164" fontId="2" fillId="2" borderId="8" xfId="0" applyNumberFormat="1" applyFont="1" applyFill="1" applyBorder="1" applyAlignment="1">
      <alignment horizontal="center"/>
    </xf>
    <xf numFmtId="0" fontId="5" fillId="0" borderId="0" xfId="0" applyFont="1"/>
    <xf numFmtId="164" fontId="5" fillId="0" borderId="0" xfId="0" applyNumberFormat="1" applyFont="1"/>
    <xf numFmtId="0" fontId="4" fillId="0" borderId="10" xfId="0" applyFont="1" applyBorder="1" applyAlignment="1">
      <alignment horizontal="center" vertical="top" wrapText="1"/>
    </xf>
    <xf numFmtId="164" fontId="4" fillId="0" borderId="9" xfId="0" applyNumberFormat="1" applyFont="1" applyBorder="1" applyAlignment="1">
      <alignment horizontal="center"/>
    </xf>
    <xf numFmtId="3" fontId="4" fillId="0" borderId="8" xfId="0" applyNumberFormat="1" applyFont="1" applyBorder="1" applyAlignment="1">
      <alignment horizontal="center" vertical="top" wrapText="1"/>
    </xf>
    <xf numFmtId="0" fontId="4" fillId="0" borderId="15" xfId="0" applyFont="1" applyBorder="1" applyAlignment="1">
      <alignment horizontal="center" vertical="center" wrapText="1"/>
    </xf>
    <xf numFmtId="0" fontId="4" fillId="0" borderId="18" xfId="0" applyFont="1" applyBorder="1"/>
    <xf numFmtId="0" fontId="2" fillId="0" borderId="16" xfId="0" applyFont="1" applyBorder="1" applyAlignment="1">
      <alignment horizontal="center"/>
    </xf>
    <xf numFmtId="0" fontId="2" fillId="0" borderId="17" xfId="0" applyFont="1" applyBorder="1" applyAlignment="1">
      <alignment horizontal="center"/>
    </xf>
    <xf numFmtId="0" fontId="2" fillId="0" borderId="13" xfId="0" applyFont="1" applyBorder="1" applyAlignment="1">
      <alignment horizontal="left" indent="1"/>
    </xf>
    <xf numFmtId="164" fontId="2" fillId="0" borderId="6" xfId="0" applyNumberFormat="1" applyFont="1" applyFill="1" applyBorder="1" applyAlignment="1">
      <alignment horizontal="center"/>
    </xf>
    <xf numFmtId="164" fontId="2" fillId="0" borderId="6" xfId="0" applyNumberFormat="1" applyFont="1" applyBorder="1" applyAlignment="1">
      <alignment horizontal="center"/>
    </xf>
    <xf numFmtId="164" fontId="2" fillId="0" borderId="15" xfId="0" applyNumberFormat="1" applyFont="1" applyBorder="1" applyAlignment="1">
      <alignment horizontal="center"/>
    </xf>
    <xf numFmtId="0" fontId="2" fillId="0" borderId="5" xfId="0" applyFont="1" applyBorder="1" applyAlignment="1">
      <alignment horizontal="left" indent="1"/>
    </xf>
    <xf numFmtId="164" fontId="2" fillId="0" borderId="16" xfId="0" applyNumberFormat="1" applyFont="1" applyFill="1" applyBorder="1" applyAlignment="1">
      <alignment horizontal="center"/>
    </xf>
    <xf numFmtId="164" fontId="2" fillId="0" borderId="16" xfId="0" applyNumberFormat="1" applyFont="1" applyBorder="1" applyAlignment="1">
      <alignment horizontal="center"/>
    </xf>
    <xf numFmtId="164" fontId="2" fillId="0" borderId="17" xfId="0" applyNumberFormat="1" applyFont="1" applyBorder="1" applyAlignment="1">
      <alignment horizontal="center"/>
    </xf>
    <xf numFmtId="0" fontId="4" fillId="0" borderId="10" xfId="0" applyFont="1" applyBorder="1"/>
    <xf numFmtId="164" fontId="4" fillId="0" borderId="8" xfId="0" applyNumberFormat="1" applyFont="1" applyFill="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2" fillId="0" borderId="19" xfId="0" applyFont="1" applyBorder="1"/>
    <xf numFmtId="164" fontId="2" fillId="0" borderId="20" xfId="0" applyNumberFormat="1" applyFont="1" applyBorder="1" applyAlignment="1">
      <alignment horizontal="center"/>
    </xf>
    <xf numFmtId="0" fontId="2" fillId="0" borderId="21" xfId="0" applyFont="1" applyBorder="1"/>
    <xf numFmtId="0" fontId="2" fillId="0" borderId="22" xfId="0" applyFont="1" applyBorder="1"/>
    <xf numFmtId="0" fontId="4" fillId="0" borderId="23" xfId="0" applyFont="1" applyBorder="1"/>
    <xf numFmtId="164" fontId="4" fillId="0" borderId="24" xfId="0" applyNumberFormat="1" applyFont="1" applyBorder="1" applyAlignment="1">
      <alignment horizontal="center"/>
    </xf>
    <xf numFmtId="164" fontId="4" fillId="0" borderId="25" xfId="0" applyNumberFormat="1" applyFont="1" applyBorder="1" applyAlignment="1">
      <alignment horizontal="center"/>
    </xf>
    <xf numFmtId="164" fontId="2" fillId="0" borderId="26" xfId="0" applyNumberFormat="1" applyFont="1" applyBorder="1" applyAlignment="1">
      <alignment horizontal="center"/>
    </xf>
    <xf numFmtId="0" fontId="1" fillId="0" borderId="0" xfId="0" applyFont="1" applyBorder="1" applyAlignment="1">
      <alignment vertical="top" wrapText="1"/>
    </xf>
    <xf numFmtId="0" fontId="2" fillId="0" borderId="0" xfId="2" applyFont="1" applyBorder="1"/>
    <xf numFmtId="165" fontId="2" fillId="0" borderId="0" xfId="1" applyNumberFormat="1" applyFont="1" applyBorder="1"/>
    <xf numFmtId="0" fontId="2" fillId="0" borderId="0" xfId="2" applyFont="1" applyBorder="1" applyAlignment="1">
      <alignment vertical="center" wrapText="1"/>
    </xf>
    <xf numFmtId="0" fontId="2" fillId="0" borderId="15" xfId="0" applyFont="1" applyBorder="1" applyAlignment="1">
      <alignment horizontal="center" vertical="center" wrapText="1"/>
    </xf>
    <xf numFmtId="164" fontId="2" fillId="2" borderId="24" xfId="0" applyNumberFormat="1" applyFont="1" applyFill="1" applyBorder="1" applyAlignment="1">
      <alignment horizontal="center"/>
    </xf>
    <xf numFmtId="164" fontId="2" fillId="0" borderId="24" xfId="0" applyNumberFormat="1" applyFont="1" applyBorder="1" applyAlignment="1">
      <alignment horizontal="center"/>
    </xf>
    <xf numFmtId="164" fontId="4" fillId="0" borderId="31" xfId="0" applyNumberFormat="1" applyFont="1" applyBorder="1" applyAlignment="1">
      <alignment horizontal="center"/>
    </xf>
    <xf numFmtId="0" fontId="2" fillId="0" borderId="0" xfId="0" applyFont="1" applyBorder="1" applyAlignment="1">
      <alignment horizontal="left" vertical="top" wrapText="1"/>
    </xf>
    <xf numFmtId="0" fontId="5" fillId="0" borderId="0" xfId="0" applyFont="1" applyBorder="1"/>
    <xf numFmtId="164" fontId="5" fillId="0" borderId="0" xfId="0" applyNumberFormat="1" applyFont="1" applyBorder="1"/>
    <xf numFmtId="164" fontId="4" fillId="0" borderId="20" xfId="0" applyNumberFormat="1" applyFont="1" applyBorder="1" applyAlignment="1">
      <alignment horizontal="center"/>
    </xf>
    <xf numFmtId="164" fontId="4" fillId="0" borderId="33" xfId="0" applyNumberFormat="1" applyFont="1" applyBorder="1" applyAlignment="1">
      <alignment horizontal="center"/>
    </xf>
    <xf numFmtId="164" fontId="4" fillId="0" borderId="32" xfId="0" applyNumberFormat="1" applyFont="1" applyBorder="1" applyAlignment="1">
      <alignment horizontal="center"/>
    </xf>
    <xf numFmtId="164" fontId="4" fillId="0" borderId="0" xfId="0" applyNumberFormat="1"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3" xfId="0" applyFont="1" applyBorder="1" applyAlignment="1">
      <alignment horizontal="center"/>
    </xf>
    <xf numFmtId="0" fontId="4" fillId="0" borderId="0" xfId="0" applyFont="1" applyBorder="1" applyAlignment="1">
      <alignment horizontal="center"/>
    </xf>
    <xf numFmtId="0" fontId="0" fillId="0" borderId="0" xfId="0" applyBorder="1"/>
    <xf numFmtId="0" fontId="12" fillId="0" borderId="0" xfId="0" applyFont="1"/>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4" borderId="0" xfId="2" applyFont="1" applyFill="1" applyBorder="1" applyAlignment="1">
      <alignment horizontal="center" vertical="center" wrapText="1"/>
    </xf>
    <xf numFmtId="0" fontId="4" fillId="3" borderId="0" xfId="2" applyFont="1" applyFill="1" applyBorder="1" applyAlignment="1">
      <alignment horizontal="center" vertical="center" wrapText="1"/>
    </xf>
    <xf numFmtId="3" fontId="4" fillId="3" borderId="28" xfId="2" applyNumberFormat="1" applyFont="1" applyFill="1" applyBorder="1" applyAlignment="1">
      <alignment horizontal="center"/>
    </xf>
    <xf numFmtId="3" fontId="4" fillId="3" borderId="30" xfId="2" applyNumberFormat="1" applyFont="1" applyFill="1" applyBorder="1" applyAlignment="1">
      <alignment horizontal="center"/>
    </xf>
    <xf numFmtId="0" fontId="8" fillId="0" borderId="0" xfId="0" applyFont="1" applyAlignment="1">
      <alignment horizontal="left" vertical="center"/>
    </xf>
    <xf numFmtId="3" fontId="4" fillId="3" borderId="29" xfId="2" applyNumberFormat="1" applyFont="1" applyFill="1" applyBorder="1" applyAlignment="1">
      <alignment horizontal="center"/>
    </xf>
    <xf numFmtId="0" fontId="2" fillId="0" borderId="0" xfId="0" applyFont="1" applyAlignment="1">
      <alignment horizontal="left" vertical="top" wrapText="1"/>
    </xf>
    <xf numFmtId="0" fontId="1" fillId="0" borderId="27" xfId="0" applyFont="1" applyBorder="1" applyAlignment="1">
      <alignment horizontal="left" vertical="top"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1" xfId="0" applyFont="1" applyBorder="1" applyAlignment="1">
      <alignment horizontal="left" vertical="top" wrapText="1"/>
    </xf>
    <xf numFmtId="0" fontId="1" fillId="0" borderId="0" xfId="0" applyFont="1" applyBorder="1" applyAlignment="1">
      <alignment horizontal="left" vertical="top" wrapText="1"/>
    </xf>
    <xf numFmtId="0" fontId="2" fillId="0" borderId="1" xfId="0" applyFont="1" applyBorder="1" applyAlignment="1">
      <alignment horizontal="center"/>
    </xf>
    <xf numFmtId="0" fontId="2" fillId="0" borderId="13" xfId="0" applyFont="1" applyBorder="1" applyAlignment="1">
      <alignment horizont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10" fillId="0" borderId="0" xfId="0" applyFont="1" applyAlignment="1">
      <alignment horizontal="justify" vertical="center" wrapText="1"/>
    </xf>
    <xf numFmtId="0" fontId="3" fillId="0" borderId="0" xfId="0" applyFont="1" applyBorder="1" applyAlignment="1">
      <alignment horizontal="left" vertical="top" wrapText="1"/>
    </xf>
    <xf numFmtId="0" fontId="2" fillId="0" borderId="0" xfId="0" applyFont="1" applyFill="1" applyAlignment="1">
      <alignment horizontal="left" vertical="top" wrapText="1"/>
    </xf>
    <xf numFmtId="0" fontId="4" fillId="0" borderId="24" xfId="0" applyFont="1" applyBorder="1" applyAlignment="1">
      <alignment horizontal="center" wrapText="1"/>
    </xf>
    <xf numFmtId="0" fontId="4" fillId="0" borderId="25" xfId="0" applyFont="1" applyBorder="1" applyAlignment="1">
      <alignment horizontal="center" wrapText="1"/>
    </xf>
    <xf numFmtId="0" fontId="2" fillId="0" borderId="11" xfId="0" applyFont="1" applyBorder="1" applyAlignment="1">
      <alignment horizontal="left" wrapText="1"/>
    </xf>
    <xf numFmtId="0" fontId="2" fillId="0" borderId="0"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center"/>
    </xf>
  </cellXfs>
  <cellStyles count="3">
    <cellStyle name="Normal" xfId="0" builtinId="0"/>
    <cellStyle name="Normal_Schema (version 1)"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6</xdr:row>
      <xdr:rowOff>0</xdr:rowOff>
    </xdr:from>
    <xdr:to>
      <xdr:col>12</xdr:col>
      <xdr:colOff>590550</xdr:colOff>
      <xdr:row>6</xdr:row>
      <xdr:rowOff>0</xdr:rowOff>
    </xdr:to>
    <xdr:sp macro="" textlink="">
      <xdr:nvSpPr>
        <xdr:cNvPr id="2" name="Line 31"/>
        <xdr:cNvSpPr>
          <a:spLocks noChangeShapeType="1"/>
        </xdr:cNvSpPr>
      </xdr:nvSpPr>
      <xdr:spPr bwMode="auto">
        <a:xfrm>
          <a:off x="1914525" y="1695450"/>
          <a:ext cx="441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9525</xdr:rowOff>
    </xdr:from>
    <xdr:to>
      <xdr:col>7</xdr:col>
      <xdr:colOff>0</xdr:colOff>
      <xdr:row>11</xdr:row>
      <xdr:rowOff>9525</xdr:rowOff>
    </xdr:to>
    <xdr:sp macro="" textlink="">
      <xdr:nvSpPr>
        <xdr:cNvPr id="3" name="Line 32"/>
        <xdr:cNvSpPr>
          <a:spLocks noChangeShapeType="1"/>
        </xdr:cNvSpPr>
      </xdr:nvSpPr>
      <xdr:spPr bwMode="auto">
        <a:xfrm>
          <a:off x="600075" y="3200400"/>
          <a:ext cx="2628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9525</xdr:rowOff>
    </xdr:from>
    <xdr:to>
      <xdr:col>15</xdr:col>
      <xdr:colOff>590550</xdr:colOff>
      <xdr:row>11</xdr:row>
      <xdr:rowOff>9525</xdr:rowOff>
    </xdr:to>
    <xdr:sp macro="" textlink="">
      <xdr:nvSpPr>
        <xdr:cNvPr id="4" name="Line 33"/>
        <xdr:cNvSpPr>
          <a:spLocks noChangeShapeType="1"/>
        </xdr:cNvSpPr>
      </xdr:nvSpPr>
      <xdr:spPr bwMode="auto">
        <a:xfrm>
          <a:off x="5029200" y="320040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5" name="Line 34"/>
        <xdr:cNvSpPr>
          <a:spLocks noChangeShapeType="1"/>
        </xdr:cNvSpPr>
      </xdr:nvSpPr>
      <xdr:spPr bwMode="auto">
        <a:xfrm>
          <a:off x="1914525" y="169545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295275</xdr:colOff>
      <xdr:row>16</xdr:row>
      <xdr:rowOff>9525</xdr:rowOff>
    </xdr:from>
    <xdr:to>
      <xdr:col>30</xdr:col>
      <xdr:colOff>295275</xdr:colOff>
      <xdr:row>17</xdr:row>
      <xdr:rowOff>9525</xdr:rowOff>
    </xdr:to>
    <xdr:sp macro="" textlink="">
      <xdr:nvSpPr>
        <xdr:cNvPr id="6" name="Line 35"/>
        <xdr:cNvSpPr>
          <a:spLocks noChangeShapeType="1"/>
        </xdr:cNvSpPr>
      </xdr:nvSpPr>
      <xdr:spPr bwMode="auto">
        <a:xfrm>
          <a:off x="18459450" y="479107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6</xdr:row>
      <xdr:rowOff>0</xdr:rowOff>
    </xdr:from>
    <xdr:to>
      <xdr:col>13</xdr:col>
      <xdr:colOff>0</xdr:colOff>
      <xdr:row>7</xdr:row>
      <xdr:rowOff>0</xdr:rowOff>
    </xdr:to>
    <xdr:sp macro="" textlink="">
      <xdr:nvSpPr>
        <xdr:cNvPr id="7" name="Line 36"/>
        <xdr:cNvSpPr>
          <a:spLocks noChangeShapeType="1"/>
        </xdr:cNvSpPr>
      </xdr:nvSpPr>
      <xdr:spPr bwMode="auto">
        <a:xfrm>
          <a:off x="6343650" y="169545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9525</xdr:rowOff>
    </xdr:from>
    <xdr:to>
      <xdr:col>10</xdr:col>
      <xdr:colOff>0</xdr:colOff>
      <xdr:row>12</xdr:row>
      <xdr:rowOff>9525</xdr:rowOff>
    </xdr:to>
    <xdr:sp macro="" textlink="">
      <xdr:nvSpPr>
        <xdr:cNvPr id="8" name="Line 37"/>
        <xdr:cNvSpPr>
          <a:spLocks noChangeShapeType="1"/>
        </xdr:cNvSpPr>
      </xdr:nvSpPr>
      <xdr:spPr bwMode="auto">
        <a:xfrm>
          <a:off x="5029200"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10</xdr:row>
      <xdr:rowOff>9525</xdr:rowOff>
    </xdr:from>
    <xdr:to>
      <xdr:col>13</xdr:col>
      <xdr:colOff>0</xdr:colOff>
      <xdr:row>12</xdr:row>
      <xdr:rowOff>19050</xdr:rowOff>
    </xdr:to>
    <xdr:sp macro="" textlink="">
      <xdr:nvSpPr>
        <xdr:cNvPr id="9" name="Line 38"/>
        <xdr:cNvSpPr>
          <a:spLocks noChangeShapeType="1"/>
        </xdr:cNvSpPr>
      </xdr:nvSpPr>
      <xdr:spPr bwMode="auto">
        <a:xfrm>
          <a:off x="6343650" y="3038475"/>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590550</xdr:colOff>
      <xdr:row>11</xdr:row>
      <xdr:rowOff>9525</xdr:rowOff>
    </xdr:from>
    <xdr:to>
      <xdr:col>15</xdr:col>
      <xdr:colOff>590550</xdr:colOff>
      <xdr:row>12</xdr:row>
      <xdr:rowOff>9525</xdr:rowOff>
    </xdr:to>
    <xdr:sp macro="" textlink="">
      <xdr:nvSpPr>
        <xdr:cNvPr id="10" name="Line 39"/>
        <xdr:cNvSpPr>
          <a:spLocks noChangeShapeType="1"/>
        </xdr:cNvSpPr>
      </xdr:nvSpPr>
      <xdr:spPr bwMode="auto">
        <a:xfrm>
          <a:off x="7648575"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9525</xdr:rowOff>
    </xdr:from>
    <xdr:to>
      <xdr:col>7</xdr:col>
      <xdr:colOff>0</xdr:colOff>
      <xdr:row>12</xdr:row>
      <xdr:rowOff>9525</xdr:rowOff>
    </xdr:to>
    <xdr:sp macro="" textlink="">
      <xdr:nvSpPr>
        <xdr:cNvPr id="11" name="Line 40"/>
        <xdr:cNvSpPr>
          <a:spLocks noChangeShapeType="1"/>
        </xdr:cNvSpPr>
      </xdr:nvSpPr>
      <xdr:spPr bwMode="auto">
        <a:xfrm>
          <a:off x="3228975"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10</xdr:row>
      <xdr:rowOff>9525</xdr:rowOff>
    </xdr:from>
    <xdr:to>
      <xdr:col>4</xdr:col>
      <xdr:colOff>9525</xdr:colOff>
      <xdr:row>12</xdr:row>
      <xdr:rowOff>9525</xdr:rowOff>
    </xdr:to>
    <xdr:sp macro="" textlink="">
      <xdr:nvSpPr>
        <xdr:cNvPr id="12" name="Line 41"/>
        <xdr:cNvSpPr>
          <a:spLocks noChangeShapeType="1"/>
        </xdr:cNvSpPr>
      </xdr:nvSpPr>
      <xdr:spPr bwMode="auto">
        <a:xfrm>
          <a:off x="1924050" y="303847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19050</xdr:rowOff>
    </xdr:from>
    <xdr:to>
      <xdr:col>1</xdr:col>
      <xdr:colOff>0</xdr:colOff>
      <xdr:row>12</xdr:row>
      <xdr:rowOff>19050</xdr:rowOff>
    </xdr:to>
    <xdr:sp macro="" textlink="">
      <xdr:nvSpPr>
        <xdr:cNvPr id="13" name="Line 42"/>
        <xdr:cNvSpPr>
          <a:spLocks noChangeShapeType="1"/>
        </xdr:cNvSpPr>
      </xdr:nvSpPr>
      <xdr:spPr bwMode="auto">
        <a:xfrm>
          <a:off x="600075" y="32099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314325</xdr:colOff>
      <xdr:row>5</xdr:row>
      <xdr:rowOff>9525</xdr:rowOff>
    </xdr:from>
    <xdr:to>
      <xdr:col>8</xdr:col>
      <xdr:colOff>314325</xdr:colOff>
      <xdr:row>5</xdr:row>
      <xdr:rowOff>152400</xdr:rowOff>
    </xdr:to>
    <xdr:sp macro="" textlink="">
      <xdr:nvSpPr>
        <xdr:cNvPr id="14" name="Line 43"/>
        <xdr:cNvSpPr>
          <a:spLocks noChangeShapeType="1"/>
        </xdr:cNvSpPr>
      </xdr:nvSpPr>
      <xdr:spPr bwMode="auto">
        <a:xfrm>
          <a:off x="4143375" y="15621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election activeCell="A18" sqref="A18:Q18"/>
    </sheetView>
  </sheetViews>
  <sheetFormatPr baseColWidth="10" defaultColWidth="11.42578125" defaultRowHeight="11.25" x14ac:dyDescent="0.2"/>
  <cols>
    <col min="1" max="1" width="9" style="39" customWidth="1"/>
    <col min="2" max="2" width="9.42578125" style="39" customWidth="1"/>
    <col min="3" max="3" width="1.7109375" style="39" customWidth="1"/>
    <col min="4" max="4" width="13.42578125" style="39" customWidth="1"/>
    <col min="5" max="5" width="11.5703125" style="39" customWidth="1"/>
    <col min="6" max="6" width="1.7109375" style="39" customWidth="1"/>
    <col min="7" max="11" width="9" style="39" customWidth="1"/>
    <col min="12" max="12" width="1.7109375" style="39" customWidth="1"/>
    <col min="13" max="13" width="9" style="39" customWidth="1"/>
    <col min="14" max="14" width="10.7109375" style="39" customWidth="1"/>
    <col min="15" max="15" width="1.7109375" style="39" customWidth="1"/>
    <col min="16" max="17" width="9" style="39" customWidth="1"/>
    <col min="18" max="16384" width="11.42578125" style="39"/>
  </cols>
  <sheetData>
    <row r="1" spans="1:18" ht="12.75" x14ac:dyDescent="0.2">
      <c r="A1" s="67" t="s">
        <v>40</v>
      </c>
      <c r="B1" s="67"/>
      <c r="C1" s="67"/>
      <c r="D1" s="67"/>
      <c r="E1" s="67"/>
      <c r="F1" s="67"/>
      <c r="G1" s="67"/>
      <c r="H1" s="67"/>
      <c r="I1" s="67"/>
      <c r="J1" s="67"/>
      <c r="K1" s="67"/>
      <c r="L1" s="67"/>
      <c r="M1" s="67"/>
      <c r="N1" s="67"/>
      <c r="O1" s="67"/>
      <c r="P1" s="67"/>
      <c r="Q1" s="67"/>
    </row>
    <row r="3" spans="1:18" ht="58.5" customHeight="1" thickBot="1" x14ac:dyDescent="0.25">
      <c r="H3" s="64" t="s">
        <v>41</v>
      </c>
      <c r="I3" s="64"/>
      <c r="J3" s="64"/>
    </row>
    <row r="4" spans="1:18" ht="12" thickBot="1" x14ac:dyDescent="0.25">
      <c r="H4" s="65">
        <f>D9+M9</f>
        <v>3667195</v>
      </c>
      <c r="I4" s="68"/>
      <c r="J4" s="66"/>
    </row>
    <row r="5" spans="1:18" ht="30.75" customHeight="1" x14ac:dyDescent="0.2">
      <c r="H5" s="63" t="s">
        <v>51</v>
      </c>
      <c r="I5" s="63"/>
      <c r="J5" s="63"/>
      <c r="R5" s="40"/>
    </row>
    <row r="8" spans="1:18" ht="40.5" customHeight="1" thickBot="1" x14ac:dyDescent="0.25">
      <c r="D8" s="64" t="s">
        <v>28</v>
      </c>
      <c r="E8" s="64"/>
      <c r="M8" s="64" t="s">
        <v>29</v>
      </c>
      <c r="N8" s="64"/>
    </row>
    <row r="9" spans="1:18" ht="12" thickBot="1" x14ac:dyDescent="0.25">
      <c r="D9" s="65">
        <f>A14+D14+G14</f>
        <v>3658349</v>
      </c>
      <c r="E9" s="66"/>
      <c r="M9" s="65">
        <f>J14+M14+P14</f>
        <v>8846</v>
      </c>
      <c r="N9" s="66"/>
    </row>
    <row r="10" spans="1:18" ht="32.25" customHeight="1" x14ac:dyDescent="0.2">
      <c r="D10" s="63" t="s">
        <v>53</v>
      </c>
      <c r="E10" s="63"/>
      <c r="M10" s="63" t="s">
        <v>52</v>
      </c>
      <c r="N10" s="63"/>
    </row>
    <row r="13" spans="1:18" ht="34.5" customHeight="1" thickBot="1" x14ac:dyDescent="0.25">
      <c r="A13" s="64" t="s">
        <v>43</v>
      </c>
      <c r="B13" s="64"/>
      <c r="C13" s="41"/>
      <c r="D13" s="64" t="s">
        <v>44</v>
      </c>
      <c r="E13" s="64"/>
      <c r="F13" s="41"/>
      <c r="G13" s="64" t="s">
        <v>45</v>
      </c>
      <c r="H13" s="64"/>
      <c r="J13" s="64" t="s">
        <v>46</v>
      </c>
      <c r="K13" s="64"/>
      <c r="L13" s="41"/>
      <c r="M13" s="64" t="s">
        <v>47</v>
      </c>
      <c r="N13" s="64"/>
      <c r="O13" s="41"/>
      <c r="P13" s="64" t="s">
        <v>48</v>
      </c>
      <c r="Q13" s="64"/>
    </row>
    <row r="14" spans="1:18" ht="12" thickBot="1" x14ac:dyDescent="0.25">
      <c r="A14" s="65">
        <v>1430602</v>
      </c>
      <c r="B14" s="66"/>
      <c r="D14" s="65">
        <v>1425950</v>
      </c>
      <c r="E14" s="66"/>
      <c r="G14" s="65">
        <v>801797</v>
      </c>
      <c r="H14" s="66"/>
      <c r="J14" s="65">
        <v>3498</v>
      </c>
      <c r="K14" s="66"/>
      <c r="M14" s="65">
        <v>2953</v>
      </c>
      <c r="N14" s="66"/>
      <c r="P14" s="65">
        <v>2395</v>
      </c>
      <c r="Q14" s="66"/>
    </row>
    <row r="15" spans="1:18" ht="38.25" customHeight="1" x14ac:dyDescent="0.2">
      <c r="A15" s="63" t="s">
        <v>54</v>
      </c>
      <c r="B15" s="63"/>
      <c r="D15" s="63" t="s">
        <v>56</v>
      </c>
      <c r="E15" s="63"/>
      <c r="G15" s="63" t="s">
        <v>55</v>
      </c>
      <c r="H15" s="63"/>
      <c r="J15" s="63" t="s">
        <v>57</v>
      </c>
      <c r="K15" s="63"/>
      <c r="M15" s="63" t="s">
        <v>59</v>
      </c>
      <c r="N15" s="63"/>
      <c r="P15" s="63" t="s">
        <v>58</v>
      </c>
      <c r="Q15" s="63"/>
    </row>
    <row r="17" spans="1:17" ht="18.75" customHeight="1" x14ac:dyDescent="0.2">
      <c r="A17" s="60" t="s">
        <v>62</v>
      </c>
      <c r="B17" s="60"/>
      <c r="C17" s="60"/>
      <c r="D17" s="60"/>
      <c r="E17" s="60"/>
      <c r="F17" s="60"/>
      <c r="G17" s="60"/>
      <c r="H17" s="60"/>
      <c r="I17" s="60"/>
      <c r="J17" s="60"/>
      <c r="K17" s="60"/>
      <c r="L17" s="60"/>
      <c r="M17" s="60"/>
      <c r="N17" s="60"/>
      <c r="O17" s="60"/>
      <c r="P17" s="60"/>
      <c r="Q17" s="60"/>
    </row>
    <row r="18" spans="1:17" x14ac:dyDescent="0.2">
      <c r="A18" s="61" t="s">
        <v>42</v>
      </c>
      <c r="B18" s="61"/>
      <c r="C18" s="61"/>
      <c r="D18" s="61"/>
      <c r="E18" s="61"/>
      <c r="F18" s="61"/>
      <c r="G18" s="61"/>
      <c r="H18" s="61"/>
      <c r="I18" s="61"/>
      <c r="J18" s="61"/>
      <c r="K18" s="61"/>
      <c r="L18" s="61"/>
      <c r="M18" s="61"/>
      <c r="N18" s="61"/>
      <c r="O18" s="61"/>
      <c r="P18" s="61"/>
      <c r="Q18" s="61"/>
    </row>
    <row r="19" spans="1:17" x14ac:dyDescent="0.2">
      <c r="A19" s="62" t="s">
        <v>49</v>
      </c>
      <c r="B19" s="62"/>
      <c r="C19" s="62"/>
      <c r="D19" s="62"/>
      <c r="E19" s="62"/>
      <c r="F19" s="62"/>
      <c r="G19" s="62"/>
      <c r="H19" s="62"/>
      <c r="I19" s="62"/>
      <c r="J19" s="62"/>
      <c r="K19" s="62"/>
      <c r="L19" s="62"/>
      <c r="M19" s="62"/>
      <c r="N19" s="62"/>
      <c r="O19" s="62"/>
      <c r="P19" s="62"/>
      <c r="Q19" s="62"/>
    </row>
  </sheetData>
  <mergeCells count="31">
    <mergeCell ref="A1:Q1"/>
    <mergeCell ref="H3:J3"/>
    <mergeCell ref="H4:J4"/>
    <mergeCell ref="H5:J5"/>
    <mergeCell ref="D8:E8"/>
    <mergeCell ref="M8:N8"/>
    <mergeCell ref="D9:E9"/>
    <mergeCell ref="M9:N9"/>
    <mergeCell ref="D10:E10"/>
    <mergeCell ref="M10:N10"/>
    <mergeCell ref="A13:B13"/>
    <mergeCell ref="D13:E13"/>
    <mergeCell ref="G13:H13"/>
    <mergeCell ref="J13:K13"/>
    <mergeCell ref="M13:N13"/>
    <mergeCell ref="P13:Q13"/>
    <mergeCell ref="A14:B14"/>
    <mergeCell ref="D14:E14"/>
    <mergeCell ref="G14:H14"/>
    <mergeCell ref="J14:K14"/>
    <mergeCell ref="M14:N14"/>
    <mergeCell ref="P14:Q14"/>
    <mergeCell ref="A17:Q17"/>
    <mergeCell ref="A18:Q18"/>
    <mergeCell ref="A19:Q19"/>
    <mergeCell ref="A15:B15"/>
    <mergeCell ref="D15:E15"/>
    <mergeCell ref="G15:H15"/>
    <mergeCell ref="J15:K15"/>
    <mergeCell ref="M15:N15"/>
    <mergeCell ref="P15:Q15"/>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activeCell="A11" sqref="A11:G11"/>
    </sheetView>
  </sheetViews>
  <sheetFormatPr baseColWidth="10" defaultRowHeight="15" x14ac:dyDescent="0.25"/>
  <cols>
    <col min="3" max="3" width="18.28515625" customWidth="1"/>
    <col min="4" max="4" width="17.28515625" customWidth="1"/>
  </cols>
  <sheetData>
    <row r="1" spans="1:8" ht="30.75" customHeight="1" thickBot="1" x14ac:dyDescent="0.3">
      <c r="A1" s="70" t="s">
        <v>32</v>
      </c>
      <c r="B1" s="70"/>
      <c r="C1" s="70"/>
      <c r="D1" s="70"/>
      <c r="E1" s="70"/>
      <c r="F1" s="70"/>
      <c r="G1" s="70"/>
    </row>
    <row r="2" spans="1:8" ht="15.75" thickBot="1" x14ac:dyDescent="0.3">
      <c r="H2" s="38"/>
    </row>
    <row r="3" spans="1:8" ht="28.5" customHeight="1" x14ac:dyDescent="0.25">
      <c r="A3" s="71" t="s">
        <v>60</v>
      </c>
      <c r="B3" s="73" t="s">
        <v>30</v>
      </c>
      <c r="C3" s="73"/>
      <c r="D3" s="73"/>
      <c r="E3" s="74" t="s">
        <v>0</v>
      </c>
      <c r="F3" s="75"/>
      <c r="G3" s="75"/>
      <c r="H3" s="1"/>
    </row>
    <row r="4" spans="1:8" ht="45" x14ac:dyDescent="0.25">
      <c r="A4" s="72"/>
      <c r="B4" s="2" t="s">
        <v>1</v>
      </c>
      <c r="C4" s="2" t="s">
        <v>35</v>
      </c>
      <c r="D4" s="3" t="s">
        <v>2</v>
      </c>
      <c r="E4" s="2" t="s">
        <v>3</v>
      </c>
      <c r="F4" s="2" t="s">
        <v>4</v>
      </c>
      <c r="G4" s="42" t="s">
        <v>5</v>
      </c>
      <c r="H4" s="46"/>
    </row>
    <row r="5" spans="1:8" x14ac:dyDescent="0.25">
      <c r="A5" s="4" t="s">
        <v>4</v>
      </c>
      <c r="B5" s="5">
        <v>1266597</v>
      </c>
      <c r="C5" s="5">
        <v>2436</v>
      </c>
      <c r="D5" s="6">
        <v>0.19232636742389253</v>
      </c>
      <c r="E5" s="7">
        <v>100</v>
      </c>
      <c r="F5" s="8"/>
      <c r="G5" s="43"/>
      <c r="H5" s="46"/>
    </row>
    <row r="6" spans="1:8" x14ac:dyDescent="0.25">
      <c r="A6" s="4" t="s">
        <v>5</v>
      </c>
      <c r="B6" s="5">
        <v>681275</v>
      </c>
      <c r="C6" s="5">
        <v>20841</v>
      </c>
      <c r="D6" s="6">
        <v>3.0591170966203078</v>
      </c>
      <c r="E6" s="7">
        <v>0.21592054124082338</v>
      </c>
      <c r="F6" s="7">
        <v>99.78407945875918</v>
      </c>
      <c r="G6" s="43"/>
      <c r="H6" s="47"/>
    </row>
    <row r="7" spans="1:8" x14ac:dyDescent="0.25">
      <c r="A7" s="4" t="s">
        <v>6</v>
      </c>
      <c r="B7" s="5">
        <v>1719323</v>
      </c>
      <c r="C7" s="5">
        <v>19792</v>
      </c>
      <c r="D7" s="6">
        <v>1.1511507727169357</v>
      </c>
      <c r="E7" s="7">
        <v>0.38904607922392886</v>
      </c>
      <c r="F7" s="7">
        <v>10.898342764753435</v>
      </c>
      <c r="G7" s="44">
        <v>88.712611156022632</v>
      </c>
      <c r="H7" s="48"/>
    </row>
    <row r="8" spans="1:8" ht="15.75" thickBot="1" x14ac:dyDescent="0.3">
      <c r="A8" s="11" t="s">
        <v>1</v>
      </c>
      <c r="B8" s="13">
        <v>3667195</v>
      </c>
      <c r="C8" s="13">
        <v>43069</v>
      </c>
      <c r="D8" s="6">
        <v>1.174439864801299</v>
      </c>
      <c r="E8" s="12">
        <v>5.9393066939097725</v>
      </c>
      <c r="F8" s="12">
        <v>53.293552206923778</v>
      </c>
      <c r="G8" s="45">
        <v>40.767141099166452</v>
      </c>
      <c r="H8" s="48"/>
    </row>
    <row r="9" spans="1:8" x14ac:dyDescent="0.25">
      <c r="A9" s="76" t="s">
        <v>33</v>
      </c>
      <c r="B9" s="76"/>
      <c r="C9" s="76"/>
      <c r="D9" s="76"/>
      <c r="E9" s="76"/>
      <c r="F9" s="76"/>
      <c r="G9" s="76"/>
      <c r="H9" s="10"/>
    </row>
    <row r="10" spans="1:8" ht="24.75" customHeight="1" x14ac:dyDescent="0.25">
      <c r="A10" s="69" t="s">
        <v>64</v>
      </c>
      <c r="B10" s="69"/>
      <c r="C10" s="69"/>
      <c r="D10" s="69"/>
      <c r="E10" s="69"/>
      <c r="F10" s="69"/>
      <c r="G10" s="69"/>
      <c r="H10" s="10"/>
    </row>
    <row r="11" spans="1:8" ht="39.75" customHeight="1" x14ac:dyDescent="0.25">
      <c r="A11" s="69" t="s">
        <v>31</v>
      </c>
      <c r="B11" s="69"/>
      <c r="C11" s="69"/>
      <c r="D11" s="69"/>
      <c r="E11" s="69"/>
      <c r="F11" s="69"/>
      <c r="G11" s="69"/>
      <c r="H11" s="9"/>
    </row>
  </sheetData>
  <mergeCells count="7">
    <mergeCell ref="A11:G11"/>
    <mergeCell ref="A1:G1"/>
    <mergeCell ref="A3:A4"/>
    <mergeCell ref="B3:D3"/>
    <mergeCell ref="E3:G3"/>
    <mergeCell ref="A9:G9"/>
    <mergeCell ref="A10:G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election sqref="A1:H1"/>
    </sheetView>
  </sheetViews>
  <sheetFormatPr baseColWidth="10" defaultRowHeight="15" x14ac:dyDescent="0.25"/>
  <cols>
    <col min="1" max="1" width="35.140625" bestFit="1" customWidth="1"/>
    <col min="8" max="8" width="9.85546875" bestFit="1" customWidth="1"/>
  </cols>
  <sheetData>
    <row r="1" spans="1:8" ht="26.25" customHeight="1" thickBot="1" x14ac:dyDescent="0.3">
      <c r="A1" s="77" t="s">
        <v>65</v>
      </c>
      <c r="B1" s="77"/>
      <c r="C1" s="77"/>
      <c r="D1" s="77"/>
      <c r="E1" s="77"/>
      <c r="F1" s="77"/>
      <c r="G1" s="77"/>
      <c r="H1" s="77"/>
    </row>
    <row r="2" spans="1:8" ht="22.5" customHeight="1" x14ac:dyDescent="0.25">
      <c r="A2" s="78"/>
      <c r="B2" s="80" t="s">
        <v>1</v>
      </c>
      <c r="C2" s="82" t="s">
        <v>7</v>
      </c>
      <c r="D2" s="82"/>
      <c r="E2" s="82"/>
      <c r="F2" s="82" t="s">
        <v>8</v>
      </c>
      <c r="G2" s="82"/>
      <c r="H2" s="83"/>
    </row>
    <row r="3" spans="1:8" ht="45" x14ac:dyDescent="0.25">
      <c r="A3" s="79"/>
      <c r="B3" s="81"/>
      <c r="C3" s="3" t="s">
        <v>1</v>
      </c>
      <c r="D3" s="3" t="s">
        <v>9</v>
      </c>
      <c r="E3" s="3" t="s">
        <v>10</v>
      </c>
      <c r="F3" s="3" t="s">
        <v>1</v>
      </c>
      <c r="G3" s="3" t="s">
        <v>9</v>
      </c>
      <c r="H3" s="14" t="s">
        <v>10</v>
      </c>
    </row>
    <row r="4" spans="1:8" x14ac:dyDescent="0.25">
      <c r="A4" s="79"/>
      <c r="B4" s="84" t="s">
        <v>2</v>
      </c>
      <c r="C4" s="84"/>
      <c r="D4" s="84"/>
      <c r="E4" s="84"/>
      <c r="F4" s="84"/>
      <c r="G4" s="84"/>
      <c r="H4" s="85"/>
    </row>
    <row r="5" spans="1:8" x14ac:dyDescent="0.25">
      <c r="A5" s="15" t="s">
        <v>11</v>
      </c>
      <c r="B5" s="16"/>
      <c r="C5" s="16"/>
      <c r="D5" s="16"/>
      <c r="E5" s="16"/>
      <c r="F5" s="16"/>
      <c r="G5" s="16"/>
      <c r="H5" s="17"/>
    </row>
    <row r="6" spans="1:8" x14ac:dyDescent="0.25">
      <c r="A6" s="18" t="s">
        <v>12</v>
      </c>
      <c r="B6" s="19">
        <v>1.2043168503873709</v>
      </c>
      <c r="C6" s="19">
        <v>1.183435926602963</v>
      </c>
      <c r="D6" s="20">
        <v>4.7757222324449042</v>
      </c>
      <c r="E6" s="20">
        <v>1.0736520087068764</v>
      </c>
      <c r="F6" s="20">
        <v>9.4637223974763405</v>
      </c>
      <c r="G6" s="20">
        <v>14.285714285714285</v>
      </c>
      <c r="H6" s="21">
        <v>6.2672556598564331</v>
      </c>
    </row>
    <row r="7" spans="1:8" x14ac:dyDescent="0.25">
      <c r="A7" s="22" t="s">
        <v>13</v>
      </c>
      <c r="B7" s="19">
        <v>1.1186382094907128</v>
      </c>
      <c r="C7" s="19">
        <v>1.0993256863046292</v>
      </c>
      <c r="D7" s="20">
        <v>5.1216417257372884</v>
      </c>
      <c r="E7" s="20">
        <v>0.9498836014618095</v>
      </c>
      <c r="F7" s="20">
        <v>9.8476797732908246</v>
      </c>
      <c r="G7" s="20">
        <v>16.380789022298455</v>
      </c>
      <c r="H7" s="21">
        <v>5.2504526252263126</v>
      </c>
    </row>
    <row r="8" spans="1:8" x14ac:dyDescent="0.25">
      <c r="A8" s="15" t="s">
        <v>66</v>
      </c>
      <c r="B8" s="23"/>
      <c r="C8" s="23"/>
      <c r="D8" s="24"/>
      <c r="E8" s="24"/>
      <c r="F8" s="24"/>
      <c r="G8" s="24"/>
      <c r="H8" s="25"/>
    </row>
    <row r="9" spans="1:8" x14ac:dyDescent="0.25">
      <c r="A9" s="18" t="s">
        <v>14</v>
      </c>
      <c r="B9" s="19">
        <v>1.142513529765484</v>
      </c>
      <c r="C9" s="19">
        <v>1.1336048634658213</v>
      </c>
      <c r="D9" s="20">
        <v>1.131770412287793</v>
      </c>
      <c r="E9" s="20">
        <v>1.1340593315809238</v>
      </c>
      <c r="F9" s="20">
        <v>10.204081632653061</v>
      </c>
      <c r="G9" s="20">
        <v>16</v>
      </c>
      <c r="H9" s="21">
        <v>4.1666666666666661</v>
      </c>
    </row>
    <row r="10" spans="1:8" x14ac:dyDescent="0.25">
      <c r="A10" s="18" t="s">
        <v>15</v>
      </c>
      <c r="B10" s="19">
        <v>2.0444395636576616</v>
      </c>
      <c r="C10" s="19">
        <v>1.985605963243799</v>
      </c>
      <c r="D10" s="20">
        <v>5.0932463358815792</v>
      </c>
      <c r="E10" s="20">
        <v>1.6621818163390447</v>
      </c>
      <c r="F10" s="20">
        <v>21.005917159763314</v>
      </c>
      <c r="G10" s="20">
        <v>29.197080291970799</v>
      </c>
      <c r="H10" s="21">
        <v>8.3018867924528301</v>
      </c>
    </row>
    <row r="11" spans="1:8" x14ac:dyDescent="0.25">
      <c r="A11" s="18" t="s">
        <v>16</v>
      </c>
      <c r="B11" s="19">
        <v>1.625403048602847</v>
      </c>
      <c r="C11" s="19">
        <v>1.5872406222587856</v>
      </c>
      <c r="D11" s="20">
        <v>6.2454973676918817</v>
      </c>
      <c r="E11" s="20">
        <v>1.3692003206084298</v>
      </c>
      <c r="F11" s="20">
        <v>12.059620596205962</v>
      </c>
      <c r="G11" s="20">
        <v>15.407190022010273</v>
      </c>
      <c r="H11" s="21">
        <v>9.1881686595342984</v>
      </c>
    </row>
    <row r="12" spans="1:8" x14ac:dyDescent="0.25">
      <c r="A12" s="18" t="s">
        <v>17</v>
      </c>
      <c r="B12" s="19">
        <v>1.1400191225787306</v>
      </c>
      <c r="C12" s="19">
        <v>1.1216157820258961</v>
      </c>
      <c r="D12" s="20">
        <v>5.0952319253692666</v>
      </c>
      <c r="E12" s="20">
        <v>1.0163642712695631</v>
      </c>
      <c r="F12" s="20">
        <v>7.9566563467492264</v>
      </c>
      <c r="G12" s="20">
        <v>12.341504649196956</v>
      </c>
      <c r="H12" s="21">
        <v>5.4225696140693698</v>
      </c>
    </row>
    <row r="13" spans="1:8" x14ac:dyDescent="0.25">
      <c r="A13" s="18" t="s">
        <v>18</v>
      </c>
      <c r="B13" s="19">
        <v>0.82114414281122605</v>
      </c>
      <c r="C13" s="19">
        <v>0.81575751588679035</v>
      </c>
      <c r="D13" s="20">
        <v>3.9821972358866247</v>
      </c>
      <c r="E13" s="20">
        <v>0.76903134370922166</v>
      </c>
      <c r="F13" s="20">
        <v>4.3429844097995547</v>
      </c>
      <c r="G13" s="20">
        <v>8.6175942549371634</v>
      </c>
      <c r="H13" s="21">
        <v>2.4213075060532687</v>
      </c>
    </row>
    <row r="14" spans="1:8" x14ac:dyDescent="0.25">
      <c r="A14" s="22" t="s">
        <v>19</v>
      </c>
      <c r="B14" s="19">
        <v>0.71873210211535388</v>
      </c>
      <c r="C14" s="19">
        <v>0.7145172428372113</v>
      </c>
      <c r="D14" s="20">
        <v>2.6511134676564159</v>
      </c>
      <c r="E14" s="20">
        <v>0.6972059625091831</v>
      </c>
      <c r="F14" s="20">
        <v>6.9930069930069934</v>
      </c>
      <c r="G14" s="20">
        <v>21.428571428571427</v>
      </c>
      <c r="H14" s="21">
        <v>3.4782608695652173</v>
      </c>
    </row>
    <row r="15" spans="1:8" x14ac:dyDescent="0.25">
      <c r="A15" s="15" t="s">
        <v>60</v>
      </c>
      <c r="B15" s="23"/>
      <c r="C15" s="23"/>
      <c r="D15" s="24"/>
      <c r="E15" s="24"/>
      <c r="F15" s="24"/>
      <c r="G15" s="24"/>
      <c r="H15" s="25"/>
    </row>
    <row r="16" spans="1:8" x14ac:dyDescent="0.25">
      <c r="A16" s="18" t="s">
        <v>20</v>
      </c>
      <c r="B16" s="19">
        <v>0.19232636742389253</v>
      </c>
      <c r="C16" s="19">
        <v>0.17174722542396881</v>
      </c>
      <c r="D16" s="20">
        <v>1.4408406888647425</v>
      </c>
      <c r="E16" s="20">
        <v>0.10051099354657594</v>
      </c>
      <c r="F16" s="20">
        <v>10.474308300395258</v>
      </c>
      <c r="G16" s="20">
        <v>16.933139534883722</v>
      </c>
      <c r="H16" s="21">
        <v>2.772963604852686</v>
      </c>
    </row>
    <row r="17" spans="1:8" x14ac:dyDescent="0.25">
      <c r="A17" s="18" t="s">
        <v>21</v>
      </c>
      <c r="B17" s="19">
        <v>3.0591170966203078</v>
      </c>
      <c r="C17" s="19">
        <v>3.0246303098803806</v>
      </c>
      <c r="D17" s="20">
        <v>8.6310113785037466</v>
      </c>
      <c r="E17" s="20">
        <v>2.8084950287727448</v>
      </c>
      <c r="F17" s="20">
        <v>16.172355903749299</v>
      </c>
      <c r="G17" s="20">
        <v>17.407878017789074</v>
      </c>
      <c r="H17" s="21">
        <v>15.2</v>
      </c>
    </row>
    <row r="18" spans="1:8" x14ac:dyDescent="0.25">
      <c r="A18" s="22" t="s">
        <v>22</v>
      </c>
      <c r="B18" s="19">
        <v>1.1511507727169357</v>
      </c>
      <c r="C18" s="19">
        <v>1.1370461991352898</v>
      </c>
      <c r="D18" s="20">
        <v>10.730240908521566</v>
      </c>
      <c r="E18" s="20">
        <v>1.0011574108299826</v>
      </c>
      <c r="F18" s="20">
        <v>6.491499227202473</v>
      </c>
      <c r="G18" s="20">
        <v>11.680911680911681</v>
      </c>
      <c r="H18" s="21">
        <v>4.16</v>
      </c>
    </row>
    <row r="19" spans="1:8" ht="15.75" thickBot="1" x14ac:dyDescent="0.3">
      <c r="A19" s="26" t="s">
        <v>1</v>
      </c>
      <c r="B19" s="27">
        <v>1.174439864801299</v>
      </c>
      <c r="C19" s="27">
        <v>1.1540998412125252</v>
      </c>
      <c r="D19" s="6">
        <v>4.911608240157447</v>
      </c>
      <c r="E19" s="6">
        <v>1.0306629715707998</v>
      </c>
      <c r="F19" s="6">
        <v>9.5862536739769375</v>
      </c>
      <c r="G19" s="6">
        <v>14.970563498738434</v>
      </c>
      <c r="H19" s="35">
        <v>5.948096230346656</v>
      </c>
    </row>
    <row r="20" spans="1:8" x14ac:dyDescent="0.25">
      <c r="A20" s="87" t="s">
        <v>33</v>
      </c>
      <c r="B20" s="87"/>
      <c r="C20" s="87"/>
      <c r="D20" s="87"/>
      <c r="E20" s="87"/>
      <c r="F20" s="87"/>
      <c r="G20" s="87"/>
      <c r="H20" s="87"/>
    </row>
    <row r="21" spans="1:8" ht="24.75" customHeight="1" x14ac:dyDescent="0.25">
      <c r="A21" s="69" t="s">
        <v>67</v>
      </c>
      <c r="B21" s="69"/>
      <c r="C21" s="69"/>
      <c r="D21" s="69"/>
      <c r="E21" s="69"/>
      <c r="F21" s="69"/>
      <c r="G21" s="69"/>
      <c r="H21" s="69"/>
    </row>
    <row r="22" spans="1:8" x14ac:dyDescent="0.25">
      <c r="A22" s="86" t="s">
        <v>63</v>
      </c>
      <c r="B22" s="86"/>
      <c r="C22" s="86"/>
      <c r="D22" s="86"/>
      <c r="E22" s="86"/>
      <c r="F22" s="86"/>
    </row>
    <row r="23" spans="1:8" ht="22.9" customHeight="1" x14ac:dyDescent="0.25">
      <c r="A23" s="88" t="s">
        <v>34</v>
      </c>
      <c r="B23" s="88"/>
      <c r="C23" s="88"/>
      <c r="D23" s="88"/>
      <c r="E23" s="88"/>
      <c r="F23" s="88"/>
      <c r="G23" s="88"/>
      <c r="H23" s="88"/>
    </row>
    <row r="24" spans="1:8" ht="23.45" customHeight="1" x14ac:dyDescent="0.25">
      <c r="A24" s="88" t="s">
        <v>50</v>
      </c>
      <c r="B24" s="88"/>
      <c r="C24" s="88"/>
      <c r="D24" s="88"/>
      <c r="E24" s="88"/>
      <c r="F24" s="88"/>
      <c r="G24" s="88"/>
      <c r="H24" s="88"/>
    </row>
    <row r="25" spans="1:8" ht="35.450000000000003" customHeight="1" x14ac:dyDescent="0.25">
      <c r="A25" s="69" t="s">
        <v>36</v>
      </c>
      <c r="B25" s="69"/>
      <c r="C25" s="69"/>
      <c r="D25" s="69"/>
      <c r="E25" s="69"/>
      <c r="F25" s="69"/>
      <c r="G25" s="69"/>
      <c r="H25" s="69"/>
    </row>
  </sheetData>
  <mergeCells count="12">
    <mergeCell ref="A22:F22"/>
    <mergeCell ref="A20:H20"/>
    <mergeCell ref="A21:H21"/>
    <mergeCell ref="A25:H25"/>
    <mergeCell ref="A23:H23"/>
    <mergeCell ref="A24:H24"/>
    <mergeCell ref="A1:H1"/>
    <mergeCell ref="A2:A4"/>
    <mergeCell ref="B2:B3"/>
    <mergeCell ref="C2:E2"/>
    <mergeCell ref="F2:H2"/>
    <mergeCell ref="B4: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37"/>
  <sheetViews>
    <sheetView showGridLines="0" workbookViewId="0">
      <selection activeCell="J8" sqref="J8:K8"/>
    </sheetView>
  </sheetViews>
  <sheetFormatPr baseColWidth="10" defaultRowHeight="15" x14ac:dyDescent="0.25"/>
  <cols>
    <col min="1" max="1" width="35.140625" bestFit="1" customWidth="1"/>
  </cols>
  <sheetData>
    <row r="1" spans="1:10" ht="35.25" customHeight="1" thickBot="1" x14ac:dyDescent="0.3">
      <c r="A1" s="77" t="s">
        <v>68</v>
      </c>
      <c r="B1" s="77"/>
      <c r="C1" s="77"/>
      <c r="D1" s="77"/>
      <c r="E1" s="77"/>
      <c r="F1" s="77"/>
      <c r="G1" s="77"/>
      <c r="H1" s="77"/>
    </row>
    <row r="2" spans="1:10" ht="26.25" customHeight="1" x14ac:dyDescent="0.25">
      <c r="A2" s="78"/>
      <c r="B2" s="80" t="s">
        <v>1</v>
      </c>
      <c r="C2" s="82" t="s">
        <v>7</v>
      </c>
      <c r="D2" s="82"/>
      <c r="E2" s="82"/>
      <c r="F2" s="82" t="s">
        <v>8</v>
      </c>
      <c r="G2" s="82"/>
      <c r="H2" s="83"/>
    </row>
    <row r="3" spans="1:10" ht="45" x14ac:dyDescent="0.25">
      <c r="A3" s="79"/>
      <c r="B3" s="81"/>
      <c r="C3" s="3" t="s">
        <v>1</v>
      </c>
      <c r="D3" s="3" t="s">
        <v>9</v>
      </c>
      <c r="E3" s="3" t="s">
        <v>10</v>
      </c>
      <c r="F3" s="3" t="s">
        <v>1</v>
      </c>
      <c r="G3" s="3" t="s">
        <v>9</v>
      </c>
      <c r="H3" s="14" t="s">
        <v>10</v>
      </c>
    </row>
    <row r="4" spans="1:10" x14ac:dyDescent="0.25">
      <c r="A4" s="79"/>
      <c r="B4" s="84" t="s">
        <v>2</v>
      </c>
      <c r="C4" s="84"/>
      <c r="D4" s="84"/>
      <c r="E4" s="84"/>
      <c r="F4" s="84"/>
      <c r="G4" s="84"/>
      <c r="H4" s="85"/>
    </row>
    <row r="5" spans="1:10" x14ac:dyDescent="0.25">
      <c r="A5" s="56"/>
      <c r="B5" s="89" t="s">
        <v>12</v>
      </c>
      <c r="C5" s="90"/>
      <c r="D5" s="90"/>
      <c r="E5" s="90"/>
      <c r="F5" s="90"/>
      <c r="G5" s="90"/>
      <c r="H5" s="90"/>
    </row>
    <row r="6" spans="1:10" x14ac:dyDescent="0.25">
      <c r="A6" s="15" t="s">
        <v>66</v>
      </c>
      <c r="B6" s="23"/>
      <c r="C6" s="23"/>
      <c r="D6" s="24"/>
      <c r="E6" s="24"/>
      <c r="F6" s="24"/>
      <c r="G6" s="24"/>
      <c r="H6" s="25"/>
    </row>
    <row r="7" spans="1:10" x14ac:dyDescent="0.25">
      <c r="A7" s="18" t="s">
        <v>14</v>
      </c>
      <c r="B7" s="19">
        <v>1.2862437322868978</v>
      </c>
      <c r="C7" s="19">
        <v>1.2721773564902872</v>
      </c>
      <c r="D7" s="20">
        <v>0.9004884004884004</v>
      </c>
      <c r="E7" s="20">
        <v>1.3676084486069204</v>
      </c>
      <c r="F7" s="20">
        <v>13.157894736842104</v>
      </c>
      <c r="G7" s="20">
        <v>21.052631578947366</v>
      </c>
      <c r="H7" s="21">
        <v>5.2631578947368416</v>
      </c>
    </row>
    <row r="8" spans="1:10" ht="18.75" x14ac:dyDescent="0.3">
      <c r="A8" s="18" t="s">
        <v>15</v>
      </c>
      <c r="B8" s="19">
        <v>2.0855456254328395</v>
      </c>
      <c r="C8" s="19">
        <v>2.0316191408964275</v>
      </c>
      <c r="D8" s="20">
        <v>4.8704200178731014</v>
      </c>
      <c r="E8" s="20">
        <v>1.7547554890581991</v>
      </c>
      <c r="F8" s="20">
        <v>18.253968253968253</v>
      </c>
      <c r="G8" s="20">
        <v>25.925925925925924</v>
      </c>
      <c r="H8" s="21">
        <v>7.2463768115942031</v>
      </c>
      <c r="J8" s="59"/>
    </row>
    <row r="9" spans="1:10" x14ac:dyDescent="0.25">
      <c r="A9" s="18" t="s">
        <v>16</v>
      </c>
      <c r="B9" s="19">
        <v>1.6758268318354197</v>
      </c>
      <c r="C9" s="19">
        <v>1.6380233846379229</v>
      </c>
      <c r="D9" s="20">
        <v>6.0406320541760721</v>
      </c>
      <c r="E9" s="20">
        <v>1.4518976590607615</v>
      </c>
      <c r="F9" s="20">
        <v>11.404335532516493</v>
      </c>
      <c r="G9" s="20">
        <v>14.452709883103083</v>
      </c>
      <c r="H9" s="21">
        <v>8.9754445385266717</v>
      </c>
    </row>
    <row r="10" spans="1:10" x14ac:dyDescent="0.25">
      <c r="A10" s="18" t="s">
        <v>17</v>
      </c>
      <c r="B10" s="19">
        <v>1.1597115854545359</v>
      </c>
      <c r="C10" s="19">
        <v>1.1395244032704994</v>
      </c>
      <c r="D10" s="20">
        <v>5.1921079958463139</v>
      </c>
      <c r="E10" s="20">
        <v>1.0450769253522243</v>
      </c>
      <c r="F10" s="20">
        <v>8.4761904761904763</v>
      </c>
      <c r="G10" s="20">
        <v>12.598425196850393</v>
      </c>
      <c r="H10" s="21">
        <v>6.1285500747384152</v>
      </c>
    </row>
    <row r="11" spans="1:10" x14ac:dyDescent="0.25">
      <c r="A11" s="18" t="s">
        <v>18</v>
      </c>
      <c r="B11" s="19">
        <v>0.81940508039096227</v>
      </c>
      <c r="C11" s="19">
        <v>0.81429573831116198</v>
      </c>
      <c r="D11" s="20">
        <v>3.9060958768987963</v>
      </c>
      <c r="E11" s="20">
        <v>0.77215249440347422</v>
      </c>
      <c r="F11" s="20">
        <v>4.1486603284356089</v>
      </c>
      <c r="G11" s="20">
        <v>7.6923076923076925</v>
      </c>
      <c r="H11" s="21">
        <v>2.5220680958385877</v>
      </c>
    </row>
    <row r="12" spans="1:10" x14ac:dyDescent="0.25">
      <c r="A12" s="22" t="s">
        <v>19</v>
      </c>
      <c r="B12" s="19">
        <v>0.69748932783445483</v>
      </c>
      <c r="C12" s="19">
        <v>0.69438410519303728</v>
      </c>
      <c r="D12" s="20">
        <v>2.5787965616045847</v>
      </c>
      <c r="E12" s="20">
        <v>0.67998920188821033</v>
      </c>
      <c r="F12" s="20">
        <v>4.9019607843137258</v>
      </c>
      <c r="G12" s="20">
        <v>11.111111111111111</v>
      </c>
      <c r="H12" s="21">
        <v>3.5714285714285712</v>
      </c>
    </row>
    <row r="13" spans="1:10" x14ac:dyDescent="0.25">
      <c r="A13" s="15" t="s">
        <v>60</v>
      </c>
      <c r="B13" s="23"/>
      <c r="C13" s="23"/>
      <c r="D13" s="24"/>
      <c r="E13" s="24"/>
      <c r="F13" s="24"/>
      <c r="G13" s="24"/>
      <c r="H13" s="25"/>
    </row>
    <row r="14" spans="1:10" x14ac:dyDescent="0.25">
      <c r="A14" s="18" t="s">
        <v>20</v>
      </c>
      <c r="B14" s="19">
        <v>0.12949251644475518</v>
      </c>
      <c r="C14" s="19">
        <v>0.11224978363200268</v>
      </c>
      <c r="D14" s="20">
        <v>1.1638651764498811</v>
      </c>
      <c r="E14" s="20">
        <v>5.4926802240725707E-2</v>
      </c>
      <c r="F14" s="20">
        <v>8.3559413998914813</v>
      </c>
      <c r="G14" s="20">
        <v>14.094650205761317</v>
      </c>
      <c r="H14" s="21">
        <v>1.9517795637198621</v>
      </c>
    </row>
    <row r="15" spans="1:10" x14ac:dyDescent="0.25">
      <c r="A15" s="18" t="s">
        <v>21</v>
      </c>
      <c r="B15" s="19">
        <v>3.4351334193925975</v>
      </c>
      <c r="C15" s="19">
        <v>3.3941792429607465</v>
      </c>
      <c r="D15" s="20">
        <v>10.389507154213035</v>
      </c>
      <c r="E15" s="20">
        <v>3.1794939352244893</v>
      </c>
      <c r="F15" s="20">
        <v>17.266187050359711</v>
      </c>
      <c r="G15" s="20">
        <v>19.485294117647058</v>
      </c>
      <c r="H15" s="21">
        <v>15.558698727015557</v>
      </c>
    </row>
    <row r="16" spans="1:10" x14ac:dyDescent="0.25">
      <c r="A16" s="22" t="s">
        <v>22</v>
      </c>
      <c r="B16" s="19">
        <v>1.205957895300299</v>
      </c>
      <c r="C16" s="19">
        <v>1.1907185584411739</v>
      </c>
      <c r="D16" s="20">
        <v>12.189902512483156</v>
      </c>
      <c r="E16" s="20">
        <v>1.0607767293919144</v>
      </c>
      <c r="F16" s="20">
        <v>6.8282690337999314</v>
      </c>
      <c r="G16" s="20">
        <v>11.299435028248588</v>
      </c>
      <c r="H16" s="21">
        <v>4.8923679060665357</v>
      </c>
    </row>
    <row r="17" spans="1:8" ht="15.75" thickBot="1" x14ac:dyDescent="0.3">
      <c r="A17" s="26" t="s">
        <v>1</v>
      </c>
      <c r="B17" s="27">
        <v>1.2043168503873709</v>
      </c>
      <c r="C17" s="27">
        <v>1.183435926602963</v>
      </c>
      <c r="D17" s="6">
        <v>4.7757222324449042</v>
      </c>
      <c r="E17" s="6">
        <v>1.0736520087068764</v>
      </c>
      <c r="F17" s="6">
        <v>9.4637223974763405</v>
      </c>
      <c r="G17" s="6">
        <v>14.285714285714285</v>
      </c>
      <c r="H17" s="35">
        <v>6.2672556598564331</v>
      </c>
    </row>
    <row r="18" spans="1:8" ht="15" customHeight="1" x14ac:dyDescent="0.25">
      <c r="B18" s="84" t="s">
        <v>2</v>
      </c>
      <c r="C18" s="84"/>
      <c r="D18" s="84"/>
      <c r="E18" s="84"/>
      <c r="F18" s="84"/>
      <c r="G18" s="84"/>
      <c r="H18" s="85"/>
    </row>
    <row r="19" spans="1:8" ht="15" customHeight="1" x14ac:dyDescent="0.25">
      <c r="B19" s="89" t="s">
        <v>13</v>
      </c>
      <c r="C19" s="90"/>
      <c r="D19" s="90"/>
      <c r="E19" s="90"/>
      <c r="F19" s="90"/>
      <c r="G19" s="90"/>
      <c r="H19" s="90"/>
    </row>
    <row r="20" spans="1:8" ht="15" customHeight="1" x14ac:dyDescent="0.25">
      <c r="A20" s="15" t="s">
        <v>66</v>
      </c>
      <c r="B20" s="23"/>
      <c r="C20" s="23"/>
      <c r="D20" s="24"/>
      <c r="E20" s="24"/>
      <c r="F20" s="24"/>
      <c r="G20" s="24"/>
      <c r="H20" s="25"/>
    </row>
    <row r="21" spans="1:8" x14ac:dyDescent="0.25">
      <c r="A21" s="18" t="s">
        <v>14</v>
      </c>
      <c r="B21" s="19">
        <v>0.88296496260052859</v>
      </c>
      <c r="C21" s="19">
        <v>0.88351153629712997</v>
      </c>
      <c r="D21" s="20">
        <v>1.5849282296650717</v>
      </c>
      <c r="E21" s="20">
        <v>0.72092056009981975</v>
      </c>
      <c r="F21" s="20">
        <v>0</v>
      </c>
      <c r="G21" s="20">
        <v>0</v>
      </c>
      <c r="H21" s="21">
        <v>0</v>
      </c>
    </row>
    <row r="22" spans="1:8" x14ac:dyDescent="0.25">
      <c r="A22" s="18" t="s">
        <v>15</v>
      </c>
      <c r="B22" s="19">
        <v>1.9513215497019227</v>
      </c>
      <c r="C22" s="19">
        <v>1.8814506343904012</v>
      </c>
      <c r="D22" s="20">
        <v>5.5141370094246733</v>
      </c>
      <c r="E22" s="20">
        <v>1.4484978540772531</v>
      </c>
      <c r="F22" s="20">
        <v>29.069767441860467</v>
      </c>
      <c r="G22" s="20">
        <v>37.719298245614034</v>
      </c>
      <c r="H22" s="21">
        <v>12.068965517241379</v>
      </c>
    </row>
    <row r="23" spans="1:8" x14ac:dyDescent="0.25">
      <c r="A23" s="18" t="s">
        <v>16</v>
      </c>
      <c r="B23" s="19">
        <v>1.5198438914113546</v>
      </c>
      <c r="C23" s="19">
        <v>1.4810047540788924</v>
      </c>
      <c r="D23" s="20">
        <v>6.5710186513629836</v>
      </c>
      <c r="E23" s="20">
        <v>1.1938534757323986</v>
      </c>
      <c r="F23" s="20">
        <v>13.734939759036143</v>
      </c>
      <c r="G23" s="20">
        <v>17.535545023696685</v>
      </c>
      <c r="H23" s="21">
        <v>9.8039215686274517</v>
      </c>
    </row>
    <row r="24" spans="1:8" x14ac:dyDescent="0.25">
      <c r="A24" s="18" t="s">
        <v>17</v>
      </c>
      <c r="B24" s="19">
        <v>1.1055812951684378</v>
      </c>
      <c r="C24" s="19">
        <v>1.0903026014721153</v>
      </c>
      <c r="D24" s="20">
        <v>4.971192199734082</v>
      </c>
      <c r="E24" s="20">
        <v>0.96572883718945168</v>
      </c>
      <c r="F24" s="20">
        <v>6.9911504424778768</v>
      </c>
      <c r="G24" s="20">
        <v>11.87648456057007</v>
      </c>
      <c r="H24" s="21">
        <v>4.090267983074753</v>
      </c>
    </row>
    <row r="25" spans="1:8" x14ac:dyDescent="0.25">
      <c r="A25" s="18" t="s">
        <v>18</v>
      </c>
      <c r="B25" s="19">
        <v>0.82426327016356993</v>
      </c>
      <c r="C25" s="19">
        <v>0.81837927597224169</v>
      </c>
      <c r="D25" s="20">
        <v>4.0933986739694435</v>
      </c>
      <c r="E25" s="20">
        <v>0.76341602060932989</v>
      </c>
      <c r="F25" s="20">
        <v>4.6948356807511731</v>
      </c>
      <c r="G25" s="20">
        <v>10.362694300518134</v>
      </c>
      <c r="H25" s="21">
        <v>2.2421524663677128</v>
      </c>
    </row>
    <row r="26" spans="1:8" x14ac:dyDescent="0.25">
      <c r="A26" s="22" t="s">
        <v>19</v>
      </c>
      <c r="B26" s="19">
        <v>0.75798085663868242</v>
      </c>
      <c r="C26" s="19">
        <v>0.75170873292939022</v>
      </c>
      <c r="D26" s="20">
        <v>2.7413587604290823</v>
      </c>
      <c r="E26" s="20">
        <v>0.72912721173096695</v>
      </c>
      <c r="F26" s="20">
        <v>12.195121951219512</v>
      </c>
      <c r="G26" s="20">
        <v>40</v>
      </c>
      <c r="H26" s="21">
        <v>3.225806451612903</v>
      </c>
    </row>
    <row r="27" spans="1:8" x14ac:dyDescent="0.25">
      <c r="A27" s="15" t="s">
        <v>60</v>
      </c>
      <c r="B27" s="23"/>
      <c r="C27" s="23"/>
      <c r="D27" s="24"/>
      <c r="E27" s="24"/>
      <c r="F27" s="24"/>
      <c r="G27" s="24"/>
      <c r="H27" s="25"/>
    </row>
    <row r="28" spans="1:8" x14ac:dyDescent="0.25">
      <c r="A28" s="18" t="s">
        <v>20</v>
      </c>
      <c r="B28" s="19">
        <v>0.33595786906723046</v>
      </c>
      <c r="C28" s="19">
        <v>0.30770990025417255</v>
      </c>
      <c r="D28" s="20">
        <v>2.0201555381712764</v>
      </c>
      <c r="E28" s="20">
        <v>0.20520759020181958</v>
      </c>
      <c r="F28" s="20">
        <v>16.157205240174672</v>
      </c>
      <c r="G28" s="20">
        <v>23.762376237623762</v>
      </c>
      <c r="H28" s="21">
        <v>5.3003533568904597</v>
      </c>
    </row>
    <row r="29" spans="1:8" x14ac:dyDescent="0.25">
      <c r="A29" s="18" t="s">
        <v>21</v>
      </c>
      <c r="B29" s="19">
        <v>2.4404355119284293</v>
      </c>
      <c r="C29" s="19">
        <v>2.4171206225680932</v>
      </c>
      <c r="D29" s="20">
        <v>6.8812781776477108</v>
      </c>
      <c r="E29" s="20">
        <v>2.1861456802956329</v>
      </c>
      <c r="F29" s="20">
        <v>13.619402985074627</v>
      </c>
      <c r="G29" s="20">
        <v>12.757201646090536</v>
      </c>
      <c r="H29" s="21">
        <v>14.334470989761092</v>
      </c>
    </row>
    <row r="30" spans="1:8" x14ac:dyDescent="0.25">
      <c r="A30" s="22" t="s">
        <v>22</v>
      </c>
      <c r="B30" s="19">
        <v>1.0577458453001483</v>
      </c>
      <c r="C30" s="19">
        <v>1.0455923025736928</v>
      </c>
      <c r="D30" s="20">
        <v>9.1053467443091574</v>
      </c>
      <c r="E30" s="20">
        <v>0.89892944070180392</v>
      </c>
      <c r="F30" s="20">
        <v>5.875</v>
      </c>
      <c r="G30" s="20">
        <v>12.331406551059731</v>
      </c>
      <c r="H30" s="21">
        <v>2.7752081406105455</v>
      </c>
    </row>
    <row r="31" spans="1:8" ht="15.75" thickBot="1" x14ac:dyDescent="0.3">
      <c r="A31" s="26" t="s">
        <v>1</v>
      </c>
      <c r="B31" s="27">
        <v>1.1186382094907128</v>
      </c>
      <c r="C31" s="27">
        <v>1.0993256863046292</v>
      </c>
      <c r="D31" s="6">
        <v>5.1216417257372884</v>
      </c>
      <c r="E31" s="6">
        <v>0.9498836014618095</v>
      </c>
      <c r="F31" s="6">
        <v>9.8476797732908246</v>
      </c>
      <c r="G31" s="6">
        <v>16.380789022298455</v>
      </c>
      <c r="H31" s="35">
        <v>5.2504526252263126</v>
      </c>
    </row>
    <row r="33" spans="1:8" x14ac:dyDescent="0.25">
      <c r="A33" s="87" t="s">
        <v>33</v>
      </c>
      <c r="B33" s="87"/>
      <c r="C33" s="87"/>
      <c r="D33" s="87"/>
      <c r="E33" s="87"/>
      <c r="F33" s="87"/>
      <c r="G33" s="87"/>
      <c r="H33" s="87"/>
    </row>
    <row r="34" spans="1:8" ht="23.25" customHeight="1" x14ac:dyDescent="0.25">
      <c r="A34" s="69" t="s">
        <v>61</v>
      </c>
      <c r="B34" s="69"/>
      <c r="C34" s="69"/>
      <c r="D34" s="69"/>
      <c r="E34" s="69"/>
      <c r="F34" s="69"/>
      <c r="G34" s="69"/>
      <c r="H34" s="69"/>
    </row>
    <row r="35" spans="1:8" ht="26.25" customHeight="1" x14ac:dyDescent="0.25">
      <c r="A35" s="88" t="s">
        <v>34</v>
      </c>
      <c r="B35" s="88"/>
      <c r="C35" s="88"/>
      <c r="D35" s="88"/>
      <c r="E35" s="88"/>
      <c r="F35" s="88"/>
      <c r="G35" s="88"/>
      <c r="H35" s="88"/>
    </row>
    <row r="36" spans="1:8" ht="27.75" customHeight="1" x14ac:dyDescent="0.25">
      <c r="A36" s="88" t="s">
        <v>50</v>
      </c>
      <c r="B36" s="88"/>
      <c r="C36" s="88"/>
      <c r="D36" s="88"/>
      <c r="E36" s="88"/>
      <c r="F36" s="88"/>
      <c r="G36" s="88"/>
      <c r="H36" s="88"/>
    </row>
    <row r="37" spans="1:8" ht="33.75" customHeight="1" x14ac:dyDescent="0.25">
      <c r="A37" s="69" t="s">
        <v>69</v>
      </c>
      <c r="B37" s="69"/>
      <c r="C37" s="69"/>
      <c r="D37" s="69"/>
      <c r="E37" s="69"/>
      <c r="F37" s="69"/>
      <c r="G37" s="69"/>
      <c r="H37" s="69"/>
    </row>
  </sheetData>
  <mergeCells count="14">
    <mergeCell ref="B5:H5"/>
    <mergeCell ref="B18:H18"/>
    <mergeCell ref="B19:H19"/>
    <mergeCell ref="A1:H1"/>
    <mergeCell ref="A2:A4"/>
    <mergeCell ref="B2:B3"/>
    <mergeCell ref="C2:E2"/>
    <mergeCell ref="F2:H2"/>
    <mergeCell ref="B4:H4"/>
    <mergeCell ref="A33:H33"/>
    <mergeCell ref="A34:H34"/>
    <mergeCell ref="A35:H35"/>
    <mergeCell ref="A36:H36"/>
    <mergeCell ref="A37:H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tabSelected="1" workbookViewId="0">
      <selection activeCell="I36" sqref="I36"/>
    </sheetView>
  </sheetViews>
  <sheetFormatPr baseColWidth="10" defaultRowHeight="15" x14ac:dyDescent="0.25"/>
  <cols>
    <col min="10" max="10" width="11.5703125" style="58"/>
  </cols>
  <sheetData>
    <row r="1" spans="1:10" ht="35.25" customHeight="1" thickBot="1" x14ac:dyDescent="0.3">
      <c r="A1" s="70" t="s">
        <v>37</v>
      </c>
      <c r="B1" s="70"/>
      <c r="C1" s="70"/>
      <c r="D1" s="70"/>
      <c r="E1" s="70"/>
      <c r="F1" s="70"/>
      <c r="G1" s="70"/>
      <c r="H1" s="70"/>
      <c r="I1" s="70"/>
      <c r="J1" s="54"/>
    </row>
    <row r="2" spans="1:10" x14ac:dyDescent="0.25">
      <c r="A2" s="91" t="s">
        <v>38</v>
      </c>
      <c r="B2" s="93" t="s">
        <v>23</v>
      </c>
      <c r="C2" s="93"/>
      <c r="D2" s="93"/>
      <c r="E2" s="93"/>
      <c r="F2" s="93" t="s">
        <v>24</v>
      </c>
      <c r="G2" s="93"/>
      <c r="H2" s="93"/>
      <c r="I2" s="94"/>
      <c r="J2" s="53"/>
    </row>
    <row r="3" spans="1:10" ht="37.5" customHeight="1" x14ac:dyDescent="0.25">
      <c r="A3" s="92"/>
      <c r="B3" s="16" t="s">
        <v>4</v>
      </c>
      <c r="C3" s="16" t="s">
        <v>5</v>
      </c>
      <c r="D3" s="16" t="s">
        <v>6</v>
      </c>
      <c r="E3" s="28" t="s">
        <v>1</v>
      </c>
      <c r="F3" s="16" t="s">
        <v>4</v>
      </c>
      <c r="G3" s="16" t="s">
        <v>5</v>
      </c>
      <c r="H3" s="16" t="s">
        <v>6</v>
      </c>
      <c r="I3" s="29" t="s">
        <v>1</v>
      </c>
      <c r="J3" s="57"/>
    </row>
    <row r="4" spans="1:10" x14ac:dyDescent="0.25">
      <c r="A4" s="30" t="s">
        <v>25</v>
      </c>
      <c r="B4" s="31">
        <v>0.17812857920016267</v>
      </c>
      <c r="C4" s="31">
        <v>1.6327827411272693</v>
      </c>
      <c r="D4" s="31">
        <v>3.3550193603238117</v>
      </c>
      <c r="E4" s="49">
        <v>0.95316517102590381</v>
      </c>
      <c r="F4" s="31">
        <v>23.294117647058822</v>
      </c>
      <c r="G4" s="31">
        <v>5.3533190578158463</v>
      </c>
      <c r="H4" s="7">
        <v>1.3296652911508482</v>
      </c>
      <c r="I4" s="36">
        <v>7.2041166380789026</v>
      </c>
      <c r="J4" s="52"/>
    </row>
    <row r="5" spans="1:10" x14ac:dyDescent="0.25">
      <c r="A5" s="32" t="s">
        <v>26</v>
      </c>
      <c r="B5" s="31">
        <v>0.33866626197113353</v>
      </c>
      <c r="C5" s="31">
        <v>1.6500373124015366</v>
      </c>
      <c r="D5" s="31">
        <v>0.80439839913921896</v>
      </c>
      <c r="E5" s="49">
        <v>0.89224727374732637</v>
      </c>
      <c r="F5" s="31">
        <v>7.4534161490683228</v>
      </c>
      <c r="G5" s="31">
        <v>17.076700434153398</v>
      </c>
      <c r="H5" s="37">
        <v>15.442690459849004</v>
      </c>
      <c r="I5" s="35">
        <v>13.647138503217068</v>
      </c>
      <c r="J5" s="52"/>
    </row>
    <row r="6" spans="1:10" x14ac:dyDescent="0.25">
      <c r="A6" s="33" t="s">
        <v>27</v>
      </c>
      <c r="B6" s="31">
        <v>4.6672920838058969E-2</v>
      </c>
      <c r="C6" s="31">
        <v>7.0830560939624503</v>
      </c>
      <c r="D6" s="31">
        <v>0.84879613219035221</v>
      </c>
      <c r="E6" s="49">
        <v>1.9783062296316898</v>
      </c>
      <c r="F6" s="31">
        <v>0.8</v>
      </c>
      <c r="G6" s="31">
        <v>23.211446740858506</v>
      </c>
      <c r="H6" s="31">
        <v>4.489337822671156</v>
      </c>
      <c r="I6" s="35">
        <v>8.0584551148225465</v>
      </c>
      <c r="J6" s="52"/>
    </row>
    <row r="7" spans="1:10" ht="15.75" thickBot="1" x14ac:dyDescent="0.3">
      <c r="A7" s="34" t="s">
        <v>1</v>
      </c>
      <c r="B7" s="50">
        <v>0.17174722542396881</v>
      </c>
      <c r="C7" s="50">
        <v>3.0246303098803806</v>
      </c>
      <c r="D7" s="50">
        <v>1.1370461991352898</v>
      </c>
      <c r="E7" s="50">
        <v>1.1540998412125252</v>
      </c>
      <c r="F7" s="50">
        <v>10.474308300395258</v>
      </c>
      <c r="G7" s="50">
        <v>16.172355903749299</v>
      </c>
      <c r="H7" s="50">
        <v>6.491499227202473</v>
      </c>
      <c r="I7" s="51">
        <v>9.5862536739769375</v>
      </c>
      <c r="J7" s="52"/>
    </row>
    <row r="8" spans="1:10" x14ac:dyDescent="0.25">
      <c r="A8" s="76" t="s">
        <v>33</v>
      </c>
      <c r="B8" s="76"/>
      <c r="C8" s="76"/>
      <c r="D8" s="76"/>
      <c r="E8" s="76"/>
      <c r="F8" s="76"/>
      <c r="G8" s="76"/>
      <c r="H8" s="76"/>
      <c r="I8" s="76"/>
      <c r="J8" s="55"/>
    </row>
    <row r="9" spans="1:10" ht="22.5" customHeight="1" x14ac:dyDescent="0.25">
      <c r="A9" s="69" t="s">
        <v>70</v>
      </c>
      <c r="B9" s="69"/>
      <c r="C9" s="69"/>
      <c r="D9" s="69"/>
      <c r="E9" s="69"/>
      <c r="F9" s="69"/>
      <c r="G9" s="69"/>
      <c r="H9" s="69"/>
      <c r="I9" s="69"/>
      <c r="J9" s="46"/>
    </row>
    <row r="10" spans="1:10" ht="33" customHeight="1" x14ac:dyDescent="0.25">
      <c r="A10" s="69" t="s">
        <v>39</v>
      </c>
      <c r="B10" s="69"/>
      <c r="C10" s="69"/>
      <c r="D10" s="69"/>
      <c r="E10" s="69"/>
      <c r="F10" s="69"/>
      <c r="G10" s="69"/>
      <c r="H10" s="69"/>
      <c r="I10" s="69"/>
      <c r="J10" s="46"/>
    </row>
  </sheetData>
  <mergeCells count="7">
    <mergeCell ref="A10:I10"/>
    <mergeCell ref="A1:I1"/>
    <mergeCell ref="A2:A3"/>
    <mergeCell ref="B2:E2"/>
    <mergeCell ref="F2:I2"/>
    <mergeCell ref="A8:I8"/>
    <mergeCell ref="A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Schema</vt:lpstr>
      <vt:lpstr>FT-4.7-1</vt:lpstr>
      <vt:lpstr>FT-4.7-2</vt:lpstr>
      <vt:lpstr>complementaire_FT 4.7-2</vt:lpstr>
      <vt:lpstr>FT-4.7-3</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GAUTIER Nadine</cp:lastModifiedBy>
  <cp:lastPrinted>2019-07-01T12:29:25Z</cp:lastPrinted>
  <dcterms:created xsi:type="dcterms:W3CDTF">2017-05-18T15:41:07Z</dcterms:created>
  <dcterms:modified xsi:type="dcterms:W3CDTF">2020-10-06T15:42:24Z</dcterms:modified>
</cp:coreProperties>
</file>