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style1.xml" ContentType="application/vnd.ms-office.chartstyle+xml"/>
  <Override PartName="/xl/charts/colors1.xml" ContentType="application/vnd.ms-office.chartcolorstyle+xml"/>
  <Override PartName="/xl/charts/chart14.xml" ContentType="application/vnd.openxmlformats-officedocument.drawingml.chart+xml"/>
  <Override PartName="/xl/charts/style2.xml" ContentType="application/vnd.ms-office.chartstyle+xml"/>
  <Override PartName="/xl/charts/colors2.xml" ContentType="application/vnd.ms-office.chartcolorstyle+xml"/>
  <Override PartName="/xl/charts/chart15.xml" ContentType="application/vnd.openxmlformats-officedocument.drawingml.chart+xml"/>
  <Override PartName="/xl/charts/style3.xml" ContentType="application/vnd.ms-office.chartstyle+xml"/>
  <Override PartName="/xl/charts/colors3.xml" ContentType="application/vnd.ms-office.chartcolorstyle+xml"/>
  <Override PartName="/xl/charts/chart16.xml" ContentType="application/vnd.openxmlformats-officedocument.drawingml.chart+xml"/>
  <Override PartName="/xl/charts/style4.xml" ContentType="application/vnd.ms-office.chartstyle+xml"/>
  <Override PartName="/xl/charts/colors4.xml" ContentType="application/vnd.ms-office.chartcolorstyle+xml"/>
  <Override PartName="/xl/charts/chart17.xml" ContentType="application/vnd.openxmlformats-officedocument.drawingml.chart+xml"/>
  <Override PartName="/xl/charts/style5.xml" ContentType="application/vnd.ms-office.chartstyle+xml"/>
  <Override PartName="/xl/charts/colors5.xml" ContentType="application/vnd.ms-office.chartcolorstyle+xml"/>
  <Override PartName="/xl/charts/chart18.xml" ContentType="application/vnd.openxmlformats-officedocument.drawingml.chart+xml"/>
  <Override PartName="/xl/charts/style6.xml" ContentType="application/vnd.ms-office.chartstyle+xml"/>
  <Override PartName="/xl/charts/colors6.xml" ContentType="application/vnd.ms-office.chartcolorstyle+xml"/>
  <Override PartName="/xl/charts/chart19.xml" ContentType="application/vnd.openxmlformats-officedocument.drawingml.chart+xml"/>
  <Override PartName="/xl/charts/style7.xml" ContentType="application/vnd.ms-office.chartstyle+xml"/>
  <Override PartName="/xl/charts/colors7.xml" ContentType="application/vnd.ms-office.chartcolorstyle+xml"/>
  <Override PartName="/xl/charts/chart20.xml" ContentType="application/vnd.openxmlformats-officedocument.drawingml.chart+xml"/>
  <Override PartName="/xl/charts/style8.xml" ContentType="application/vnd.ms-office.chartstyle+xml"/>
  <Override PartName="/xl/charts/colors8.xml" ContentType="application/vnd.ms-office.chartcolorstyle+xml"/>
  <Override PartName="/xl/charts/chart21.xml" ContentType="application/vnd.openxmlformats-officedocument.drawingml.chart+xml"/>
  <Override PartName="/xl/charts/style9.xml" ContentType="application/vnd.ms-office.chartstyle+xml"/>
  <Override PartName="/xl/charts/colors9.xml" ContentType="application/vnd.ms-office.chartcolorstyle+xml"/>
  <Override PartName="/xl/charts/chart22.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Publications DES réalisation\RAPPORT ANNUEL\rapportannuel 2020\1-En cours de validation RA2020\FT 9\"/>
    </mc:Choice>
  </mc:AlternateContent>
  <bookViews>
    <workbookView xWindow="360" yWindow="510" windowWidth="12120" windowHeight="7380" firstSheet="3" activeTab="5"/>
  </bookViews>
  <sheets>
    <sheet name="Figure 9.1-1 Résultats 2018 CT" sheetId="1" r:id="rId1"/>
    <sheet name="Fig.9.1-2 Résult. 2018 CT graph" sheetId="9" r:id="rId2"/>
    <sheet name=" Fig. 9.1-3 Participation CT" sheetId="3" r:id="rId3"/>
    <sheet name="Fig. 9.1-4  Répart. des voix CT" sheetId="4" r:id="rId4"/>
    <sheet name=" Fig. 9.1-5 Partic CT proximité" sheetId="5" r:id="rId5"/>
    <sheet name="Fig. 9.1-6 Résult CT proximité" sheetId="7" r:id="rId6"/>
  </sheets>
  <definedNames>
    <definedName name="_xlnm.Print_Area" localSheetId="3">'Fig. 9.1-4  Répart. des voix CT'!$A$1:$K$97</definedName>
  </definedNames>
  <calcPr calcId="152511"/>
</workbook>
</file>

<file path=xl/calcChain.xml><?xml version="1.0" encoding="utf-8"?>
<calcChain xmlns="http://schemas.openxmlformats.org/spreadsheetml/2006/main">
  <c r="C12" i="1" l="1"/>
  <c r="E8" i="1"/>
  <c r="E9" i="1"/>
  <c r="E10" i="1"/>
  <c r="E11" i="1"/>
  <c r="E12" i="1"/>
  <c r="E13" i="1"/>
  <c r="E14" i="1"/>
  <c r="E15" i="1"/>
  <c r="E16" i="1"/>
  <c r="E17" i="1"/>
  <c r="E18" i="1"/>
  <c r="C5" i="1"/>
  <c r="G9" i="1" l="1"/>
  <c r="G10" i="1"/>
  <c r="G11" i="1"/>
  <c r="G12" i="1"/>
  <c r="G13" i="1"/>
  <c r="G14" i="1"/>
  <c r="G15" i="1"/>
  <c r="G16" i="1"/>
  <c r="G17" i="1"/>
  <c r="G18" i="1"/>
  <c r="I9" i="1"/>
  <c r="I10" i="1"/>
  <c r="I11" i="1"/>
  <c r="I12" i="1"/>
  <c r="I13" i="1"/>
  <c r="I14" i="1"/>
  <c r="I15" i="1"/>
  <c r="I16" i="1"/>
  <c r="I17" i="1"/>
  <c r="I18" i="1"/>
  <c r="I8" i="1"/>
  <c r="G8" i="1"/>
  <c r="C14" i="1"/>
  <c r="C15" i="1"/>
  <c r="C16" i="1"/>
  <c r="C17" i="1"/>
  <c r="C18" i="1"/>
  <c r="C13" i="1"/>
  <c r="C9" i="1"/>
  <c r="C10" i="1"/>
  <c r="C11" i="1"/>
  <c r="C8" i="1"/>
  <c r="I5" i="1" l="1"/>
  <c r="G5" i="1"/>
  <c r="E5" i="1"/>
  <c r="E6" i="5"/>
  <c r="E7" i="5"/>
  <c r="E5" i="5"/>
  <c r="E8" i="5" l="1"/>
</calcChain>
</file>

<file path=xl/sharedStrings.xml><?xml version="1.0" encoding="utf-8"?>
<sst xmlns="http://schemas.openxmlformats.org/spreadsheetml/2006/main" count="361" uniqueCount="129">
  <si>
    <t>Fonction publique de l’État</t>
  </si>
  <si>
    <t>Participation électorale</t>
  </si>
  <si>
    <t>Fonction publique hospitalière</t>
  </si>
  <si>
    <t>(en %)</t>
  </si>
  <si>
    <t xml:space="preserve"> </t>
  </si>
  <si>
    <t>Inscrits</t>
  </si>
  <si>
    <t>Votants</t>
  </si>
  <si>
    <t>Suffrages exprimés</t>
  </si>
  <si>
    <t>Résultats par organisation syndicale</t>
  </si>
  <si>
    <t>Part (en %)</t>
  </si>
  <si>
    <t>FSU</t>
  </si>
  <si>
    <t>FO</t>
  </si>
  <si>
    <t>CGT</t>
  </si>
  <si>
    <t>UNSA</t>
  </si>
  <si>
    <t>CFDT</t>
  </si>
  <si>
    <t>Solidaires</t>
  </si>
  <si>
    <t>CGC</t>
  </si>
  <si>
    <t>CFTC</t>
  </si>
  <si>
    <t>Divers</t>
  </si>
  <si>
    <t>FGAF</t>
  </si>
  <si>
    <t>FPE</t>
  </si>
  <si>
    <t>FPT</t>
  </si>
  <si>
    <t>FPH</t>
  </si>
  <si>
    <t>Caisse des dépôts et consignations</t>
  </si>
  <si>
    <t>Cour des comptes</t>
  </si>
  <si>
    <t>La Poste</t>
  </si>
  <si>
    <t>Fonction publique territoriale</t>
  </si>
  <si>
    <t>Nombre de voix</t>
  </si>
  <si>
    <t>en %</t>
  </si>
  <si>
    <t>Autres ministères</t>
  </si>
  <si>
    <t>Total</t>
  </si>
  <si>
    <t>Unsa</t>
  </si>
  <si>
    <t>Justice</t>
  </si>
  <si>
    <t>Source des graphiques :</t>
  </si>
  <si>
    <t>Source du graphique :</t>
  </si>
  <si>
    <t>Participation</t>
  </si>
  <si>
    <t>Bretagne</t>
  </si>
  <si>
    <t>Total Bretagne</t>
  </si>
  <si>
    <t>Corse</t>
  </si>
  <si>
    <t>Total Corse</t>
  </si>
  <si>
    <t>Guadeloupe</t>
  </si>
  <si>
    <t>Total Guadeloupe</t>
  </si>
  <si>
    <t>Guyane</t>
  </si>
  <si>
    <t>Total Guyane</t>
  </si>
  <si>
    <t>Île-de-France</t>
  </si>
  <si>
    <t>Total Île-de-France</t>
  </si>
  <si>
    <t>La Réunion</t>
  </si>
  <si>
    <t>Total La Réunion</t>
  </si>
  <si>
    <t>Martinique</t>
  </si>
  <si>
    <t>Total Martinique</t>
  </si>
  <si>
    <t>Mayotte</t>
  </si>
  <si>
    <t>Total Mayotte</t>
  </si>
  <si>
    <t>Provence-Alpes-Côte d'Azur</t>
  </si>
  <si>
    <t>Total Provence-Alpes-Côte d'Azur</t>
  </si>
  <si>
    <t>* pour la représentativité syndicale aux instances supérieures (comités techniques ministériels et certains autres comités techniques d'établissement)</t>
  </si>
  <si>
    <t>Agriculture</t>
  </si>
  <si>
    <t>Culture</t>
  </si>
  <si>
    <t>Intérieur</t>
  </si>
  <si>
    <t>Travail</t>
  </si>
  <si>
    <t>Conseil économique, social et environnemental</t>
  </si>
  <si>
    <t>Monnaie de Paris</t>
  </si>
  <si>
    <t>Orange</t>
  </si>
  <si>
    <t>Orange-La Poste</t>
  </si>
  <si>
    <t>FA-FP</t>
  </si>
  <si>
    <t>Autres</t>
  </si>
  <si>
    <t>Nouvelle-Calédonie</t>
  </si>
  <si>
    <t>Saint-Pierre-et-Miquelon</t>
  </si>
  <si>
    <t>Wallis-et-Futuna</t>
  </si>
  <si>
    <t>Total général</t>
  </si>
  <si>
    <t>Total Saint-Pierre-et-Miquelon</t>
  </si>
  <si>
    <t>Région</t>
  </si>
  <si>
    <t>Ensemble FP</t>
  </si>
  <si>
    <t>Ensemble de la fonction publique</t>
  </si>
  <si>
    <t>Ensemble fonction Publique</t>
  </si>
  <si>
    <r>
      <rPr>
        <sz val="8"/>
        <rFont val="Calibri"/>
        <family val="2"/>
      </rPr>
      <t>É</t>
    </r>
    <r>
      <rPr>
        <sz val="8"/>
        <rFont val="Arial"/>
        <family val="2"/>
      </rPr>
      <t>ducation nationale</t>
    </r>
  </si>
  <si>
    <t>Services du Premier ministre</t>
  </si>
  <si>
    <t>Total ministères</t>
  </si>
  <si>
    <r>
      <t>Conseil d'</t>
    </r>
    <r>
      <rPr>
        <sz val="8"/>
        <rFont val="Calibri"/>
        <family val="2"/>
      </rPr>
      <t>É</t>
    </r>
    <r>
      <rPr>
        <sz val="8"/>
        <rFont val="Arial"/>
        <family val="2"/>
      </rPr>
      <t>tat</t>
    </r>
  </si>
  <si>
    <t>Pôle emploi</t>
  </si>
  <si>
    <r>
      <t>Total fonction publique de l'</t>
    </r>
    <r>
      <rPr>
        <b/>
        <sz val="8"/>
        <rFont val="Calibri"/>
        <family val="2"/>
      </rPr>
      <t>É</t>
    </r>
    <r>
      <rPr>
        <b/>
        <sz val="8"/>
        <rFont val="Arial"/>
        <family val="2"/>
      </rPr>
      <t>tat</t>
    </r>
  </si>
  <si>
    <r>
      <t xml:space="preserve">(1) </t>
    </r>
    <r>
      <rPr>
        <sz val="8"/>
        <rFont val="Calibri"/>
        <family val="2"/>
      </rPr>
      <t>É</t>
    </r>
    <r>
      <rPr>
        <sz val="8"/>
        <rFont val="Arial"/>
        <family val="2"/>
      </rPr>
      <t>ducation nationale et Enseignement supérieur.</t>
    </r>
  </si>
  <si>
    <t>Polynésie française</t>
  </si>
  <si>
    <t>CCM (enseignement privé MEN et agric.)</t>
  </si>
  <si>
    <t>* Pour la représentativité syndicale aux instances supérieures (comités techniques ministériels et certains autres comités techniques d'établissement).</t>
  </si>
  <si>
    <t>Établissements publics  - FPE</t>
  </si>
  <si>
    <t>Figure 9.1-1 : Résultats des élections professionnelles (comités techniques*) dans les trois versants de la fonction publique en 2018</t>
  </si>
  <si>
    <t>Figure 9.1-2 : Résultats des élections professionnelles (comités techniques*) en 2018 : ensemble des trois versants de la fonction publique</t>
  </si>
  <si>
    <t>Figure 9.1-3 : Participation électorale lors des élections des représentants du personnel aux comités techniques* dans les trois versants de la fonction publique en 2018</t>
  </si>
  <si>
    <t>Armées</t>
  </si>
  <si>
    <t>Économie et Finances - Action et Comptes publics</t>
  </si>
  <si>
    <t>Enseignement supérieur, Recherche et Innovation</t>
  </si>
  <si>
    <t>Europe et Affaires étrangères</t>
  </si>
  <si>
    <t>Solidarités et Santé</t>
  </si>
  <si>
    <t>Sports et Jeunesse</t>
  </si>
  <si>
    <t>Transition écologique et solidaire - Cohésion des territoires</t>
  </si>
  <si>
    <t>Institut de France et les académies</t>
  </si>
  <si>
    <t>Grande chancellerie de la Légion d'honneur</t>
  </si>
  <si>
    <t>Figure 9.1-4 : Répartition des voix recueillies lors des élections aux comités techniques* par les organisations syndicales selon leur implantation dans les trois versants de la fonction publique en 2018</t>
  </si>
  <si>
    <t>Figure 9.1-5 : Participation électorale lors des élections aux comités techniques de proximité dans les trois versants de la fonction publique en 2018</t>
  </si>
  <si>
    <t>Auvergne-Rhône-Alpes</t>
  </si>
  <si>
    <t>Total Auvergne-Rhône-Alpes</t>
  </si>
  <si>
    <t>Bourgogne-Franche-Comté</t>
  </si>
  <si>
    <t>Total Bourgogne-Franche-Comté</t>
  </si>
  <si>
    <t>Centre-Val de Loire</t>
  </si>
  <si>
    <t>Total Centre-Val de Loire</t>
  </si>
  <si>
    <t>Grand Est</t>
  </si>
  <si>
    <t>Total Grand Est</t>
  </si>
  <si>
    <t>Hauts-de-France</t>
  </si>
  <si>
    <t>Total Hauts-de-France</t>
  </si>
  <si>
    <t>Normandie</t>
  </si>
  <si>
    <t>Total Normandie</t>
  </si>
  <si>
    <t>Nouvelle-Aquitaine</t>
  </si>
  <si>
    <t>Total Nouvelle-Aquitaine</t>
  </si>
  <si>
    <t>Total Nouvelle-Calédonie</t>
  </si>
  <si>
    <t>Occitanie</t>
  </si>
  <si>
    <t>Total Occitanie</t>
  </si>
  <si>
    <t>Pays de la Loire</t>
  </si>
  <si>
    <t>Total Pays de la Loire</t>
  </si>
  <si>
    <t>Total Polynésie française</t>
  </si>
  <si>
    <t>Saint-Martin</t>
  </si>
  <si>
    <t>Total Saint-Martin</t>
  </si>
  <si>
    <t>Total Wallis-et-Futuna</t>
  </si>
  <si>
    <t xml:space="preserve"> CGC</t>
  </si>
  <si>
    <t>Versant</t>
  </si>
  <si>
    <r>
      <t>Enseignement</t>
    </r>
    <r>
      <rPr>
        <vertAlign val="superscript"/>
        <sz val="8"/>
        <rFont val="Arial"/>
        <family val="2"/>
      </rPr>
      <t xml:space="preserve"> (1)</t>
    </r>
  </si>
  <si>
    <r>
      <rPr>
        <b/>
        <sz val="8"/>
        <rFont val="Arial"/>
        <family val="2"/>
      </rPr>
      <t>Fonction publique de l'</t>
    </r>
    <r>
      <rPr>
        <b/>
        <sz val="8"/>
        <rFont val="Calibri"/>
        <family val="2"/>
      </rPr>
      <t>É</t>
    </r>
    <r>
      <rPr>
        <b/>
        <sz val="8"/>
        <rFont val="Arial"/>
        <family val="2"/>
      </rPr>
      <t>tat</t>
    </r>
  </si>
  <si>
    <r>
      <rPr>
        <sz val="8"/>
        <rFont val="Calibri"/>
        <family val="2"/>
      </rPr>
      <t>É</t>
    </r>
    <r>
      <rPr>
        <sz val="8"/>
        <rFont val="Arial"/>
        <family val="2"/>
      </rPr>
      <t>conomie et Finances - Action et Comptes publics</t>
    </r>
  </si>
  <si>
    <t>Sources : DGAFP ; DGCL ; DGOS. Traitement DGAFP - Dessi.</t>
  </si>
  <si>
    <t>Figure 9.1-6 : Répartition des voix recueillies lors des élections aux comités techniques de proximité par les organisations syndicales selon leur implantation par région et dans les trois versants de la fonction publique en 2018 (en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</si>
</sst>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
    <numFmt numFmtId="165" formatCode="_-* #,##0.0\ _F_-;\-* #,##0.0\ _F_-;_-* &quot;-&quot;??\ _F_-;_-@_-"/>
    <numFmt numFmtId="166" formatCode="0.0"/>
  </numFmts>
  <fonts count="23">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sz val="8"/>
      <name val="Arial"/>
      <family val="2"/>
    </font>
    <font>
      <b/>
      <sz val="8"/>
      <name val="Arial"/>
      <family val="2"/>
    </font>
    <font>
      <sz val="10"/>
      <name val="Times New Roman"/>
      <family val="1"/>
    </font>
    <font>
      <b/>
      <sz val="10"/>
      <name val="Arial"/>
      <family val="2"/>
    </font>
    <font>
      <i/>
      <sz val="8"/>
      <name val="Arial"/>
      <family val="2"/>
    </font>
    <font>
      <sz val="9"/>
      <name val="Arial"/>
      <family val="2"/>
    </font>
    <font>
      <b/>
      <sz val="9"/>
      <name val="Arial"/>
      <family val="2"/>
    </font>
    <font>
      <sz val="9"/>
      <color indexed="8"/>
      <name val="Arial"/>
      <family val="2"/>
    </font>
    <font>
      <b/>
      <sz val="9"/>
      <color indexed="8"/>
      <name val="Arial"/>
      <family val="2"/>
    </font>
    <font>
      <b/>
      <sz val="8"/>
      <color indexed="8"/>
      <name val="Arial"/>
      <family val="2"/>
    </font>
    <font>
      <sz val="8"/>
      <name val="Calibri"/>
      <family val="2"/>
    </font>
    <font>
      <b/>
      <sz val="8"/>
      <name val="Calibri"/>
      <family val="2"/>
    </font>
    <font>
      <sz val="10"/>
      <name val="Arial"/>
      <family val="2"/>
    </font>
    <font>
      <sz val="10"/>
      <color rgb="FF0000CC"/>
      <name val="Mangal"/>
      <family val="2"/>
    </font>
    <font>
      <sz val="10"/>
      <name val="Calibri"/>
      <family val="2"/>
      <scheme val="minor"/>
    </font>
    <font>
      <vertAlign val="superscript"/>
      <sz val="8"/>
      <name val="Arial"/>
      <family val="2"/>
    </font>
  </fonts>
  <fills count="2">
    <fill>
      <patternFill patternType="none"/>
    </fill>
    <fill>
      <patternFill patternType="gray125"/>
    </fill>
  </fills>
  <borders count="23">
    <border>
      <left/>
      <right/>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ck">
        <color indexed="64"/>
      </top>
      <bottom/>
      <diagonal/>
    </border>
    <border>
      <left/>
      <right style="thin">
        <color indexed="64"/>
      </right>
      <top style="thin">
        <color indexed="64"/>
      </top>
      <bottom style="thin">
        <color indexed="64"/>
      </bottom>
      <diagonal/>
    </border>
  </borders>
  <cellStyleXfs count="15">
    <xf numFmtId="0" fontId="0" fillId="0" borderId="0"/>
    <xf numFmtId="1" fontId="9"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1" fontId="9" fillId="0" borderId="0"/>
    <xf numFmtId="0" fontId="3" fillId="0" borderId="0"/>
    <xf numFmtId="9" fontId="3" fillId="0" borderId="0" applyFont="0" applyFill="0" applyBorder="0" applyAlignment="0" applyProtection="0"/>
    <xf numFmtId="0" fontId="4" fillId="0" borderId="0"/>
    <xf numFmtId="0" fontId="4" fillId="0" borderId="0"/>
    <xf numFmtId="0" fontId="19" fillId="0" borderId="0"/>
    <xf numFmtId="9" fontId="4" fillId="0" borderId="0" applyFont="0" applyFill="0" applyBorder="0" applyAlignment="0" applyProtection="0"/>
    <xf numFmtId="0" fontId="20" fillId="0" borderId="0" applyBorder="0" applyAlignment="0" applyProtection="0"/>
    <xf numFmtId="0" fontId="2" fillId="0" borderId="0"/>
    <xf numFmtId="0" fontId="1" fillId="0" borderId="0"/>
  </cellStyleXfs>
  <cellXfs count="113">
    <xf numFmtId="0" fontId="0" fillId="0" borderId="0" xfId="0"/>
    <xf numFmtId="0" fontId="5" fillId="0" borderId="1" xfId="3" applyFont="1" applyFill="1" applyBorder="1" applyAlignment="1"/>
    <xf numFmtId="0" fontId="5" fillId="0" borderId="2" xfId="3" applyFont="1" applyFill="1" applyBorder="1" applyAlignment="1">
      <alignment horizontal="center" wrapText="1"/>
    </xf>
    <xf numFmtId="0" fontId="5" fillId="0" borderId="1" xfId="3" applyFont="1" applyFill="1" applyBorder="1" applyAlignment="1">
      <alignment horizontal="center" wrapText="1"/>
    </xf>
    <xf numFmtId="0" fontId="5" fillId="0" borderId="3" xfId="3" applyFont="1" applyFill="1" applyBorder="1" applyAlignment="1">
      <alignment horizontal="center" wrapText="1"/>
    </xf>
    <xf numFmtId="0" fontId="6" fillId="0" borderId="4" xfId="3" applyFont="1" applyFill="1" applyBorder="1" applyAlignment="1">
      <alignment wrapText="1"/>
    </xf>
    <xf numFmtId="0" fontId="5" fillId="0" borderId="5" xfId="3" applyFont="1" applyFill="1" applyBorder="1" applyAlignment="1"/>
    <xf numFmtId="0" fontId="5" fillId="0" borderId="6" xfId="3" applyFont="1" applyFill="1" applyBorder="1" applyAlignment="1"/>
    <xf numFmtId="0" fontId="5" fillId="0" borderId="8" xfId="3" applyFont="1" applyFill="1" applyBorder="1" applyAlignment="1">
      <alignment horizontal="center" vertical="center"/>
    </xf>
    <xf numFmtId="0" fontId="5" fillId="0" borderId="9" xfId="3" applyFont="1" applyFill="1" applyBorder="1" applyAlignment="1">
      <alignment horizontal="center" vertical="center"/>
    </xf>
    <xf numFmtId="0" fontId="5" fillId="0" borderId="0" xfId="3" applyFont="1" applyFill="1" applyBorder="1" applyAlignment="1"/>
    <xf numFmtId="0" fontId="5" fillId="0" borderId="0" xfId="0" applyFont="1" applyBorder="1"/>
    <xf numFmtId="0" fontId="5" fillId="0" borderId="10" xfId="0" applyFont="1" applyBorder="1"/>
    <xf numFmtId="0" fontId="0" fillId="0" borderId="8" xfId="0" applyBorder="1"/>
    <xf numFmtId="0" fontId="5" fillId="0" borderId="4" xfId="0" applyFont="1" applyBorder="1" applyAlignment="1">
      <alignment horizontal="center"/>
    </xf>
    <xf numFmtId="0" fontId="5" fillId="0" borderId="9" xfId="0" applyFont="1" applyBorder="1" applyAlignment="1">
      <alignment horizontal="center"/>
    </xf>
    <xf numFmtId="3" fontId="5" fillId="0" borderId="11" xfId="0" applyNumberFormat="1" applyFont="1" applyBorder="1" applyAlignment="1">
      <alignment horizontal="center"/>
    </xf>
    <xf numFmtId="3" fontId="5" fillId="0" borderId="0" xfId="0" applyNumberFormat="1" applyFont="1" applyBorder="1" applyAlignment="1">
      <alignment horizontal="center"/>
    </xf>
    <xf numFmtId="3" fontId="8" fillId="0" borderId="12" xfId="0" applyNumberFormat="1" applyFont="1" applyFill="1" applyBorder="1" applyAlignment="1">
      <alignment horizontal="center"/>
    </xf>
    <xf numFmtId="3" fontId="8" fillId="0" borderId="13" xfId="0" applyNumberFormat="1" applyFont="1" applyFill="1" applyBorder="1" applyAlignment="1">
      <alignment horizontal="center"/>
    </xf>
    <xf numFmtId="0" fontId="5" fillId="0" borderId="7" xfId="0" applyFont="1" applyBorder="1" applyAlignment="1">
      <alignment horizontal="left"/>
    </xf>
    <xf numFmtId="0" fontId="8" fillId="0" borderId="13" xfId="0" applyFont="1" applyBorder="1" applyAlignment="1">
      <alignment horizontal="left" wrapText="1"/>
    </xf>
    <xf numFmtId="0" fontId="0" fillId="0" borderId="0" xfId="0" applyAlignment="1">
      <alignment horizontal="left"/>
    </xf>
    <xf numFmtId="0" fontId="10" fillId="0" borderId="0" xfId="0" applyFont="1"/>
    <xf numFmtId="0" fontId="11" fillId="0" borderId="0" xfId="3" applyFont="1"/>
    <xf numFmtId="0" fontId="5" fillId="0" borderId="0" xfId="3" applyFont="1" applyBorder="1" applyAlignment="1"/>
    <xf numFmtId="0" fontId="7" fillId="0" borderId="0" xfId="0" applyFont="1"/>
    <xf numFmtId="0" fontId="12" fillId="0" borderId="8" xfId="0" applyFont="1" applyBorder="1"/>
    <xf numFmtId="0" fontId="13" fillId="0" borderId="8" xfId="0" applyFont="1" applyBorder="1" applyAlignment="1">
      <alignment horizontal="center"/>
    </xf>
    <xf numFmtId="0" fontId="12" fillId="0" borderId="14" xfId="0" applyFont="1" applyBorder="1"/>
    <xf numFmtId="3" fontId="14" fillId="0" borderId="14" xfId="0" applyNumberFormat="1" applyFont="1" applyBorder="1" applyAlignment="1">
      <alignment horizontal="center"/>
    </xf>
    <xf numFmtId="164" fontId="12" fillId="0" borderId="14" xfId="4" applyNumberFormat="1" applyFont="1" applyBorder="1" applyAlignment="1">
      <alignment horizontal="center"/>
    </xf>
    <xf numFmtId="0" fontId="12" fillId="0" borderId="15" xfId="0" applyFont="1" applyBorder="1"/>
    <xf numFmtId="3" fontId="14" fillId="0" borderId="15" xfId="0" applyNumberFormat="1" applyFont="1" applyBorder="1" applyAlignment="1">
      <alignment horizontal="center"/>
    </xf>
    <xf numFmtId="0" fontId="12" fillId="0" borderId="16" xfId="0" applyFont="1" applyBorder="1"/>
    <xf numFmtId="3" fontId="14" fillId="0" borderId="16" xfId="0" applyNumberFormat="1" applyFont="1" applyBorder="1" applyAlignment="1">
      <alignment horizontal="center"/>
    </xf>
    <xf numFmtId="0" fontId="13" fillId="0" borderId="8" xfId="0" applyFont="1" applyBorder="1"/>
    <xf numFmtId="3" fontId="15" fillId="0" borderId="8" xfId="0" applyNumberFormat="1" applyFont="1" applyBorder="1" applyAlignment="1">
      <alignment horizontal="center"/>
    </xf>
    <xf numFmtId="164" fontId="13" fillId="0" borderId="8" xfId="4" applyNumberFormat="1" applyFont="1" applyBorder="1" applyAlignment="1">
      <alignment horizontal="center"/>
    </xf>
    <xf numFmtId="0" fontId="10" fillId="0" borderId="0" xfId="0" applyFont="1" applyAlignment="1">
      <alignment wrapText="1"/>
    </xf>
    <xf numFmtId="0" fontId="16" fillId="0" borderId="8" xfId="0" applyFont="1" applyBorder="1"/>
    <xf numFmtId="0" fontId="16" fillId="0" borderId="8" xfId="0" applyFont="1" applyBorder="1" applyAlignment="1">
      <alignment horizontal="center"/>
    </xf>
    <xf numFmtId="0" fontId="5" fillId="0" borderId="0" xfId="0" applyFont="1"/>
    <xf numFmtId="0" fontId="5" fillId="0" borderId="14" xfId="0" applyFont="1" applyBorder="1"/>
    <xf numFmtId="0" fontId="5" fillId="0" borderId="15" xfId="0" applyFont="1" applyBorder="1"/>
    <xf numFmtId="0" fontId="7" fillId="0" borderId="0" xfId="0" applyFont="1" applyFill="1" applyBorder="1"/>
    <xf numFmtId="0" fontId="7" fillId="0" borderId="8" xfId="0" applyFont="1" applyBorder="1"/>
    <xf numFmtId="164" fontId="7" fillId="0" borderId="8" xfId="4" applyNumberFormat="1" applyFont="1" applyBorder="1"/>
    <xf numFmtId="0" fontId="5" fillId="0" borderId="0" xfId="0" applyFont="1" applyBorder="1" applyAlignment="1">
      <alignment horizontal="left" wrapText="1"/>
    </xf>
    <xf numFmtId="0" fontId="5" fillId="0" borderId="0" xfId="0" applyFont="1" applyFill="1" applyBorder="1" applyAlignment="1">
      <alignment horizontal="left"/>
    </xf>
    <xf numFmtId="0" fontId="5" fillId="0" borderId="0" xfId="0" applyFont="1" applyFill="1" applyBorder="1" applyAlignment="1">
      <alignment horizontal="left" wrapText="1"/>
    </xf>
    <xf numFmtId="0" fontId="10" fillId="0" borderId="0" xfId="0" applyFont="1" applyAlignment="1">
      <alignment horizontal="left" wrapText="1"/>
    </xf>
    <xf numFmtId="3" fontId="7" fillId="0" borderId="14" xfId="0" applyNumberFormat="1" applyFont="1" applyBorder="1" applyAlignment="1">
      <alignment horizontal="center"/>
    </xf>
    <xf numFmtId="0" fontId="5" fillId="0" borderId="14" xfId="3" applyFont="1" applyFill="1" applyBorder="1" applyAlignment="1">
      <alignment horizontal="center"/>
    </xf>
    <xf numFmtId="3" fontId="7" fillId="0" borderId="15" xfId="0" applyNumberFormat="1" applyFont="1" applyBorder="1" applyAlignment="1">
      <alignment horizontal="center"/>
    </xf>
    <xf numFmtId="164" fontId="5" fillId="0" borderId="15" xfId="3" applyNumberFormat="1" applyFont="1" applyFill="1" applyBorder="1" applyAlignment="1">
      <alignment horizontal="center"/>
    </xf>
    <xf numFmtId="3" fontId="7" fillId="0" borderId="16" xfId="0" applyNumberFormat="1" applyFont="1" applyBorder="1" applyAlignment="1">
      <alignment horizontal="center"/>
    </xf>
    <xf numFmtId="164" fontId="5" fillId="0" borderId="16" xfId="3" applyNumberFormat="1" applyFont="1" applyFill="1" applyBorder="1" applyAlignment="1">
      <alignment horizontal="center"/>
    </xf>
    <xf numFmtId="0" fontId="5" fillId="0" borderId="16" xfId="3" applyFont="1" applyFill="1" applyBorder="1" applyAlignment="1">
      <alignment horizontal="center"/>
    </xf>
    <xf numFmtId="165" fontId="5" fillId="0" borderId="15" xfId="2" applyNumberFormat="1" applyFont="1" applyFill="1" applyBorder="1" applyAlignment="1">
      <alignment horizontal="center"/>
    </xf>
    <xf numFmtId="0" fontId="8" fillId="0" borderId="4" xfId="0" applyFont="1" applyBorder="1" applyAlignment="1">
      <alignment horizontal="left" wrapText="1"/>
    </xf>
    <xf numFmtId="3" fontId="8" fillId="0" borderId="9" xfId="0" applyNumberFormat="1" applyFont="1" applyFill="1" applyBorder="1" applyAlignment="1">
      <alignment horizontal="center"/>
    </xf>
    <xf numFmtId="3" fontId="8" fillId="0" borderId="4" xfId="0" applyNumberFormat="1" applyFont="1" applyFill="1" applyBorder="1" applyAlignment="1">
      <alignment horizontal="center"/>
    </xf>
    <xf numFmtId="3" fontId="7" fillId="0" borderId="8" xfId="0" applyNumberFormat="1" applyFont="1" applyBorder="1"/>
    <xf numFmtId="0" fontId="6" fillId="0" borderId="14" xfId="0" applyFont="1" applyBorder="1"/>
    <xf numFmtId="0" fontId="6" fillId="0" borderId="8" xfId="0" applyFont="1" applyBorder="1"/>
    <xf numFmtId="0" fontId="6" fillId="0" borderId="15" xfId="0" applyFont="1" applyBorder="1"/>
    <xf numFmtId="0" fontId="5" fillId="0" borderId="8" xfId="0" applyFont="1" applyBorder="1"/>
    <xf numFmtId="0" fontId="5" fillId="0" borderId="8" xfId="3" applyNumberFormat="1" applyFont="1" applyFill="1" applyBorder="1" applyAlignment="1">
      <alignment horizontal="center" vertical="center" wrapText="1"/>
    </xf>
    <xf numFmtId="165" fontId="5" fillId="0" borderId="16" xfId="2" applyNumberFormat="1" applyFont="1" applyFill="1" applyBorder="1" applyAlignment="1">
      <alignment horizontal="center"/>
    </xf>
    <xf numFmtId="0" fontId="6" fillId="0" borderId="4" xfId="0" applyFont="1" applyBorder="1" applyAlignment="1">
      <alignment horizontal="left" wrapText="1"/>
    </xf>
    <xf numFmtId="0" fontId="5" fillId="0" borderId="7" xfId="3" applyFont="1" applyFill="1" applyBorder="1" applyAlignment="1">
      <alignment wrapText="1"/>
    </xf>
    <xf numFmtId="0" fontId="6" fillId="0" borderId="0" xfId="0" applyFont="1" applyBorder="1" applyAlignment="1">
      <alignment horizontal="left" wrapText="1"/>
    </xf>
    <xf numFmtId="3" fontId="0" fillId="0" borderId="0" xfId="0" applyNumberFormat="1"/>
    <xf numFmtId="3" fontId="8" fillId="0" borderId="18" xfId="0" applyNumberFormat="1" applyFont="1" applyFill="1" applyBorder="1" applyAlignment="1">
      <alignment horizontal="center"/>
    </xf>
    <xf numFmtId="3" fontId="8" fillId="0" borderId="17" xfId="0" applyNumberFormat="1" applyFont="1" applyFill="1" applyBorder="1" applyAlignment="1">
      <alignment horizontal="center"/>
    </xf>
    <xf numFmtId="0" fontId="5" fillId="0" borderId="6" xfId="0" applyFont="1" applyBorder="1" applyAlignment="1">
      <alignment horizontal="left" wrapText="1"/>
    </xf>
    <xf numFmtId="0" fontId="10" fillId="0" borderId="0" xfId="0" applyFont="1" applyAlignment="1">
      <alignment horizontal="left" wrapText="1"/>
    </xf>
    <xf numFmtId="1" fontId="7" fillId="0" borderId="8" xfId="0" applyNumberFormat="1" applyFont="1" applyBorder="1"/>
    <xf numFmtId="3" fontId="21" fillId="0" borderId="0" xfId="8" applyNumberFormat="1" applyFont="1"/>
    <xf numFmtId="164" fontId="0" fillId="0" borderId="0" xfId="0" applyNumberFormat="1"/>
    <xf numFmtId="3" fontId="21" fillId="0" borderId="0" xfId="8" applyNumberFormat="1" applyFont="1"/>
    <xf numFmtId="3" fontId="21" fillId="0" borderId="0" xfId="8" applyNumberFormat="1" applyFont="1"/>
    <xf numFmtId="0" fontId="4" fillId="0" borderId="0" xfId="8"/>
    <xf numFmtId="0" fontId="4" fillId="0" borderId="0" xfId="8"/>
    <xf numFmtId="0" fontId="4" fillId="0" borderId="0" xfId="8" applyNumberFormat="1"/>
    <xf numFmtId="0" fontId="4" fillId="0" borderId="8" xfId="0" applyFont="1" applyBorder="1"/>
    <xf numFmtId="0" fontId="4" fillId="0" borderId="0" xfId="3" applyFont="1" applyFill="1" applyBorder="1" applyAlignment="1"/>
    <xf numFmtId="165" fontId="4" fillId="0" borderId="15" xfId="2" applyNumberFormat="1" applyFont="1" applyFill="1" applyBorder="1" applyAlignment="1">
      <alignment horizontal="center"/>
    </xf>
    <xf numFmtId="0" fontId="4" fillId="0" borderId="0" xfId="0" applyFont="1" applyBorder="1"/>
    <xf numFmtId="0" fontId="4" fillId="0" borderId="7" xfId="0" applyFont="1" applyBorder="1"/>
    <xf numFmtId="165" fontId="4" fillId="0" borderId="16" xfId="2" applyNumberFormat="1" applyFont="1" applyFill="1" applyBorder="1" applyAlignment="1">
      <alignment horizontal="center"/>
    </xf>
    <xf numFmtId="0" fontId="6" fillId="0" borderId="21" xfId="0" applyFont="1" applyBorder="1"/>
    <xf numFmtId="0" fontId="5" fillId="0" borderId="11" xfId="0" applyFont="1" applyBorder="1" applyAlignment="1">
      <alignment horizontal="center"/>
    </xf>
    <xf numFmtId="0" fontId="5" fillId="0" borderId="0" xfId="0" applyFont="1" applyBorder="1" applyAlignment="1">
      <alignment horizontal="center"/>
    </xf>
    <xf numFmtId="0" fontId="6" fillId="0" borderId="0" xfId="0" applyFont="1" applyBorder="1" applyAlignment="1">
      <alignment horizontal="left"/>
    </xf>
    <xf numFmtId="0" fontId="6" fillId="0" borderId="18" xfId="0" applyFont="1" applyBorder="1" applyAlignment="1">
      <alignment horizontal="left"/>
    </xf>
    <xf numFmtId="0" fontId="6" fillId="0" borderId="19" xfId="3" applyFont="1" applyFill="1" applyBorder="1" applyAlignment="1">
      <alignment horizontal="center"/>
    </xf>
    <xf numFmtId="0" fontId="6" fillId="0" borderId="20" xfId="3" applyFont="1" applyFill="1" applyBorder="1" applyAlignment="1">
      <alignment horizontal="center"/>
    </xf>
    <xf numFmtId="0" fontId="10" fillId="0" borderId="0" xfId="0" applyFont="1" applyAlignment="1">
      <alignment horizontal="left" wrapText="1"/>
    </xf>
    <xf numFmtId="0" fontId="5" fillId="0" borderId="0" xfId="3" applyFont="1" applyFill="1" applyBorder="1" applyAlignment="1">
      <alignment horizontal="left" wrapText="1"/>
    </xf>
    <xf numFmtId="0" fontId="10" fillId="0" borderId="18" xfId="0" applyFont="1" applyBorder="1" applyAlignment="1">
      <alignment horizontal="left" wrapText="1"/>
    </xf>
    <xf numFmtId="0" fontId="5" fillId="0" borderId="22" xfId="0" applyFont="1" applyBorder="1" applyAlignment="1">
      <alignment horizontal="center"/>
    </xf>
    <xf numFmtId="0" fontId="5" fillId="0" borderId="6" xfId="0" applyFont="1" applyBorder="1" applyAlignment="1">
      <alignment horizontal="center"/>
    </xf>
    <xf numFmtId="2" fontId="5" fillId="0" borderId="6" xfId="0" applyNumberFormat="1" applyFont="1" applyFill="1" applyBorder="1" applyAlignment="1">
      <alignment horizontal="center"/>
    </xf>
    <xf numFmtId="2" fontId="8" fillId="0" borderId="7" xfId="0" applyNumberFormat="1" applyFont="1" applyFill="1" applyBorder="1" applyAlignment="1">
      <alignment horizontal="center"/>
    </xf>
    <xf numFmtId="4" fontId="8" fillId="0" borderId="5" xfId="0" applyNumberFormat="1" applyFont="1" applyFill="1" applyBorder="1" applyAlignment="1">
      <alignment horizontal="center"/>
    </xf>
    <xf numFmtId="4" fontId="8" fillId="0" borderId="22" xfId="0" applyNumberFormat="1" applyFont="1" applyFill="1" applyBorder="1" applyAlignment="1">
      <alignment horizontal="center"/>
    </xf>
    <xf numFmtId="166" fontId="5" fillId="0" borderId="15" xfId="0" applyNumberFormat="1" applyFont="1" applyBorder="1" applyAlignment="1">
      <alignment horizontal="center"/>
    </xf>
    <xf numFmtId="166" fontId="6" fillId="0" borderId="8" xfId="0" applyNumberFormat="1" applyFont="1" applyBorder="1" applyAlignment="1">
      <alignment horizontal="center"/>
    </xf>
    <xf numFmtId="166" fontId="6" fillId="0" borderId="14" xfId="0" applyNumberFormat="1" applyFont="1" applyBorder="1" applyAlignment="1">
      <alignment horizontal="center"/>
    </xf>
    <xf numFmtId="166" fontId="6" fillId="0" borderId="21" xfId="0" applyNumberFormat="1" applyFont="1" applyBorder="1" applyAlignment="1">
      <alignment horizontal="center"/>
    </xf>
    <xf numFmtId="166" fontId="6" fillId="0" borderId="15" xfId="0" applyNumberFormat="1" applyFont="1" applyBorder="1" applyAlignment="1">
      <alignment horizontal="center"/>
    </xf>
  </cellXfs>
  <cellStyles count="15">
    <cellStyle name="josette" xfId="1"/>
    <cellStyle name="Milliers_RA tab ERIC 2002" xfId="2"/>
    <cellStyle name="Normal" xfId="0" builtinId="0"/>
    <cellStyle name="Normal 2" xfId="5"/>
    <cellStyle name="Normal 2 2" xfId="8"/>
    <cellStyle name="Normal 2 3" xfId="13"/>
    <cellStyle name="Normal 2 4" xfId="14"/>
    <cellStyle name="Normal 3" xfId="6"/>
    <cellStyle name="Normal 4" xfId="10"/>
    <cellStyle name="Normal_3 fp historique" xfId="3"/>
    <cellStyle name="Pourcentage" xfId="4" builtinId="5"/>
    <cellStyle name="Pourcentage 2" xfId="7"/>
    <cellStyle name="Pourcentage 3" xfId="11"/>
    <cellStyle name="Texte explicatif 2" xfId="9"/>
    <cellStyle name="Texte explicatif 3"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2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24057450628366"/>
          <c:y val="3.9274924471299093E-2"/>
          <c:w val="0.85278276481149018"/>
          <c:h val="0.91087613293051362"/>
        </c:manualLayout>
      </c:layout>
      <c:barChart>
        <c:barDir val="col"/>
        <c:grouping val="percentStacked"/>
        <c:varyColors val="0"/>
        <c:ser>
          <c:idx val="0"/>
          <c:order val="0"/>
          <c:tx>
            <c:strRef>
              <c:f>'Fig.9.1-2 Résult. 2018 CT graph'!$A$51</c:f>
              <c:strCache>
                <c:ptCount val="1"/>
                <c:pt idx="0">
                  <c:v>CGT</c:v>
                </c:pt>
              </c:strCache>
            </c:strRef>
          </c:tx>
          <c:spPr>
            <a:pattFill prst="wdDnDiag">
              <a:fgClr>
                <a:srgbClr xmlns:mc="http://schemas.openxmlformats.org/markup-compatibility/2006" xmlns:a14="http://schemas.microsoft.com/office/drawing/2010/main" val="9999FF" mc:Ignorable="a14" a14:legacySpreadsheetColorIndex="2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a:noFill/>
              </a:ln>
              <a:effectLst/>
            </c:spPr>
            <c:showLegendKey val="0"/>
            <c:showVal val="1"/>
            <c:showCatName val="0"/>
            <c:showSerName val="1"/>
            <c:showPercent val="0"/>
            <c:showBubbleSize val="0"/>
            <c:showLeaderLines val="0"/>
            <c:extLst>
              <c:ext xmlns:c15="http://schemas.microsoft.com/office/drawing/2012/chart" uri="{CE6537A1-D6FC-4f65-9D91-7224C49458BB}">
                <c15:layout/>
                <c15:showLeaderLines val="0"/>
              </c:ext>
            </c:extLst>
          </c:dLbls>
          <c:cat>
            <c:strRef>
              <c:f>'Fig.9.1-2 Résult. 2018 CT graph'!$B$50:$E$50</c:f>
              <c:strCache>
                <c:ptCount val="4"/>
                <c:pt idx="0">
                  <c:v>FPE</c:v>
                </c:pt>
                <c:pt idx="1">
                  <c:v>FPT</c:v>
                </c:pt>
                <c:pt idx="2">
                  <c:v>FPH</c:v>
                </c:pt>
                <c:pt idx="3">
                  <c:v>Ensemble FP</c:v>
                </c:pt>
              </c:strCache>
            </c:strRef>
          </c:cat>
          <c:val>
            <c:numRef>
              <c:f>'Fig.9.1-2 Résult. 2018 CT graph'!$B$51:$E$51</c:f>
              <c:numCache>
                <c:formatCode>_-* #\ ##0.0\ _F_-;\-* #\ ##0.0\ _F_-;_-* "-"??\ _F_-;_-@_-</c:formatCode>
                <c:ptCount val="4"/>
                <c:pt idx="0">
                  <c:v>12.074530278972292</c:v>
                </c:pt>
                <c:pt idx="1">
                  <c:v>28.752921309013782</c:v>
                </c:pt>
                <c:pt idx="2">
                  <c:v>31.421445546947378</c:v>
                </c:pt>
                <c:pt idx="3">
                  <c:v>21.835459072444579</c:v>
                </c:pt>
              </c:numCache>
            </c:numRef>
          </c:val>
        </c:ser>
        <c:ser>
          <c:idx val="1"/>
          <c:order val="1"/>
          <c:tx>
            <c:strRef>
              <c:f>'Fig.9.1-2 Résult. 2018 CT graph'!$A$52</c:f>
              <c:strCache>
                <c:ptCount val="1"/>
                <c:pt idx="0">
                  <c:v>CFDT</c:v>
                </c:pt>
              </c:strCache>
            </c:strRef>
          </c:tx>
          <c:spPr>
            <a:solidFill>
              <a:srgbClr val="FF0000"/>
            </a:solidFill>
            <a:ln w="12700">
              <a:solidFill>
                <a:srgbClr val="000000"/>
              </a:solidFill>
              <a:prstDash val="solid"/>
            </a:ln>
          </c:spPr>
          <c:invertIfNegative val="0"/>
          <c:dLbls>
            <c:spPr>
              <a:noFill/>
              <a:ln>
                <a:noFill/>
              </a:ln>
              <a:effectLst/>
            </c:spPr>
            <c:showLegendKey val="0"/>
            <c:showVal val="1"/>
            <c:showCatName val="0"/>
            <c:showSerName val="1"/>
            <c:showPercent val="0"/>
            <c:showBubbleSize val="0"/>
            <c:showLeaderLines val="0"/>
            <c:extLst>
              <c:ext xmlns:c15="http://schemas.microsoft.com/office/drawing/2012/chart" uri="{CE6537A1-D6FC-4f65-9D91-7224C49458BB}">
                <c15:layout/>
                <c15:showLeaderLines val="0"/>
              </c:ext>
            </c:extLst>
          </c:dLbls>
          <c:cat>
            <c:strRef>
              <c:f>'Fig.9.1-2 Résult. 2018 CT graph'!$B$50:$E$50</c:f>
              <c:strCache>
                <c:ptCount val="4"/>
                <c:pt idx="0">
                  <c:v>FPE</c:v>
                </c:pt>
                <c:pt idx="1">
                  <c:v>FPT</c:v>
                </c:pt>
                <c:pt idx="2">
                  <c:v>FPH</c:v>
                </c:pt>
                <c:pt idx="3">
                  <c:v>Ensemble FP</c:v>
                </c:pt>
              </c:strCache>
            </c:strRef>
          </c:cat>
          <c:val>
            <c:numRef>
              <c:f>'Fig.9.1-2 Résult. 2018 CT graph'!$B$52:$E$52</c:f>
              <c:numCache>
                <c:formatCode>_-* #\ ##0.0\ _F_-;\-* #\ ##0.0\ _F_-;_-* "-"??\ _F_-;_-@_-</c:formatCode>
                <c:ptCount val="4"/>
                <c:pt idx="0">
                  <c:v>13.826802027434928</c:v>
                </c:pt>
                <c:pt idx="1">
                  <c:v>22.570440028784223</c:v>
                </c:pt>
                <c:pt idx="2">
                  <c:v>24.135527299255699</c:v>
                </c:pt>
                <c:pt idx="3">
                  <c:v>18.974642393523965</c:v>
                </c:pt>
              </c:numCache>
            </c:numRef>
          </c:val>
        </c:ser>
        <c:ser>
          <c:idx val="2"/>
          <c:order val="2"/>
          <c:tx>
            <c:strRef>
              <c:f>'Fig.9.1-2 Résult. 2018 CT graph'!$A$53</c:f>
              <c:strCache>
                <c:ptCount val="1"/>
                <c:pt idx="0">
                  <c:v>FO</c:v>
                </c:pt>
              </c:strCache>
            </c:strRef>
          </c:tx>
          <c:spPr>
            <a:solidFill>
              <a:srgbClr val="FFFF00"/>
            </a:solidFill>
            <a:ln w="12700">
              <a:solidFill>
                <a:srgbClr val="000000"/>
              </a:solidFill>
              <a:prstDash val="solid"/>
            </a:ln>
          </c:spPr>
          <c:invertIfNegative val="0"/>
          <c:dLbls>
            <c:spPr>
              <a:noFill/>
              <a:ln>
                <a:noFill/>
              </a:ln>
              <a:effectLst/>
            </c:spPr>
            <c:showLegendKey val="0"/>
            <c:showVal val="1"/>
            <c:showCatName val="0"/>
            <c:showSerName val="1"/>
            <c:showPercent val="0"/>
            <c:showBubbleSize val="0"/>
            <c:showLeaderLines val="0"/>
            <c:extLst>
              <c:ext xmlns:c15="http://schemas.microsoft.com/office/drawing/2012/chart" uri="{CE6537A1-D6FC-4f65-9D91-7224C49458BB}">
                <c15:layout/>
                <c15:showLeaderLines val="0"/>
              </c:ext>
            </c:extLst>
          </c:dLbls>
          <c:cat>
            <c:strRef>
              <c:f>'Fig.9.1-2 Résult. 2018 CT graph'!$B$50:$E$50</c:f>
              <c:strCache>
                <c:ptCount val="4"/>
                <c:pt idx="0">
                  <c:v>FPE</c:v>
                </c:pt>
                <c:pt idx="1">
                  <c:v>FPT</c:v>
                </c:pt>
                <c:pt idx="2">
                  <c:v>FPH</c:v>
                </c:pt>
                <c:pt idx="3">
                  <c:v>Ensemble FP</c:v>
                </c:pt>
              </c:strCache>
            </c:strRef>
          </c:cat>
          <c:val>
            <c:numRef>
              <c:f>'Fig.9.1-2 Résult. 2018 CT graph'!$B$53:$E$53</c:f>
              <c:numCache>
                <c:formatCode>_-* #\ ##0.0\ _F_-;\-* #\ ##0.0\ _F_-;_-* "-"??\ _F_-;_-@_-</c:formatCode>
                <c:ptCount val="4"/>
                <c:pt idx="0">
                  <c:v>17.101342910535575</c:v>
                </c:pt>
                <c:pt idx="1">
                  <c:v>16.084521350897948</c:v>
                </c:pt>
                <c:pt idx="2">
                  <c:v>24.671151272652406</c:v>
                </c:pt>
                <c:pt idx="3">
                  <c:v>18.122096404035496</c:v>
                </c:pt>
              </c:numCache>
            </c:numRef>
          </c:val>
        </c:ser>
        <c:ser>
          <c:idx val="3"/>
          <c:order val="3"/>
          <c:tx>
            <c:strRef>
              <c:f>'Fig.9.1-2 Résult. 2018 CT graph'!$A$54</c:f>
              <c:strCache>
                <c:ptCount val="1"/>
                <c:pt idx="0">
                  <c:v>UNSA</c:v>
                </c:pt>
              </c:strCache>
            </c:strRef>
          </c:tx>
          <c:spPr>
            <a:pattFill prst="dashHorz">
              <a:fgClr>
                <a:srgbClr xmlns:mc="http://schemas.openxmlformats.org/markup-compatibility/2006" xmlns:a14="http://schemas.microsoft.com/office/drawing/2010/main" val="00FF00" mc:Ignorable="a14" a14:legacySpreadsheetColorIndex="1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2"/>
              <c:layout>
                <c:manualLayout>
                  <c:x val="-2.3937761819269898E-3"/>
                  <c:y val="6.0422960725075529E-3"/>
                </c:manualLayout>
              </c:layout>
              <c:showLegendKey val="0"/>
              <c:showVal val="1"/>
              <c:showCatName val="0"/>
              <c:showSerName val="1"/>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1"/>
            <c:showPercent val="0"/>
            <c:showBubbleSize val="0"/>
            <c:showLeaderLines val="0"/>
            <c:extLst>
              <c:ext xmlns:c15="http://schemas.microsoft.com/office/drawing/2012/chart" uri="{CE6537A1-D6FC-4f65-9D91-7224C49458BB}">
                <c15:layout/>
                <c15:showLeaderLines val="0"/>
              </c:ext>
            </c:extLst>
          </c:dLbls>
          <c:cat>
            <c:strRef>
              <c:f>'Fig.9.1-2 Résult. 2018 CT graph'!$B$50:$E$50</c:f>
              <c:strCache>
                <c:ptCount val="4"/>
                <c:pt idx="0">
                  <c:v>FPE</c:v>
                </c:pt>
                <c:pt idx="1">
                  <c:v>FPT</c:v>
                </c:pt>
                <c:pt idx="2">
                  <c:v>FPH</c:v>
                </c:pt>
                <c:pt idx="3">
                  <c:v>Ensemble FP</c:v>
                </c:pt>
              </c:strCache>
            </c:strRef>
          </c:cat>
          <c:val>
            <c:numRef>
              <c:f>'Fig.9.1-2 Résult. 2018 CT graph'!$B$54:$E$54</c:f>
              <c:numCache>
                <c:formatCode>_-* #\ ##0.0\ _F_-;\-* #\ ##0.0\ _F_-;_-* "-"??\ _F_-;_-@_-</c:formatCode>
                <c:ptCount val="4"/>
                <c:pt idx="0">
                  <c:v>15.932461004248163</c:v>
                </c:pt>
                <c:pt idx="1">
                  <c:v>8.2437168184967593</c:v>
                </c:pt>
                <c:pt idx="2">
                  <c:v>5.6059812649095244</c:v>
                </c:pt>
                <c:pt idx="3">
                  <c:v>11.172721107244129</c:v>
                </c:pt>
              </c:numCache>
            </c:numRef>
          </c:val>
        </c:ser>
        <c:ser>
          <c:idx val="4"/>
          <c:order val="4"/>
          <c:tx>
            <c:strRef>
              <c:f>'Fig.9.1-2 Résult. 2018 CT graph'!$A$55</c:f>
              <c:strCache>
                <c:ptCount val="1"/>
                <c:pt idx="0">
                  <c:v>FSU</c:v>
                </c:pt>
              </c:strCache>
            </c:strRef>
          </c:tx>
          <c:spPr>
            <a:solidFill>
              <a:srgbClr val="660066"/>
            </a:solidFill>
            <a:ln w="12700">
              <a:solidFill>
                <a:srgbClr val="000000"/>
              </a:solidFill>
              <a:prstDash val="solid"/>
            </a:ln>
          </c:spPr>
          <c:invertIfNegative val="0"/>
          <c:dLbls>
            <c:spPr>
              <a:noFill/>
              <a:ln>
                <a:noFill/>
              </a:ln>
              <a:effectLst/>
            </c:spPr>
            <c:showLegendKey val="0"/>
            <c:showVal val="1"/>
            <c:showCatName val="0"/>
            <c:showSerName val="1"/>
            <c:showPercent val="0"/>
            <c:showBubbleSize val="0"/>
            <c:showLeaderLines val="0"/>
            <c:extLst>
              <c:ext xmlns:c15="http://schemas.microsoft.com/office/drawing/2012/chart" uri="{CE6537A1-D6FC-4f65-9D91-7224C49458BB}">
                <c15:layout/>
                <c15:showLeaderLines val="0"/>
              </c:ext>
            </c:extLst>
          </c:dLbls>
          <c:cat>
            <c:strRef>
              <c:f>'Fig.9.1-2 Résult. 2018 CT graph'!$B$50:$E$50</c:f>
              <c:strCache>
                <c:ptCount val="4"/>
                <c:pt idx="0">
                  <c:v>FPE</c:v>
                </c:pt>
                <c:pt idx="1">
                  <c:v>FPT</c:v>
                </c:pt>
                <c:pt idx="2">
                  <c:v>FPH</c:v>
                </c:pt>
                <c:pt idx="3">
                  <c:v>Ensemble FP</c:v>
                </c:pt>
              </c:strCache>
            </c:strRef>
          </c:cat>
          <c:val>
            <c:numRef>
              <c:f>'Fig.9.1-2 Résult. 2018 CT graph'!$B$55:$E$55</c:f>
              <c:numCache>
                <c:formatCode>_-* #\ ##0.0\ _F_-;\-* #\ ##0.0\ _F_-;_-* "-"??\ _F_-;_-@_-</c:formatCode>
                <c:ptCount val="4"/>
                <c:pt idx="0">
                  <c:v>16.286685400626759</c:v>
                </c:pt>
                <c:pt idx="1">
                  <c:v>3.7921877123449117</c:v>
                </c:pt>
                <c:pt idx="2">
                  <c:v>3.2224713669992078E-2</c:v>
                </c:pt>
                <c:pt idx="3">
                  <c:v>8.6491565442470719</c:v>
                </c:pt>
              </c:numCache>
            </c:numRef>
          </c:val>
        </c:ser>
        <c:ser>
          <c:idx val="5"/>
          <c:order val="5"/>
          <c:tx>
            <c:strRef>
              <c:f>'Fig.9.1-2 Résult. 2018 CT graph'!$A$56</c:f>
              <c:strCache>
                <c:ptCount val="1"/>
                <c:pt idx="0">
                  <c:v>Solidaires</c:v>
                </c:pt>
              </c:strCache>
            </c:strRef>
          </c:tx>
          <c:spPr>
            <a:solidFill>
              <a:srgbClr val="FF8080"/>
            </a:solidFill>
            <a:ln w="12700">
              <a:solidFill>
                <a:srgbClr val="000000"/>
              </a:solidFill>
              <a:prstDash val="solid"/>
            </a:ln>
          </c:spPr>
          <c:invertIfNegative val="0"/>
          <c:dLbls>
            <c:spPr>
              <a:noFill/>
              <a:ln>
                <a:noFill/>
              </a:ln>
              <a:effectLst/>
            </c:spPr>
            <c:showLegendKey val="0"/>
            <c:showVal val="1"/>
            <c:showCatName val="0"/>
            <c:showSerName val="1"/>
            <c:showPercent val="0"/>
            <c:showBubbleSize val="0"/>
            <c:showLeaderLines val="0"/>
            <c:extLst>
              <c:ext xmlns:c15="http://schemas.microsoft.com/office/drawing/2012/chart" uri="{CE6537A1-D6FC-4f65-9D91-7224C49458BB}">
                <c15:layout/>
                <c15:showLeaderLines val="0"/>
              </c:ext>
            </c:extLst>
          </c:dLbls>
          <c:cat>
            <c:strRef>
              <c:f>'Fig.9.1-2 Résult. 2018 CT graph'!$B$50:$E$50</c:f>
              <c:strCache>
                <c:ptCount val="4"/>
                <c:pt idx="0">
                  <c:v>FPE</c:v>
                </c:pt>
                <c:pt idx="1">
                  <c:v>FPT</c:v>
                </c:pt>
                <c:pt idx="2">
                  <c:v>FPH</c:v>
                </c:pt>
                <c:pt idx="3">
                  <c:v>Ensemble FP</c:v>
                </c:pt>
              </c:strCache>
            </c:strRef>
          </c:cat>
          <c:val>
            <c:numRef>
              <c:f>'Fig.9.1-2 Résult. 2018 CT graph'!$B$56:$E$56</c:f>
              <c:numCache>
                <c:formatCode>_-* #\ ##0.0\ _F_-;\-* #\ ##0.0\ _F_-;_-* "-"??\ _F_-;_-@_-</c:formatCode>
                <c:ptCount val="4"/>
                <c:pt idx="0">
                  <c:v>7.5524090440192246</c:v>
                </c:pt>
                <c:pt idx="1">
                  <c:v>3.9640687345858479</c:v>
                </c:pt>
                <c:pt idx="2">
                  <c:v>8.4479100930488613</c:v>
                </c:pt>
                <c:pt idx="3">
                  <c:v>6.3864708184601851</c:v>
                </c:pt>
              </c:numCache>
            </c:numRef>
          </c:val>
        </c:ser>
        <c:ser>
          <c:idx val="6"/>
          <c:order val="6"/>
          <c:tx>
            <c:strRef>
              <c:f>'Fig.9.1-2 Résult. 2018 CT graph'!$A$57</c:f>
              <c:strCache>
                <c:ptCount val="1"/>
                <c:pt idx="0">
                  <c:v>Autres</c:v>
                </c:pt>
              </c:strCache>
            </c:strRef>
          </c:tx>
          <c:spPr>
            <a:pattFill prst="pct80">
              <a:fgClr>
                <a:srgbClr xmlns:mc="http://schemas.openxmlformats.org/markup-compatibility/2006" xmlns:a14="http://schemas.microsoft.com/office/drawing/2010/main" val="33CCCC" mc:Ignorable="a14" a14:legacySpreadsheetColorIndex="4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a:noFill/>
              </a:ln>
              <a:effectLst/>
            </c:spPr>
            <c:showLegendKey val="0"/>
            <c:showVal val="1"/>
            <c:showCatName val="0"/>
            <c:showSerName val="1"/>
            <c:showPercent val="0"/>
            <c:showBubbleSize val="0"/>
            <c:showLeaderLines val="0"/>
            <c:extLst>
              <c:ext xmlns:c15="http://schemas.microsoft.com/office/drawing/2012/chart" uri="{CE6537A1-D6FC-4f65-9D91-7224C49458BB}">
                <c15:layout/>
                <c15:showLeaderLines val="0"/>
              </c:ext>
            </c:extLst>
          </c:dLbls>
          <c:cat>
            <c:strRef>
              <c:f>'Fig.9.1-2 Résult. 2018 CT graph'!$B$50:$E$50</c:f>
              <c:strCache>
                <c:ptCount val="4"/>
                <c:pt idx="0">
                  <c:v>FPE</c:v>
                </c:pt>
                <c:pt idx="1">
                  <c:v>FPT</c:v>
                </c:pt>
                <c:pt idx="2">
                  <c:v>FPH</c:v>
                </c:pt>
                <c:pt idx="3">
                  <c:v>Ensemble FP</c:v>
                </c:pt>
              </c:strCache>
            </c:strRef>
          </c:cat>
          <c:val>
            <c:numRef>
              <c:f>'Fig.9.1-2 Résult. 2018 CT graph'!$B$57:$E$57</c:f>
              <c:numCache>
                <c:formatCode>_-* #\ ##0.0\ _F_-;\-* #\ ##0.0\ _F_-;_-* "-"??\ _F_-;_-@_-</c:formatCode>
                <c:ptCount val="4"/>
                <c:pt idx="0">
                  <c:v>6.3814063120608937</c:v>
                </c:pt>
                <c:pt idx="1">
                  <c:v>4.1708160951037856</c:v>
                </c:pt>
                <c:pt idx="2">
                  <c:v>1.8498999691179827</c:v>
                </c:pt>
                <c:pt idx="3">
                  <c:v>4.7243606354527907</c:v>
                </c:pt>
              </c:numCache>
            </c:numRef>
          </c:val>
        </c:ser>
        <c:ser>
          <c:idx val="7"/>
          <c:order val="7"/>
          <c:tx>
            <c:strRef>
              <c:f>'Fig.9.1-2 Résult. 2018 CT graph'!$A$58</c:f>
              <c:strCache>
                <c:ptCount val="1"/>
                <c:pt idx="0">
                  <c:v>CGC</c:v>
                </c:pt>
              </c:strCache>
            </c:strRef>
          </c:tx>
          <c:spPr>
            <a:solidFill>
              <a:srgbClr val="CCCCFF"/>
            </a:solidFill>
            <a:ln w="12700">
              <a:solidFill>
                <a:srgbClr val="000000"/>
              </a:solidFill>
              <a:prstDash val="solid"/>
            </a:ln>
          </c:spPr>
          <c:invertIfNegative val="0"/>
          <c:dLbls>
            <c:spPr>
              <a:noFill/>
              <a:ln>
                <a:noFill/>
              </a:ln>
              <a:effectLst/>
            </c:spPr>
            <c:showLegendKey val="0"/>
            <c:showVal val="1"/>
            <c:showCatName val="0"/>
            <c:showSerName val="1"/>
            <c:showPercent val="0"/>
            <c:showBubbleSize val="0"/>
            <c:showLeaderLines val="0"/>
            <c:extLst>
              <c:ext xmlns:c15="http://schemas.microsoft.com/office/drawing/2012/chart" uri="{CE6537A1-D6FC-4f65-9D91-7224C49458BB}">
                <c15:layout/>
                <c15:showLeaderLines val="0"/>
              </c:ext>
            </c:extLst>
          </c:dLbls>
          <c:cat>
            <c:strRef>
              <c:f>'Fig.9.1-2 Résult. 2018 CT graph'!$B$50:$E$50</c:f>
              <c:strCache>
                <c:ptCount val="4"/>
                <c:pt idx="0">
                  <c:v>FPE</c:v>
                </c:pt>
                <c:pt idx="1">
                  <c:v>FPT</c:v>
                </c:pt>
                <c:pt idx="2">
                  <c:v>FPH</c:v>
                </c:pt>
                <c:pt idx="3">
                  <c:v>Ensemble FP</c:v>
                </c:pt>
              </c:strCache>
            </c:strRef>
          </c:cat>
          <c:val>
            <c:numRef>
              <c:f>'Fig.9.1-2 Résult. 2018 CT graph'!$B$58:$E$58</c:f>
              <c:numCache>
                <c:formatCode>_-* #\ ##0.0\ _F_-;\-* #\ ##0.0\ _F_-;_-* "-"??\ _F_-;_-@_-</c:formatCode>
                <c:ptCount val="4"/>
                <c:pt idx="0">
                  <c:v>6.0617662571054636</c:v>
                </c:pt>
                <c:pt idx="1">
                  <c:v>1.4990297578070522</c:v>
                </c:pt>
                <c:pt idx="2">
                  <c:v>0.58720589354207786</c:v>
                </c:pt>
                <c:pt idx="3">
                  <c:v>3.3578784185509432</c:v>
                </c:pt>
              </c:numCache>
            </c:numRef>
          </c:val>
        </c:ser>
        <c:ser>
          <c:idx val="8"/>
          <c:order val="8"/>
          <c:tx>
            <c:strRef>
              <c:f>'Fig.9.1-2 Résult. 2018 CT graph'!$A$59</c:f>
              <c:strCache>
                <c:ptCount val="1"/>
                <c:pt idx="0">
                  <c:v>FA-FP</c:v>
                </c:pt>
              </c:strCache>
            </c:strRef>
          </c:tx>
          <c:spPr>
            <a:solidFill>
              <a:srgbClr val="000080"/>
            </a:solidFill>
            <a:ln w="12700">
              <a:solidFill>
                <a:srgbClr val="000000"/>
              </a:solidFill>
              <a:prstDash val="solid"/>
            </a:ln>
          </c:spPr>
          <c:invertIfNegative val="0"/>
          <c:dLbls>
            <c:dLbl>
              <c:idx val="1"/>
              <c:layout>
                <c:manualLayout>
                  <c:x val="0"/>
                  <c:y val="-1.2084592145015106E-2"/>
                </c:manualLayout>
              </c:layout>
              <c:showLegendKey val="0"/>
              <c:showVal val="1"/>
              <c:showCatName val="0"/>
              <c:showSerName val="1"/>
              <c:showPercent val="0"/>
              <c:showBubbleSize val="0"/>
              <c:extLst>
                <c:ext xmlns:c15="http://schemas.microsoft.com/office/drawing/2012/chart" uri="{CE6537A1-D6FC-4f65-9D91-7224C49458BB}">
                  <c15:layout/>
                </c:ext>
              </c:extLst>
            </c:dLbl>
            <c:dLbl>
              <c:idx val="2"/>
              <c:layout>
                <c:manualLayout>
                  <c:x val="-7.4207061639736685E-2"/>
                  <c:y val="-2.014098690835851E-2"/>
                </c:manualLayout>
              </c:layout>
              <c:showLegendKey val="0"/>
              <c:showVal val="1"/>
              <c:showCatName val="0"/>
              <c:showSerName val="1"/>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1"/>
            <c:showPercent val="0"/>
            <c:showBubbleSize val="0"/>
            <c:showLeaderLines val="0"/>
            <c:extLst>
              <c:ext xmlns:c15="http://schemas.microsoft.com/office/drawing/2012/chart" uri="{CE6537A1-D6FC-4f65-9D91-7224C49458BB}">
                <c15:layout/>
                <c15:showLeaderLines val="0"/>
              </c:ext>
            </c:extLst>
          </c:dLbls>
          <c:cat>
            <c:strRef>
              <c:f>'Fig.9.1-2 Résult. 2018 CT graph'!$B$50:$E$50</c:f>
              <c:strCache>
                <c:ptCount val="4"/>
                <c:pt idx="0">
                  <c:v>FPE</c:v>
                </c:pt>
                <c:pt idx="1">
                  <c:v>FPT</c:v>
                </c:pt>
                <c:pt idx="2">
                  <c:v>FPH</c:v>
                </c:pt>
                <c:pt idx="3">
                  <c:v>Ensemble FP</c:v>
                </c:pt>
              </c:strCache>
            </c:strRef>
          </c:cat>
          <c:val>
            <c:numRef>
              <c:f>'Fig.9.1-2 Résult. 2018 CT graph'!$B$59:$E$59</c:f>
              <c:numCache>
                <c:formatCode>_-* #\ ##0.0\ _F_-;\-* #\ ##0.0\ _F_-;_-* "-"??\ _F_-;_-@_-</c:formatCode>
                <c:ptCount val="4"/>
                <c:pt idx="0">
                  <c:v>1.7898652438530938</c:v>
                </c:pt>
                <c:pt idx="1">
                  <c:v>7.1301104806207771</c:v>
                </c:pt>
                <c:pt idx="2">
                  <c:v>0.4679296964163433</c:v>
                </c:pt>
                <c:pt idx="3">
                  <c:v>3.5270283171511005</c:v>
                </c:pt>
              </c:numCache>
            </c:numRef>
          </c:val>
        </c:ser>
        <c:ser>
          <c:idx val="9"/>
          <c:order val="9"/>
          <c:tx>
            <c:strRef>
              <c:f>'Fig.9.1-2 Résult. 2018 CT graph'!$A$60</c:f>
              <c:strCache>
                <c:ptCount val="1"/>
                <c:pt idx="0">
                  <c:v>CFTC</c:v>
                </c:pt>
              </c:strCache>
            </c:strRef>
          </c:tx>
          <c:spPr>
            <a:solidFill>
              <a:srgbClr val="FF00FF"/>
            </a:solidFill>
            <a:ln w="12700">
              <a:solidFill>
                <a:srgbClr val="000000"/>
              </a:solidFill>
              <a:prstDash val="solid"/>
            </a:ln>
          </c:spPr>
          <c:invertIfNegative val="0"/>
          <c:dLbls>
            <c:dLbl>
              <c:idx val="0"/>
              <c:layout>
                <c:manualLayout>
                  <c:x val="0"/>
                  <c:y val="4.0281973816717019E-3"/>
                </c:manualLayout>
              </c:layout>
              <c:showLegendKey val="0"/>
              <c:showVal val="1"/>
              <c:showCatName val="0"/>
              <c:showSerName val="1"/>
              <c:showPercent val="0"/>
              <c:showBubbleSize val="0"/>
              <c:extLst>
                <c:ext xmlns:c15="http://schemas.microsoft.com/office/drawing/2012/chart" uri="{CE6537A1-D6FC-4f65-9D91-7224C49458BB}">
                  <c15:layout/>
                </c:ext>
              </c:extLst>
            </c:dLbl>
            <c:dLbl>
              <c:idx val="2"/>
              <c:layout>
                <c:manualLayout>
                  <c:x val="9.5751047277079591E-3"/>
                  <c:y val="-3.0211480362537766E-2"/>
                </c:manualLayout>
              </c:layout>
              <c:showLegendKey val="0"/>
              <c:showVal val="1"/>
              <c:showCatName val="0"/>
              <c:showSerName val="1"/>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1"/>
            <c:showPercent val="0"/>
            <c:showBubbleSize val="0"/>
            <c:showLeaderLines val="0"/>
            <c:extLst>
              <c:ext xmlns:c15="http://schemas.microsoft.com/office/drawing/2012/chart" uri="{CE6537A1-D6FC-4f65-9D91-7224C49458BB}">
                <c15:layout/>
                <c15:showLeaderLines val="0"/>
              </c:ext>
            </c:extLst>
          </c:dLbls>
          <c:cat>
            <c:strRef>
              <c:f>'Fig.9.1-2 Résult. 2018 CT graph'!$B$50:$E$50</c:f>
              <c:strCache>
                <c:ptCount val="4"/>
                <c:pt idx="0">
                  <c:v>FPE</c:v>
                </c:pt>
                <c:pt idx="1">
                  <c:v>FPT</c:v>
                </c:pt>
                <c:pt idx="2">
                  <c:v>FPH</c:v>
                </c:pt>
                <c:pt idx="3">
                  <c:v>Ensemble FP</c:v>
                </c:pt>
              </c:strCache>
            </c:strRef>
          </c:cat>
          <c:val>
            <c:numRef>
              <c:f>'Fig.9.1-2 Résult. 2018 CT graph'!$B$60:$E$60</c:f>
              <c:numCache>
                <c:formatCode>_-* #\ ##0.0\ _F_-;\-* #\ ##0.0\ _F_-;_-* "-"??\ _F_-;_-@_-</c:formatCode>
                <c:ptCount val="4"/>
                <c:pt idx="0">
                  <c:v>2.6880023589534656</c:v>
                </c:pt>
                <c:pt idx="1">
                  <c:v>3.4567802217632786</c:v>
                </c:pt>
                <c:pt idx="2">
                  <c:v>2.3971606446732996</c:v>
                </c:pt>
                <c:pt idx="3">
                  <c:v>2.9195157604740229</c:v>
                </c:pt>
              </c:numCache>
            </c:numRef>
          </c:val>
        </c:ser>
        <c:ser>
          <c:idx val="10"/>
          <c:order val="10"/>
          <c:tx>
            <c:strRef>
              <c:f>'Fig.9.1-2 Résult. 2018 CT graph'!$A$61</c:f>
              <c:strCache>
                <c:ptCount val="1"/>
                <c:pt idx="0">
                  <c:v>FGAF</c:v>
                </c:pt>
              </c:strCache>
            </c:strRef>
          </c:tx>
          <c:spPr>
            <a:solidFill>
              <a:srgbClr val="FFFF00"/>
            </a:solidFill>
            <a:ln w="12700">
              <a:solidFill>
                <a:srgbClr val="000000"/>
              </a:solidFill>
              <a:prstDash val="solid"/>
            </a:ln>
          </c:spPr>
          <c:invertIfNegative val="0"/>
          <c:dLbls>
            <c:dLbl>
              <c:idx val="1"/>
              <c:layout>
                <c:manualLayout>
                  <c:x val="0"/>
                  <c:y val="-2.4169184290030211E-2"/>
                </c:manualLayout>
              </c:layout>
              <c:showLegendKey val="0"/>
              <c:showVal val="1"/>
              <c:showCatName val="0"/>
              <c:showSerName val="1"/>
              <c:showPercent val="0"/>
              <c:showBubbleSize val="0"/>
              <c:extLst>
                <c:ext xmlns:c15="http://schemas.microsoft.com/office/drawing/2012/chart" uri="{CE6537A1-D6FC-4f65-9D91-7224C49458BB}">
                  <c15:layout/>
                </c:ext>
              </c:extLst>
            </c:dLbl>
            <c:dLbl>
              <c:idx val="2"/>
              <c:layout>
                <c:manualLayout>
                  <c:x val="2.6331349514883352E-2"/>
                  <c:y val="-1.2084592145015106E-2"/>
                </c:manualLayout>
              </c:layout>
              <c:showLegendKey val="0"/>
              <c:showVal val="1"/>
              <c:showCatName val="0"/>
              <c:showSerName val="1"/>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1"/>
            <c:showPercent val="0"/>
            <c:showBubbleSize val="0"/>
            <c:showLeaderLines val="0"/>
            <c:extLst>
              <c:ext xmlns:c15="http://schemas.microsoft.com/office/drawing/2012/chart" uri="{CE6537A1-D6FC-4f65-9D91-7224C49458BB}">
                <c15:layout/>
                <c15:showLeaderLines val="0"/>
              </c:ext>
            </c:extLst>
          </c:dLbls>
          <c:cat>
            <c:strRef>
              <c:f>'Fig.9.1-2 Résult. 2018 CT graph'!$B$50:$E$50</c:f>
              <c:strCache>
                <c:ptCount val="4"/>
                <c:pt idx="0">
                  <c:v>FPE</c:v>
                </c:pt>
                <c:pt idx="1">
                  <c:v>FPT</c:v>
                </c:pt>
                <c:pt idx="2">
                  <c:v>FPH</c:v>
                </c:pt>
                <c:pt idx="3">
                  <c:v>Ensemble FP</c:v>
                </c:pt>
              </c:strCache>
            </c:strRef>
          </c:cat>
          <c:val>
            <c:numRef>
              <c:f>'Fig.9.1-2 Résult. 2018 CT graph'!$B$61:$E$61</c:f>
              <c:numCache>
                <c:formatCode>_-* #\ ##0.0\ _F_-;\-* #\ ##0.0\ _F_-;_-* "-"??\ _F_-;_-@_-</c:formatCode>
                <c:ptCount val="4"/>
                <c:pt idx="0">
                  <c:v>0.30472916219014318</c:v>
                </c:pt>
                <c:pt idx="1">
                  <c:v>0.33540749058163288</c:v>
                </c:pt>
                <c:pt idx="2">
                  <c:v>0.3835636057664335</c:v>
                </c:pt>
                <c:pt idx="3">
                  <c:v>0.33067052841571992</c:v>
                </c:pt>
              </c:numCache>
            </c:numRef>
          </c:val>
        </c:ser>
        <c:dLbls>
          <c:showLegendKey val="0"/>
          <c:showVal val="0"/>
          <c:showCatName val="0"/>
          <c:showSerName val="0"/>
          <c:showPercent val="0"/>
          <c:showBubbleSize val="0"/>
        </c:dLbls>
        <c:gapWidth val="30"/>
        <c:overlap val="100"/>
        <c:axId val="639125208"/>
        <c:axId val="639127952"/>
      </c:barChart>
      <c:catAx>
        <c:axId val="639125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639127952"/>
        <c:crosses val="autoZero"/>
        <c:auto val="1"/>
        <c:lblAlgn val="ctr"/>
        <c:lblOffset val="100"/>
        <c:tickLblSkip val="1"/>
        <c:tickMarkSkip val="1"/>
        <c:noMultiLvlLbl val="0"/>
      </c:catAx>
      <c:valAx>
        <c:axId val="639127952"/>
        <c:scaling>
          <c:orientation val="minMax"/>
        </c:scaling>
        <c:delete val="0"/>
        <c:axPos val="l"/>
        <c:majorGridlines>
          <c:spPr>
            <a:ln w="3175">
              <a:solidFill>
                <a:srgbClr val="969696"/>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639125208"/>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fr-FR"/>
              <a:t>Divers :  
82 728 voix</a:t>
            </a:r>
          </a:p>
        </c:rich>
      </c:tx>
      <c:overlay val="0"/>
      <c:spPr>
        <a:noFill/>
        <a:ln w="25400">
          <a:noFill/>
        </a:ln>
      </c:spPr>
    </c:title>
    <c:autoTitleDeleted val="0"/>
    <c:plotArea>
      <c:layout/>
      <c:pieChart>
        <c:varyColors val="1"/>
        <c:ser>
          <c:idx val="0"/>
          <c:order val="0"/>
          <c:spPr>
            <a:ln w="12700">
              <a:solidFill>
                <a:srgbClr val="000000"/>
              </a:solidFill>
              <a:prstDash val="solid"/>
            </a:ln>
          </c:spPr>
          <c:dPt>
            <c:idx val="0"/>
            <c:bubble3D val="0"/>
            <c:spPr>
              <a:solidFill>
                <a:srgbClr val="9999FF"/>
              </a:solidFill>
              <a:ln w="12700">
                <a:solidFill>
                  <a:srgbClr val="000000"/>
                </a:solidFill>
                <a:prstDash val="solid"/>
              </a:ln>
            </c:spPr>
          </c:dPt>
          <c:dPt>
            <c:idx val="1"/>
            <c:bubble3D val="0"/>
            <c:spPr>
              <a:solidFill>
                <a:srgbClr val="FFCC00"/>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99CC00"/>
              </a:solidFill>
              <a:ln w="12700">
                <a:solidFill>
                  <a:srgbClr val="000000"/>
                </a:solidFill>
                <a:prstDash val="solid"/>
              </a:ln>
            </c:spPr>
          </c:dPt>
          <c:dPt>
            <c:idx val="4"/>
            <c:bubble3D val="0"/>
            <c:spPr>
              <a:solidFill>
                <a:srgbClr val="00FFFF"/>
              </a:solidFill>
              <a:ln w="12700">
                <a:solidFill>
                  <a:srgbClr val="000000"/>
                </a:solidFill>
                <a:prstDash val="solid"/>
              </a:ln>
            </c:spPr>
          </c:dPt>
          <c:dPt>
            <c:idx val="5"/>
            <c:bubble3D val="0"/>
            <c:spPr>
              <a:solidFill>
                <a:srgbClr val="FF8080"/>
              </a:solidFill>
              <a:ln w="12700">
                <a:solidFill>
                  <a:srgbClr val="000000"/>
                </a:solidFill>
                <a:prstDash val="solid"/>
              </a:ln>
            </c:spPr>
          </c:dPt>
          <c:dLbls>
            <c:dLbl>
              <c:idx val="0"/>
              <c:tx>
                <c:rich>
                  <a:bodyPr/>
                  <a:lstStyle/>
                  <a:p>
                    <a:pPr>
                      <a:defRPr sz="800" b="0" i="0" u="none" strike="noStrike" baseline="0">
                        <a:solidFill>
                          <a:srgbClr val="000000"/>
                        </a:solidFill>
                        <a:latin typeface="Arial"/>
                        <a:ea typeface="Arial"/>
                        <a:cs typeface="Arial"/>
                      </a:defRPr>
                    </a:pPr>
                    <a:r>
                      <a:rPr lang="fr-FR" sz="800" b="0" i="0" u="none" strike="noStrike" baseline="0">
                        <a:solidFill>
                          <a:srgbClr val="000000"/>
                        </a:solidFill>
                        <a:latin typeface="Arial"/>
                        <a:cs typeface="Arial"/>
                      </a:rPr>
                      <a:t>Enseignement </a:t>
                    </a:r>
                    <a:r>
                      <a:rPr lang="fr-FR" sz="800" b="0" i="0" u="none" strike="noStrike" baseline="30000">
                        <a:solidFill>
                          <a:srgbClr val="000000"/>
                        </a:solidFill>
                        <a:latin typeface="Arial"/>
                        <a:cs typeface="Arial"/>
                      </a:rPr>
                      <a:t>(1)</a:t>
                    </a:r>
                    <a:endParaRPr lang="fr-FR" sz="800" b="0" i="0" u="none" strike="noStrike" baseline="0">
                      <a:solidFill>
                        <a:srgbClr val="000000"/>
                      </a:solidFill>
                      <a:latin typeface="Arial"/>
                      <a:cs typeface="Arial"/>
                    </a:endParaRPr>
                  </a:p>
                  <a:p>
                    <a:pPr>
                      <a:defRPr sz="800" b="0" i="0" u="none" strike="noStrike" baseline="0">
                        <a:solidFill>
                          <a:srgbClr val="000000"/>
                        </a:solidFill>
                        <a:latin typeface="Arial"/>
                        <a:ea typeface="Arial"/>
                        <a:cs typeface="Arial"/>
                      </a:defRPr>
                    </a:pPr>
                    <a:r>
                      <a:rPr lang="fr-FR" sz="800" b="0" i="0" u="none" strike="noStrike" baseline="0">
                        <a:solidFill>
                          <a:srgbClr val="000000"/>
                        </a:solidFill>
                        <a:latin typeface="Arial"/>
                        <a:cs typeface="Arial"/>
                      </a:rPr>
                      <a:t>15%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3"/>
              <c:dLblPos val="bestFit"/>
              <c:showLegendKey val="0"/>
              <c:showVal val="0"/>
              <c:showCatName val="1"/>
              <c:showSerName val="0"/>
              <c:showPercent val="1"/>
              <c:showBubbleSize val="0"/>
              <c:extLst>
                <c:ext xmlns:c15="http://schemas.microsoft.com/office/drawing/2012/chart" uri="{CE6537A1-D6FC-4f65-9D91-7224C49458BB}"/>
              </c:extLst>
            </c:dLbl>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0"/>
            <c:showCatName val="1"/>
            <c:showSerName val="0"/>
            <c:showPercent val="1"/>
            <c:showBubbleSize val="0"/>
            <c:showLeaderLines val="1"/>
            <c:extLst>
              <c:ext xmlns:c15="http://schemas.microsoft.com/office/drawing/2012/chart" uri="{CE6537A1-D6FC-4f65-9D91-7224C49458BB}"/>
            </c:extLst>
          </c:dLbls>
          <c:val>
            <c:numRef>
              <c:f>'Fig. 9.1-4  Répart. des voix CT'!#REF!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'Fig. 9.1-4  Répart. des voix CT'!#REF!</c15:sqref>
                        </c15:formulaRef>
                      </c:ext>
                    </c:extLst>
                  </c:multiLvlStrRef>
                </c15:cat>
              </c15:filteredCategoryTitle>
            </c:ext>
          </c:extLst>
        </c:ser>
        <c:dLbls>
          <c:showLegendKey val="0"/>
          <c:showVal val="0"/>
          <c:showCatName val="0"/>
          <c:showSerName val="0"/>
          <c:showPercent val="0"/>
          <c:showBubbleSize val="0"/>
          <c:showLeaderLines val="1"/>
        </c:dLbls>
        <c:firstSliceAng val="17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fr-FR"/>
              <a:t>FA-FPT :  65 016 voix</a:t>
            </a:r>
          </a:p>
        </c:rich>
      </c:tx>
      <c:overlay val="0"/>
      <c:spPr>
        <a:noFill/>
        <a:ln w="25400">
          <a:noFill/>
        </a:ln>
      </c:spPr>
    </c:title>
    <c:autoTitleDeleted val="0"/>
    <c:plotArea>
      <c:layout/>
      <c:pieChart>
        <c:varyColors val="1"/>
        <c:ser>
          <c:idx val="0"/>
          <c:order val="0"/>
          <c:spPr>
            <a:ln w="12700">
              <a:solidFill>
                <a:srgbClr val="000000"/>
              </a:solidFill>
              <a:prstDash val="solid"/>
            </a:ln>
          </c:spPr>
          <c:dPt>
            <c:idx val="0"/>
            <c:bubble3D val="0"/>
            <c:spPr>
              <a:solidFill>
                <a:srgbClr val="FF9900"/>
              </a:solidFill>
              <a:ln w="12700">
                <a:solidFill>
                  <a:srgbClr val="000000"/>
                </a:solidFill>
                <a:prstDash val="solid"/>
              </a:ln>
            </c:spPr>
          </c:dPt>
          <c:dLbls>
            <c:dLbl>
              <c:idx val="0"/>
              <c:dLblPos val="bestFit"/>
              <c:showLegendKey val="0"/>
              <c:showVal val="0"/>
              <c:showCatName val="1"/>
              <c:showSerName val="0"/>
              <c:showPercent val="1"/>
              <c:showBubbleSize val="0"/>
              <c:extLst>
                <c:ext xmlns:c15="http://schemas.microsoft.com/office/drawing/2012/chart" uri="{CE6537A1-D6FC-4f65-9D91-7224C49458BB}"/>
              </c:extLst>
            </c:dLbl>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0"/>
            <c:showCatName val="1"/>
            <c:showSerName val="0"/>
            <c:showPercent val="1"/>
            <c:showBubbleSize val="0"/>
            <c:showLeaderLines val="1"/>
            <c:extLst>
              <c:ext xmlns:c15="http://schemas.microsoft.com/office/drawing/2012/chart" uri="{CE6537A1-D6FC-4f65-9D91-7224C49458BB}"/>
            </c:extLst>
          </c:dLbls>
          <c:val>
            <c:numRef>
              <c:f>'Fig. 9.1-4  Répart. des voix CT'!#REF!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'Fig. 9.1-4  Répart. des voix CT'!#REF!</c15:sqref>
                        </c15:formulaRef>
                      </c:ext>
                    </c:extLst>
                  </c:multiLvlStrRef>
                </c15:cat>
              </c15:filteredCategoryTitle>
            </c:ext>
          </c:extLst>
        </c:ser>
        <c:dLbls>
          <c:showLegendKey val="0"/>
          <c:showVal val="0"/>
          <c:showCatName val="0"/>
          <c:showSerName val="0"/>
          <c:showPercent val="0"/>
          <c:showBubbleSize val="0"/>
          <c:showLeaderLines val="1"/>
        </c:dLbls>
        <c:firstSliceAng val="17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fr-FR"/>
              <a:t>FGAF :  19 238 voix</a:t>
            </a:r>
          </a:p>
        </c:rich>
      </c:tx>
      <c:overlay val="0"/>
      <c:spPr>
        <a:noFill/>
        <a:ln w="25400">
          <a:noFill/>
        </a:ln>
      </c:spPr>
    </c:title>
    <c:autoTitleDeleted val="0"/>
    <c:plotArea>
      <c:layout/>
      <c:pieChart>
        <c:varyColors val="1"/>
        <c:ser>
          <c:idx val="0"/>
          <c:order val="0"/>
          <c:spPr>
            <a:ln w="12700">
              <a:solidFill>
                <a:srgbClr val="000000"/>
              </a:solidFill>
              <a:prstDash val="solid"/>
            </a:ln>
          </c:spPr>
          <c:dPt>
            <c:idx val="0"/>
            <c:bubble3D val="0"/>
            <c:spPr>
              <a:solidFill>
                <a:srgbClr val="9999FF"/>
              </a:solidFill>
              <a:ln w="12700">
                <a:solidFill>
                  <a:srgbClr val="000000"/>
                </a:solidFill>
                <a:prstDash val="solid"/>
              </a:ln>
            </c:spPr>
          </c:dPt>
          <c:dPt>
            <c:idx val="1"/>
            <c:bubble3D val="0"/>
            <c:spPr>
              <a:solidFill>
                <a:srgbClr val="FF00FF"/>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FFCC00"/>
              </a:solidFill>
              <a:ln w="12700">
                <a:solidFill>
                  <a:srgbClr val="000000"/>
                </a:solidFill>
                <a:prstDash val="solid"/>
              </a:ln>
            </c:spPr>
          </c:dPt>
          <c:dPt>
            <c:idx val="4"/>
            <c:bubble3D val="0"/>
            <c:spPr>
              <a:solidFill>
                <a:srgbClr val="FFFFCC"/>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pattFill prst="pct8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Lbls>
            <c:dLbl>
              <c:idx val="0"/>
              <c:tx>
                <c:rich>
                  <a:bodyPr/>
                  <a:lstStyle/>
                  <a:p>
                    <a:pPr>
                      <a:defRPr sz="800" b="0" i="0" u="none" strike="noStrike" baseline="0">
                        <a:solidFill>
                          <a:srgbClr val="000000"/>
                        </a:solidFill>
                        <a:latin typeface="Arial"/>
                        <a:ea typeface="Arial"/>
                        <a:cs typeface="Arial"/>
                      </a:defRPr>
                    </a:pPr>
                    <a:r>
                      <a:rPr lang="fr-FR" sz="800" b="0" i="0" u="none" strike="noStrike" baseline="0">
                        <a:solidFill>
                          <a:srgbClr val="000000"/>
                        </a:solidFill>
                        <a:latin typeface="Arial"/>
                        <a:cs typeface="Arial"/>
                      </a:rPr>
                      <a:t>Enseignement </a:t>
                    </a:r>
                    <a:r>
                      <a:rPr lang="fr-FR" sz="800" b="0" i="0" u="none" strike="noStrike" baseline="30000">
                        <a:solidFill>
                          <a:srgbClr val="000000"/>
                        </a:solidFill>
                        <a:latin typeface="Arial"/>
                        <a:cs typeface="Arial"/>
                      </a:rPr>
                      <a:t>(1)</a:t>
                    </a:r>
                    <a:endParaRPr lang="fr-FR" sz="800" b="0" i="0" u="none" strike="noStrike" baseline="0">
                      <a:solidFill>
                        <a:srgbClr val="000000"/>
                      </a:solidFill>
                      <a:latin typeface="Arial"/>
                      <a:cs typeface="Arial"/>
                    </a:endParaRPr>
                  </a:p>
                  <a:p>
                    <a:pPr>
                      <a:defRPr sz="800" b="0" i="0" u="none" strike="noStrike" baseline="0">
                        <a:solidFill>
                          <a:srgbClr val="000000"/>
                        </a:solidFill>
                        <a:latin typeface="Arial"/>
                        <a:ea typeface="Arial"/>
                        <a:cs typeface="Arial"/>
                      </a:defRPr>
                    </a:pPr>
                    <a:r>
                      <a:rPr lang="fr-FR" sz="800" b="0" i="0" u="none" strike="noStrike" baseline="0">
                        <a:solidFill>
                          <a:srgbClr val="000000"/>
                        </a:solidFill>
                        <a:latin typeface="Arial"/>
                        <a:cs typeface="Arial"/>
                      </a:rPr>
                      <a:t>49%</a:t>
                    </a:r>
                  </a:p>
                </c:rich>
              </c:tx>
              <c:spPr>
                <a:noFill/>
                <a:ln w="25400">
                  <a:noFill/>
                </a:ln>
              </c:spPr>
              <c:showLegendKey val="0"/>
              <c:showVal val="0"/>
              <c:showCatName val="0"/>
              <c:showSerName val="0"/>
              <c:showPercent val="0"/>
              <c:showBubbleSize val="0"/>
              <c:extLst>
                <c:ext xmlns:c15="http://schemas.microsoft.com/office/drawing/2012/chart" uri="{CE6537A1-D6FC-4f65-9D91-7224C49458BB}"/>
              </c:extLst>
            </c:dLbl>
            <c:dLbl>
              <c:idx val="1"/>
              <c:dLblPos val="bestFit"/>
              <c:showLegendKey val="0"/>
              <c:showVal val="0"/>
              <c:showCatName val="1"/>
              <c:showSerName val="0"/>
              <c:showPercent val="1"/>
              <c:showBubbleSize val="0"/>
              <c:extLst>
                <c:ext xmlns:c15="http://schemas.microsoft.com/office/drawing/2012/chart" uri="{CE6537A1-D6FC-4f65-9D91-7224C49458BB}"/>
              </c:extLst>
            </c:dLbl>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0"/>
            <c:showCatName val="1"/>
            <c:showSerName val="0"/>
            <c:showPercent val="1"/>
            <c:showBubbleSize val="0"/>
            <c:showLeaderLines val="1"/>
            <c:extLst>
              <c:ext xmlns:c15="http://schemas.microsoft.com/office/drawing/2012/chart" uri="{CE6537A1-D6FC-4f65-9D91-7224C49458BB}"/>
            </c:extLst>
          </c:dLbls>
          <c:val>
            <c:numRef>
              <c:f>'Fig. 9.1-4  Répart. des voix CT'!#REF!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'Fig. 9.1-4  Répart. des voix CT'!#REF!</c15:sqref>
                        </c15:formulaRef>
                      </c:ext>
                    </c:extLst>
                  </c:multiLvlStrRef>
                </c15:cat>
              </c15:filteredCategoryTitle>
            </c:ext>
          </c:extLst>
        </c:ser>
        <c:dLbls>
          <c:showLegendKey val="0"/>
          <c:showVal val="0"/>
          <c:showCatName val="0"/>
          <c:showSerName val="0"/>
          <c:showPercent val="0"/>
          <c:showBubbleSize val="0"/>
          <c:showLeaderLines val="1"/>
        </c:dLbls>
        <c:firstSliceAng val="17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CFDT : 459 116 voix   </a:t>
            </a:r>
          </a:p>
        </c:rich>
      </c:tx>
      <c:layout>
        <c:manualLayout>
          <c:xMode val="edge"/>
          <c:yMode val="edge"/>
          <c:x val="0.32651377952755906"/>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tx>
            <c:strRef>
              <c:f>'Fig. 9.1-4  Répart. des voix CT'!$B$98</c:f>
              <c:strCache>
                <c:ptCount val="1"/>
                <c:pt idx="0">
                  <c:v>Nombre de voix</c:v>
                </c:pt>
              </c:strCache>
            </c:strRef>
          </c:tx>
          <c:spPr>
            <a:ln>
              <a:noFill/>
            </a:ln>
          </c:spPr>
          <c:dPt>
            <c:idx val="0"/>
            <c:bubble3D val="0"/>
            <c:spPr>
              <a:solidFill>
                <a:schemeClr val="accent1"/>
              </a:solidFill>
              <a:ln w="19050">
                <a:noFill/>
              </a:ln>
              <a:effectLst/>
            </c:spPr>
          </c:dPt>
          <c:dPt>
            <c:idx val="1"/>
            <c:bubble3D val="0"/>
            <c:spPr>
              <a:solidFill>
                <a:schemeClr val="accent2"/>
              </a:solidFill>
              <a:ln w="19050">
                <a:noFill/>
              </a:ln>
              <a:effectLst/>
            </c:spPr>
          </c:dPt>
          <c:dPt>
            <c:idx val="2"/>
            <c:bubble3D val="0"/>
            <c:spPr>
              <a:solidFill>
                <a:schemeClr val="accent3"/>
              </a:solidFill>
              <a:ln w="19050">
                <a:noFill/>
              </a:ln>
              <a:effectLst/>
            </c:spPr>
          </c:dPt>
          <c:dPt>
            <c:idx val="3"/>
            <c:bubble3D val="0"/>
            <c:spPr>
              <a:solidFill>
                <a:schemeClr val="accent4"/>
              </a:solidFill>
              <a:ln w="19050">
                <a:noFill/>
              </a:ln>
              <a:effectLst/>
            </c:spPr>
          </c:dPt>
          <c:dPt>
            <c:idx val="4"/>
            <c:bubble3D val="0"/>
            <c:spPr>
              <a:solidFill>
                <a:schemeClr val="accent5"/>
              </a:solidFill>
              <a:ln w="19050">
                <a:noFill/>
              </a:ln>
              <a:effectLst/>
            </c:spPr>
          </c:dPt>
          <c:dPt>
            <c:idx val="5"/>
            <c:bubble3D val="0"/>
            <c:spPr>
              <a:solidFill>
                <a:schemeClr val="accent6"/>
              </a:solidFill>
              <a:ln w="19050">
                <a:noFill/>
              </a:ln>
              <a:effectLst/>
            </c:spPr>
          </c:dPt>
          <c:dPt>
            <c:idx val="6"/>
            <c:bubble3D val="0"/>
            <c:spPr>
              <a:solidFill>
                <a:schemeClr val="accent1">
                  <a:lumMod val="60000"/>
                </a:schemeClr>
              </a:solidFill>
              <a:ln w="19050">
                <a:noFill/>
              </a:ln>
              <a:effectLst/>
            </c:spPr>
          </c:dPt>
          <c:dPt>
            <c:idx val="7"/>
            <c:bubble3D val="0"/>
            <c:spPr>
              <a:solidFill>
                <a:schemeClr val="accent2">
                  <a:lumMod val="60000"/>
                </a:schemeClr>
              </a:solidFill>
              <a:ln w="19050">
                <a:noFill/>
              </a:ln>
              <a:effectLst/>
            </c:spPr>
          </c:dPt>
          <c:dLbls>
            <c:dLbl>
              <c:idx val="1"/>
              <c:layout>
                <c:manualLayout>
                  <c:x val="0.1111111111111111"/>
                  <c:y val="1.8518518518518507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2.7777777777777776E-2"/>
                  <c:y val="3.7037037037037035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3"/>
              <c:layout>
                <c:manualLayout>
                  <c:x val="8.3333333333333329E-2"/>
                  <c:y val="2.7777777777777776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4"/>
              <c:layout>
                <c:manualLayout>
                  <c:x val="6.3888888888888884E-2"/>
                  <c:y val="7.407407407407407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5"/>
              <c:layout>
                <c:manualLayout>
                  <c:x val="3.6111111111111108E-2"/>
                  <c:y val="0.16666666666666649"/>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6"/>
              <c:layout>
                <c:manualLayout>
                  <c:x val="-0.22777777777777783"/>
                  <c:y val="-2.7777777777777776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7"/>
              <c:layout>
                <c:manualLayout>
                  <c:x val="-0.15833333333333338"/>
                  <c:y val="-2.3148148148148147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spPr>
              <a:solidFill>
                <a:sysClr val="window" lastClr="FFFFFF"/>
              </a:solidFill>
              <a:ln>
                <a:solidFill>
                  <a:schemeClr val="bg1"/>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ect">
                    <a:avLst/>
                  </a:prstGeom>
                  <a:noFill/>
                  <a:ln>
                    <a:noFill/>
                  </a:ln>
                </c15:spPr>
                <c15:layout/>
              </c:ext>
            </c:extLst>
          </c:dLbls>
          <c:cat>
            <c:strRef>
              <c:f>'Fig. 9.1-4  Répart. des voix CT'!$A$99:$A$106</c:f>
              <c:strCache>
                <c:ptCount val="8"/>
                <c:pt idx="0">
                  <c:v>Enseignement (1)</c:v>
                </c:pt>
                <c:pt idx="1">
                  <c:v>Économie et Finances - Action et Comptes publics</c:v>
                </c:pt>
                <c:pt idx="2">
                  <c:v>Intérieur</c:v>
                </c:pt>
                <c:pt idx="3">
                  <c:v>Autres ministères</c:v>
                </c:pt>
                <c:pt idx="4">
                  <c:v>Établissements publics  - FPE</c:v>
                </c:pt>
                <c:pt idx="5">
                  <c:v>Orange-La Poste</c:v>
                </c:pt>
                <c:pt idx="6">
                  <c:v>FPT</c:v>
                </c:pt>
                <c:pt idx="7">
                  <c:v>FPH</c:v>
                </c:pt>
              </c:strCache>
            </c:strRef>
          </c:cat>
          <c:val>
            <c:numRef>
              <c:f>'Fig. 9.1-4  Répart. des voix CT'!$B$99:$B$106</c:f>
              <c:numCache>
                <c:formatCode>#,##0</c:formatCode>
                <c:ptCount val="8"/>
                <c:pt idx="0">
                  <c:v>47704</c:v>
                </c:pt>
                <c:pt idx="1">
                  <c:v>13444.55</c:v>
                </c:pt>
                <c:pt idx="2">
                  <c:v>13189</c:v>
                </c:pt>
                <c:pt idx="3">
                  <c:v>37139.5</c:v>
                </c:pt>
                <c:pt idx="4">
                  <c:v>18663.5</c:v>
                </c:pt>
                <c:pt idx="5">
                  <c:v>18504.900000000001</c:v>
                </c:pt>
                <c:pt idx="6">
                  <c:v>202618</c:v>
                </c:pt>
                <c:pt idx="7">
                  <c:v>107852.5</c:v>
                </c:pt>
              </c:numCache>
            </c:numRef>
          </c:val>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CFTC : 70 641 voix   </a:t>
            </a:r>
          </a:p>
        </c:rich>
      </c:tx>
      <c:layout>
        <c:manualLayout>
          <c:xMode val="edge"/>
          <c:yMode val="edge"/>
          <c:x val="0.2959582239720035"/>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tx>
            <c:strRef>
              <c:f>'Fig. 9.1-4  Répart. des voix CT'!$B$109</c:f>
              <c:strCache>
                <c:ptCount val="1"/>
                <c:pt idx="0">
                  <c:v>Nombre de voix</c:v>
                </c:pt>
              </c:strCache>
            </c:strRef>
          </c:tx>
          <c:spPr>
            <a:ln>
              <a:noFill/>
            </a:ln>
          </c:spPr>
          <c:dPt>
            <c:idx val="0"/>
            <c:bubble3D val="0"/>
            <c:spPr>
              <a:solidFill>
                <a:schemeClr val="accent1"/>
              </a:solidFill>
              <a:ln w="19050">
                <a:noFill/>
              </a:ln>
              <a:effectLst/>
            </c:spPr>
          </c:dPt>
          <c:dPt>
            <c:idx val="1"/>
            <c:bubble3D val="0"/>
            <c:spPr>
              <a:solidFill>
                <a:schemeClr val="accent2"/>
              </a:solidFill>
              <a:ln w="19050">
                <a:noFill/>
              </a:ln>
              <a:effectLst/>
            </c:spPr>
          </c:dPt>
          <c:dPt>
            <c:idx val="2"/>
            <c:bubble3D val="0"/>
            <c:spPr>
              <a:solidFill>
                <a:schemeClr val="accent3"/>
              </a:solidFill>
              <a:ln w="19050">
                <a:noFill/>
              </a:ln>
              <a:effectLst/>
            </c:spPr>
          </c:dPt>
          <c:dPt>
            <c:idx val="3"/>
            <c:bubble3D val="0"/>
            <c:spPr>
              <a:solidFill>
                <a:schemeClr val="accent4"/>
              </a:solidFill>
              <a:ln w="19050">
                <a:noFill/>
              </a:ln>
              <a:effectLst/>
            </c:spPr>
          </c:dPt>
          <c:dPt>
            <c:idx val="4"/>
            <c:bubble3D val="0"/>
            <c:spPr>
              <a:solidFill>
                <a:schemeClr val="accent5"/>
              </a:solidFill>
              <a:ln w="19050">
                <a:noFill/>
              </a:ln>
              <a:effectLst/>
            </c:spPr>
          </c:dPt>
          <c:dPt>
            <c:idx val="5"/>
            <c:bubble3D val="0"/>
            <c:spPr>
              <a:solidFill>
                <a:schemeClr val="accent6"/>
              </a:solidFill>
              <a:ln w="19050">
                <a:noFill/>
              </a:ln>
              <a:effectLst/>
            </c:spPr>
          </c:dPt>
          <c:dPt>
            <c:idx val="6"/>
            <c:bubble3D val="0"/>
            <c:spPr>
              <a:solidFill>
                <a:schemeClr val="accent1">
                  <a:lumMod val="60000"/>
                </a:schemeClr>
              </a:solidFill>
              <a:ln w="19050">
                <a:noFill/>
              </a:ln>
              <a:effectLst/>
            </c:spPr>
          </c:dPt>
          <c:dPt>
            <c:idx val="7"/>
            <c:bubble3D val="0"/>
            <c:spPr>
              <a:solidFill>
                <a:schemeClr val="accent2">
                  <a:lumMod val="60000"/>
                </a:schemeClr>
              </a:solidFill>
              <a:ln w="19050">
                <a:noFill/>
              </a:ln>
              <a:effectLst/>
            </c:spPr>
          </c:dPt>
          <c:dLbls>
            <c:dLbl>
              <c:idx val="1"/>
              <c:layout>
                <c:manualLayout>
                  <c:x val="0.1111111111111111"/>
                  <c:y val="1.8518518518518507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2.7777777777777776E-2"/>
                  <c:y val="3.7037037037037035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3"/>
              <c:layout>
                <c:manualLayout>
                  <c:x val="8.3333333333333329E-2"/>
                  <c:y val="2.7777777777777776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4"/>
              <c:layout>
                <c:manualLayout>
                  <c:x val="6.3888888888888884E-2"/>
                  <c:y val="7.407407407407407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5"/>
              <c:layout>
                <c:manualLayout>
                  <c:x val="3.6111111111111108E-2"/>
                  <c:y val="0.16666666666666649"/>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6"/>
              <c:layout>
                <c:manualLayout>
                  <c:x val="-0.22777777777777783"/>
                  <c:y val="-2.7777777777777776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7"/>
              <c:layout>
                <c:manualLayout>
                  <c:x val="-0.15833333333333338"/>
                  <c:y val="-2.3148148148148147E-2"/>
                </c:manualLayout>
              </c:layout>
              <c:dLblPos val="bestFit"/>
              <c:showLegendKey val="0"/>
              <c:showVal val="0"/>
              <c:showCatName val="1"/>
              <c:showSerName val="0"/>
              <c:showPercent val="1"/>
              <c:showBubbleSize val="0"/>
              <c:extLst>
                <c:ext xmlns:c15="http://schemas.microsoft.com/office/drawing/2012/chart" uri="{CE6537A1-D6FC-4f65-9D91-7224C49458BB}"/>
              </c:extLst>
            </c:dLbl>
            <c:spPr>
              <a:solidFill>
                <a:sysClr val="window" lastClr="FFFFFF"/>
              </a:solidFill>
              <a:ln>
                <a:solidFill>
                  <a:schemeClr val="bg1"/>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ect">
                    <a:avLst/>
                  </a:prstGeom>
                  <a:noFill/>
                  <a:ln>
                    <a:noFill/>
                  </a:ln>
                </c15:spPr>
                <c15:layout/>
              </c:ext>
            </c:extLst>
          </c:dLbls>
          <c:cat>
            <c:strRef>
              <c:f>'Fig. 9.1-4  Répart. des voix CT'!$A$110:$A$116</c:f>
              <c:strCache>
                <c:ptCount val="7"/>
                <c:pt idx="0">
                  <c:v>Enseignement (1)</c:v>
                </c:pt>
                <c:pt idx="1">
                  <c:v>Économie et Finances - Action et Comptes publics</c:v>
                </c:pt>
                <c:pt idx="2">
                  <c:v>Autres ministères</c:v>
                </c:pt>
                <c:pt idx="3">
                  <c:v>Établissements publics  - FPE</c:v>
                </c:pt>
                <c:pt idx="4">
                  <c:v>Orange-La Poste</c:v>
                </c:pt>
                <c:pt idx="5">
                  <c:v>FPT</c:v>
                </c:pt>
                <c:pt idx="6">
                  <c:v>FPH</c:v>
                </c:pt>
              </c:strCache>
            </c:strRef>
          </c:cat>
          <c:val>
            <c:numRef>
              <c:f>'Fig. 9.1-4  Répart. des voix CT'!$B$110:$B$116</c:f>
              <c:numCache>
                <c:formatCode>#,##0</c:formatCode>
                <c:ptCount val="7"/>
                <c:pt idx="0">
                  <c:v>4171</c:v>
                </c:pt>
                <c:pt idx="1">
                  <c:v>3469.45</c:v>
                </c:pt>
                <c:pt idx="2">
                  <c:v>6546</c:v>
                </c:pt>
                <c:pt idx="3">
                  <c:v>11721</c:v>
                </c:pt>
                <c:pt idx="4">
                  <c:v>2990</c:v>
                </c:pt>
                <c:pt idx="5">
                  <c:v>31032</c:v>
                </c:pt>
                <c:pt idx="6">
                  <c:v>10712</c:v>
                </c:pt>
              </c:numCache>
            </c:numRef>
          </c:val>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CGC : 81 248 voix   </a:t>
            </a:r>
          </a:p>
        </c:rich>
      </c:tx>
      <c:layout>
        <c:manualLayout>
          <c:xMode val="edge"/>
          <c:yMode val="edge"/>
          <c:x val="0.31262489063867016"/>
          <c:y val="1.851851851851851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tx>
            <c:strRef>
              <c:f>'Fig. 9.1-4  Répart. des voix CT'!$B$119</c:f>
              <c:strCache>
                <c:ptCount val="1"/>
                <c:pt idx="0">
                  <c:v>Nombre de voix</c:v>
                </c:pt>
              </c:strCache>
            </c:strRef>
          </c:tx>
          <c:spPr>
            <a:ln>
              <a:noFill/>
            </a:ln>
          </c:spPr>
          <c:dPt>
            <c:idx val="0"/>
            <c:bubble3D val="0"/>
            <c:spPr>
              <a:solidFill>
                <a:schemeClr val="accent1"/>
              </a:solidFill>
              <a:ln w="19050">
                <a:noFill/>
              </a:ln>
              <a:effectLst/>
            </c:spPr>
          </c:dPt>
          <c:dPt>
            <c:idx val="1"/>
            <c:bubble3D val="0"/>
            <c:spPr>
              <a:solidFill>
                <a:schemeClr val="accent2"/>
              </a:solidFill>
              <a:ln w="19050">
                <a:noFill/>
              </a:ln>
              <a:effectLst/>
            </c:spPr>
          </c:dPt>
          <c:dPt>
            <c:idx val="2"/>
            <c:bubble3D val="0"/>
            <c:spPr>
              <a:solidFill>
                <a:schemeClr val="accent3"/>
              </a:solidFill>
              <a:ln w="19050">
                <a:noFill/>
              </a:ln>
              <a:effectLst/>
            </c:spPr>
          </c:dPt>
          <c:dPt>
            <c:idx val="3"/>
            <c:bubble3D val="0"/>
            <c:spPr>
              <a:solidFill>
                <a:schemeClr val="accent4"/>
              </a:solidFill>
              <a:ln w="19050">
                <a:noFill/>
              </a:ln>
              <a:effectLst/>
            </c:spPr>
          </c:dPt>
          <c:dPt>
            <c:idx val="4"/>
            <c:bubble3D val="0"/>
            <c:spPr>
              <a:solidFill>
                <a:schemeClr val="accent5"/>
              </a:solidFill>
              <a:ln w="19050">
                <a:noFill/>
              </a:ln>
              <a:effectLst/>
            </c:spPr>
          </c:dPt>
          <c:dPt>
            <c:idx val="5"/>
            <c:bubble3D val="0"/>
            <c:spPr>
              <a:solidFill>
                <a:schemeClr val="accent6"/>
              </a:solidFill>
              <a:ln w="19050">
                <a:noFill/>
              </a:ln>
              <a:effectLst/>
            </c:spPr>
          </c:dPt>
          <c:dPt>
            <c:idx val="6"/>
            <c:bubble3D val="0"/>
            <c:spPr>
              <a:solidFill>
                <a:schemeClr val="accent1">
                  <a:lumMod val="60000"/>
                </a:schemeClr>
              </a:solidFill>
              <a:ln w="19050">
                <a:noFill/>
              </a:ln>
              <a:effectLst/>
            </c:spPr>
          </c:dPt>
          <c:dPt>
            <c:idx val="7"/>
            <c:bubble3D val="0"/>
            <c:spPr>
              <a:solidFill>
                <a:schemeClr val="accent2">
                  <a:lumMod val="60000"/>
                </a:schemeClr>
              </a:solidFill>
              <a:ln w="19050">
                <a:noFill/>
              </a:ln>
              <a:effectLst/>
            </c:spPr>
          </c:dPt>
          <c:dLbls>
            <c:dLbl>
              <c:idx val="1"/>
              <c:layout>
                <c:manualLayout>
                  <c:x val="0.13055555555555565"/>
                  <c:y val="0.10648148148148148"/>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2.7777777777777776E-2"/>
                  <c:y val="3.7037037037037035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3"/>
              <c:layout>
                <c:manualLayout>
                  <c:x val="-5.2777777777777792E-2"/>
                  <c:y val="0.2129629629629628"/>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4"/>
              <c:layout>
                <c:manualLayout>
                  <c:x val="-5.8333333333333334E-2"/>
                  <c:y val="7.8703703703703706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5"/>
              <c:layout>
                <c:manualLayout>
                  <c:x val="-3.0555555555555568E-2"/>
                  <c:y val="-2.3148148148148147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6"/>
              <c:layout>
                <c:manualLayout>
                  <c:x val="-0.22777777777777783"/>
                  <c:y val="-2.7777777777777776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7"/>
              <c:layout>
                <c:manualLayout>
                  <c:x val="-0.17222222222222228"/>
                  <c:y val="1.8518518518518517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spPr>
              <a:solidFill>
                <a:sysClr val="window" lastClr="FFFFFF"/>
              </a:solidFill>
              <a:ln>
                <a:solidFill>
                  <a:schemeClr val="bg1"/>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ect">
                    <a:avLst/>
                  </a:prstGeom>
                  <a:noFill/>
                  <a:ln>
                    <a:noFill/>
                  </a:ln>
                </c15:spPr>
                <c15:layout/>
              </c:ext>
            </c:extLst>
          </c:dLbls>
          <c:cat>
            <c:strRef>
              <c:f>'Fig. 9.1-4  Répart. des voix CT'!$A$120:$A$127</c:f>
              <c:strCache>
                <c:ptCount val="8"/>
                <c:pt idx="0">
                  <c:v>Enseignement (1)</c:v>
                </c:pt>
                <c:pt idx="1">
                  <c:v>Économie et Finances - Action et Comptes publics</c:v>
                </c:pt>
                <c:pt idx="2">
                  <c:v>Intérieur</c:v>
                </c:pt>
                <c:pt idx="3">
                  <c:v>Autres ministères</c:v>
                </c:pt>
                <c:pt idx="4">
                  <c:v>Établissements publics  - FPE</c:v>
                </c:pt>
                <c:pt idx="5">
                  <c:v>Orange-La Poste</c:v>
                </c:pt>
                <c:pt idx="6">
                  <c:v>FPT</c:v>
                </c:pt>
                <c:pt idx="7">
                  <c:v>FPH</c:v>
                </c:pt>
              </c:strCache>
            </c:strRef>
          </c:cat>
          <c:val>
            <c:numRef>
              <c:f>'Fig. 9.1-4  Répart. des voix CT'!$B$120:$B$127</c:f>
              <c:numCache>
                <c:formatCode>0</c:formatCode>
                <c:ptCount val="8"/>
                <c:pt idx="0">
                  <c:v>5667</c:v>
                </c:pt>
                <c:pt idx="1">
                  <c:v>2983.2</c:v>
                </c:pt>
                <c:pt idx="2">
                  <c:v>45270</c:v>
                </c:pt>
                <c:pt idx="3">
                  <c:v>5411</c:v>
                </c:pt>
                <c:pt idx="4">
                  <c:v>850</c:v>
                </c:pt>
                <c:pt idx="5">
                  <c:v>4986</c:v>
                </c:pt>
                <c:pt idx="6">
                  <c:v>13457</c:v>
                </c:pt>
                <c:pt idx="7">
                  <c:v>2624</c:v>
                </c:pt>
              </c:numCache>
            </c:numRef>
          </c:val>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CGT : 528 337 voix   </a:t>
            </a:r>
          </a:p>
        </c:rich>
      </c:tx>
      <c:layout>
        <c:manualLayout>
          <c:xMode val="edge"/>
          <c:yMode val="edge"/>
          <c:x val="0.30429155730533686"/>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tx>
            <c:strRef>
              <c:f>'Fig. 9.1-4  Répart. des voix CT'!$F$98</c:f>
              <c:strCache>
                <c:ptCount val="1"/>
                <c:pt idx="0">
                  <c:v>Nombre de voix</c:v>
                </c:pt>
              </c:strCache>
            </c:strRef>
          </c:tx>
          <c:spPr>
            <a:ln>
              <a:noFill/>
            </a:ln>
          </c:spPr>
          <c:dPt>
            <c:idx val="0"/>
            <c:bubble3D val="0"/>
            <c:spPr>
              <a:solidFill>
                <a:schemeClr val="accent1"/>
              </a:solidFill>
              <a:ln w="19050">
                <a:noFill/>
              </a:ln>
              <a:effectLst/>
            </c:spPr>
          </c:dPt>
          <c:dPt>
            <c:idx val="1"/>
            <c:bubble3D val="0"/>
            <c:spPr>
              <a:solidFill>
                <a:schemeClr val="accent2"/>
              </a:solidFill>
              <a:ln w="19050">
                <a:noFill/>
              </a:ln>
              <a:effectLst/>
            </c:spPr>
          </c:dPt>
          <c:dPt>
            <c:idx val="2"/>
            <c:bubble3D val="0"/>
            <c:spPr>
              <a:solidFill>
                <a:schemeClr val="accent3"/>
              </a:solidFill>
              <a:ln w="19050">
                <a:noFill/>
              </a:ln>
              <a:effectLst/>
            </c:spPr>
          </c:dPt>
          <c:dPt>
            <c:idx val="3"/>
            <c:bubble3D val="0"/>
            <c:spPr>
              <a:solidFill>
                <a:schemeClr val="accent4"/>
              </a:solidFill>
              <a:ln w="19050">
                <a:noFill/>
              </a:ln>
              <a:effectLst/>
            </c:spPr>
          </c:dPt>
          <c:dPt>
            <c:idx val="4"/>
            <c:bubble3D val="0"/>
            <c:spPr>
              <a:solidFill>
                <a:schemeClr val="accent5"/>
              </a:solidFill>
              <a:ln w="19050">
                <a:noFill/>
              </a:ln>
              <a:effectLst/>
            </c:spPr>
          </c:dPt>
          <c:dPt>
            <c:idx val="5"/>
            <c:bubble3D val="0"/>
            <c:spPr>
              <a:solidFill>
                <a:schemeClr val="accent6"/>
              </a:solidFill>
              <a:ln w="19050">
                <a:noFill/>
              </a:ln>
              <a:effectLst/>
            </c:spPr>
          </c:dPt>
          <c:dPt>
            <c:idx val="6"/>
            <c:bubble3D val="0"/>
            <c:spPr>
              <a:solidFill>
                <a:schemeClr val="accent1">
                  <a:lumMod val="60000"/>
                </a:schemeClr>
              </a:solidFill>
              <a:ln w="19050">
                <a:noFill/>
              </a:ln>
              <a:effectLst/>
            </c:spPr>
          </c:dPt>
          <c:dPt>
            <c:idx val="7"/>
            <c:bubble3D val="0"/>
            <c:spPr>
              <a:solidFill>
                <a:schemeClr val="accent2">
                  <a:lumMod val="60000"/>
                </a:schemeClr>
              </a:solidFill>
              <a:ln w="19050">
                <a:noFill/>
              </a:ln>
              <a:effectLst/>
            </c:spPr>
          </c:dPt>
          <c:dLbls>
            <c:dLbl>
              <c:idx val="1"/>
              <c:layout>
                <c:manualLayout>
                  <c:x val="0.1111111111111111"/>
                  <c:y val="1.8518518518518507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2.7777777777777776E-2"/>
                  <c:y val="3.7037037037037035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3"/>
              <c:layout>
                <c:manualLayout>
                  <c:x val="8.3333333333333329E-2"/>
                  <c:y val="2.7777777777777776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4"/>
              <c:layout>
                <c:manualLayout>
                  <c:x val="6.3888888888888884E-2"/>
                  <c:y val="7.407407407407407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5"/>
              <c:layout>
                <c:manualLayout>
                  <c:x val="0.18611111111111112"/>
                  <c:y val="0"/>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6"/>
              <c:layout>
                <c:manualLayout>
                  <c:x val="-0.22777777777777783"/>
                  <c:y val="-2.7777777777777776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7"/>
              <c:layout>
                <c:manualLayout>
                  <c:x val="-0.15833333333333338"/>
                  <c:y val="-2.3148148148148147E-2"/>
                </c:manualLayout>
              </c:layout>
              <c:dLblPos val="bestFit"/>
              <c:showLegendKey val="0"/>
              <c:showVal val="0"/>
              <c:showCatName val="1"/>
              <c:showSerName val="0"/>
              <c:showPercent val="1"/>
              <c:showBubbleSize val="0"/>
              <c:extLst>
                <c:ext xmlns:c15="http://schemas.microsoft.com/office/drawing/2012/chart" uri="{CE6537A1-D6FC-4f65-9D91-7224C49458BB}"/>
              </c:extLst>
            </c:dLbl>
            <c:spPr>
              <a:solidFill>
                <a:sysClr val="window" lastClr="FFFFFF"/>
              </a:solidFill>
              <a:ln>
                <a:solidFill>
                  <a:schemeClr val="bg1"/>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ect">
                    <a:avLst/>
                  </a:prstGeom>
                  <a:noFill/>
                  <a:ln>
                    <a:noFill/>
                  </a:ln>
                </c15:spPr>
                <c15:layout/>
              </c:ext>
            </c:extLst>
          </c:dLbls>
          <c:cat>
            <c:strRef>
              <c:f>'Fig. 9.1-4  Répart. des voix CT'!$E$99:$E$105</c:f>
              <c:strCache>
                <c:ptCount val="7"/>
                <c:pt idx="0">
                  <c:v>Enseignement (1)</c:v>
                </c:pt>
                <c:pt idx="1">
                  <c:v>Économie et Finances - Action et Comptes publics</c:v>
                </c:pt>
                <c:pt idx="2">
                  <c:v>Autres ministères</c:v>
                </c:pt>
                <c:pt idx="3">
                  <c:v>Établissements publics  - FPE</c:v>
                </c:pt>
                <c:pt idx="4">
                  <c:v>Orange-La Poste</c:v>
                </c:pt>
                <c:pt idx="5">
                  <c:v>FPT</c:v>
                </c:pt>
                <c:pt idx="6">
                  <c:v>FPH</c:v>
                </c:pt>
              </c:strCache>
            </c:strRef>
          </c:cat>
          <c:val>
            <c:numRef>
              <c:f>'Fig. 9.1-4  Répart. des voix CT'!$F$99:$F$105</c:f>
              <c:numCache>
                <c:formatCode>0</c:formatCode>
                <c:ptCount val="7"/>
                <c:pt idx="0">
                  <c:v>39877</c:v>
                </c:pt>
                <c:pt idx="1">
                  <c:v>23053.9</c:v>
                </c:pt>
                <c:pt idx="2">
                  <c:v>41635.699999999997</c:v>
                </c:pt>
                <c:pt idx="3">
                  <c:v>5853</c:v>
                </c:pt>
                <c:pt idx="4">
                  <c:v>19388</c:v>
                </c:pt>
                <c:pt idx="5">
                  <c:v>258119</c:v>
                </c:pt>
                <c:pt idx="6">
                  <c:v>140410.5</c:v>
                </c:pt>
              </c:numCache>
            </c:numRef>
          </c:val>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FA-FP : 85 341 voix   </a:t>
            </a:r>
          </a:p>
        </c:rich>
      </c:tx>
      <c:layout>
        <c:manualLayout>
          <c:xMode val="edge"/>
          <c:yMode val="edge"/>
          <c:x val="0.32651377952755906"/>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tx>
            <c:strRef>
              <c:f>'Fig. 9.1-4  Répart. des voix CT'!$F$108</c:f>
              <c:strCache>
                <c:ptCount val="1"/>
                <c:pt idx="0">
                  <c:v>Nombre de voix</c:v>
                </c:pt>
              </c:strCache>
            </c:strRef>
          </c:tx>
          <c:spPr>
            <a:ln>
              <a:noFill/>
            </a:ln>
          </c:spPr>
          <c:dPt>
            <c:idx val="0"/>
            <c:bubble3D val="0"/>
            <c:spPr>
              <a:solidFill>
                <a:schemeClr val="accent1"/>
              </a:solidFill>
              <a:ln w="19050">
                <a:noFill/>
              </a:ln>
              <a:effectLst/>
            </c:spPr>
          </c:dPt>
          <c:dPt>
            <c:idx val="1"/>
            <c:bubble3D val="0"/>
            <c:spPr>
              <a:solidFill>
                <a:schemeClr val="accent2"/>
              </a:solidFill>
              <a:ln w="19050">
                <a:noFill/>
              </a:ln>
              <a:effectLst/>
            </c:spPr>
          </c:dPt>
          <c:dPt>
            <c:idx val="2"/>
            <c:bubble3D val="0"/>
            <c:spPr>
              <a:solidFill>
                <a:schemeClr val="accent3"/>
              </a:solidFill>
              <a:ln w="19050">
                <a:noFill/>
              </a:ln>
              <a:effectLst/>
            </c:spPr>
          </c:dPt>
          <c:dPt>
            <c:idx val="3"/>
            <c:bubble3D val="0"/>
            <c:spPr>
              <a:solidFill>
                <a:schemeClr val="accent4"/>
              </a:solidFill>
              <a:ln w="19050">
                <a:noFill/>
              </a:ln>
              <a:effectLst/>
            </c:spPr>
          </c:dPt>
          <c:dPt>
            <c:idx val="4"/>
            <c:bubble3D val="0"/>
            <c:spPr>
              <a:solidFill>
                <a:schemeClr val="accent5"/>
              </a:solidFill>
              <a:ln w="19050">
                <a:noFill/>
              </a:ln>
              <a:effectLst/>
            </c:spPr>
          </c:dPt>
          <c:dPt>
            <c:idx val="5"/>
            <c:bubble3D val="0"/>
            <c:spPr>
              <a:solidFill>
                <a:schemeClr val="accent6"/>
              </a:solidFill>
              <a:ln w="19050">
                <a:noFill/>
              </a:ln>
              <a:effectLst/>
            </c:spPr>
          </c:dPt>
          <c:dPt>
            <c:idx val="6"/>
            <c:bubble3D val="0"/>
            <c:spPr>
              <a:solidFill>
                <a:schemeClr val="accent1">
                  <a:lumMod val="60000"/>
                </a:schemeClr>
              </a:solidFill>
              <a:ln w="19050">
                <a:noFill/>
              </a:ln>
              <a:effectLst/>
            </c:spPr>
          </c:dPt>
          <c:dPt>
            <c:idx val="7"/>
            <c:bubble3D val="0"/>
            <c:spPr>
              <a:solidFill>
                <a:schemeClr val="accent2">
                  <a:lumMod val="60000"/>
                </a:schemeClr>
              </a:solidFill>
              <a:ln w="19050">
                <a:noFill/>
              </a:ln>
              <a:effectLst/>
            </c:spPr>
          </c:dPt>
          <c:dLbls>
            <c:dLbl>
              <c:idx val="0"/>
              <c:layout>
                <c:manualLayout>
                  <c:x val="5.8333333333333334E-2"/>
                  <c:y val="-7.4074074074074098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1"/>
              <c:layout>
                <c:manualLayout>
                  <c:x val="2.0114610673665791E-2"/>
                  <c:y val="9.2592592592591737E-3"/>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3.0555555555555607E-2"/>
                  <c:y val="6.7989938757655292E-3"/>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3"/>
              <c:layout>
                <c:manualLayout>
                  <c:x val="-0.22499999999999998"/>
                  <c:y val="7.7185768445610967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4"/>
              <c:layout>
                <c:manualLayout>
                  <c:x val="-0.1"/>
                  <c:y val="4.383603091280256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13055555555555556"/>
                  <c:y val="5.092592592592592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0.22777777777777783"/>
                  <c:y val="-2.777777777777777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5833333333333338"/>
                  <c:y val="-2.3148148148148147E-2"/>
                </c:manualLayout>
              </c:layout>
              <c:dLblPos val="bestFit"/>
              <c:showLegendKey val="0"/>
              <c:showVal val="0"/>
              <c:showCatName val="1"/>
              <c:showSerName val="0"/>
              <c:showPercent val="1"/>
              <c:showBubbleSize val="0"/>
              <c:extLst>
                <c:ext xmlns:c15="http://schemas.microsoft.com/office/drawing/2012/chart" uri="{CE6537A1-D6FC-4f65-9D91-7224C49458BB}"/>
              </c:extLst>
            </c:dLbl>
            <c:spPr>
              <a:solidFill>
                <a:sysClr val="window" lastClr="FFFFFF"/>
              </a:solidFill>
              <a:ln>
                <a:solidFill>
                  <a:schemeClr val="bg1"/>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Ref>
              <c:f>('Fig. 9.1-4  Répart. des voix CT'!$E$109:$E$110,'Fig. 9.1-4  Répart. des voix CT'!$E$113:$E$114)</c:f>
              <c:strCache>
                <c:ptCount val="4"/>
                <c:pt idx="0">
                  <c:v>Enseignement (1)</c:v>
                </c:pt>
                <c:pt idx="1">
                  <c:v>Autres ministères</c:v>
                </c:pt>
                <c:pt idx="2">
                  <c:v>FPT</c:v>
                </c:pt>
                <c:pt idx="3">
                  <c:v>FPH</c:v>
                </c:pt>
              </c:strCache>
            </c:strRef>
          </c:cat>
          <c:val>
            <c:numRef>
              <c:f>('Fig. 9.1-4  Répart. des voix CT'!$F$109:$F$110,'Fig. 9.1-4  Répart. des voix CT'!$F$113:$F$114)</c:f>
              <c:numCache>
                <c:formatCode>General</c:formatCode>
                <c:ptCount val="4"/>
                <c:pt idx="0">
                  <c:v>18949</c:v>
                </c:pt>
                <c:pt idx="1">
                  <c:v>293</c:v>
                </c:pt>
                <c:pt idx="2">
                  <c:v>64008</c:v>
                </c:pt>
                <c:pt idx="3">
                  <c:v>2091</c:v>
                </c:pt>
              </c:numCache>
            </c:numRef>
          </c:val>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FO : 438 488 voix   </a:t>
            </a:r>
          </a:p>
        </c:rich>
      </c:tx>
      <c:layout>
        <c:manualLayout>
          <c:xMode val="edge"/>
          <c:yMode val="edge"/>
          <c:x val="0.32651377952755906"/>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tx>
            <c:strRef>
              <c:f>'Fig. 9.1-4  Répart. des voix CT'!$F$126</c:f>
              <c:strCache>
                <c:ptCount val="1"/>
                <c:pt idx="0">
                  <c:v>Nombre de voix</c:v>
                </c:pt>
              </c:strCache>
            </c:strRef>
          </c:tx>
          <c:spPr>
            <a:ln>
              <a:noFill/>
            </a:ln>
          </c:spPr>
          <c:dPt>
            <c:idx val="0"/>
            <c:bubble3D val="0"/>
            <c:spPr>
              <a:solidFill>
                <a:schemeClr val="accent1"/>
              </a:solidFill>
              <a:ln w="19050">
                <a:noFill/>
              </a:ln>
              <a:effectLst/>
            </c:spPr>
          </c:dPt>
          <c:dPt>
            <c:idx val="1"/>
            <c:bubble3D val="0"/>
            <c:spPr>
              <a:solidFill>
                <a:schemeClr val="accent2"/>
              </a:solidFill>
              <a:ln w="19050">
                <a:noFill/>
              </a:ln>
              <a:effectLst/>
            </c:spPr>
          </c:dPt>
          <c:dPt>
            <c:idx val="2"/>
            <c:bubble3D val="0"/>
            <c:spPr>
              <a:solidFill>
                <a:schemeClr val="accent3"/>
              </a:solidFill>
              <a:ln w="19050">
                <a:noFill/>
              </a:ln>
              <a:effectLst/>
            </c:spPr>
          </c:dPt>
          <c:dPt>
            <c:idx val="3"/>
            <c:bubble3D val="0"/>
            <c:spPr>
              <a:solidFill>
                <a:schemeClr val="accent4"/>
              </a:solidFill>
              <a:ln w="19050">
                <a:noFill/>
              </a:ln>
              <a:effectLst/>
            </c:spPr>
          </c:dPt>
          <c:dPt>
            <c:idx val="4"/>
            <c:bubble3D val="0"/>
            <c:spPr>
              <a:solidFill>
                <a:schemeClr val="accent5"/>
              </a:solidFill>
              <a:ln w="19050">
                <a:noFill/>
              </a:ln>
              <a:effectLst/>
            </c:spPr>
          </c:dPt>
          <c:dPt>
            <c:idx val="5"/>
            <c:bubble3D val="0"/>
            <c:spPr>
              <a:solidFill>
                <a:schemeClr val="accent6"/>
              </a:solidFill>
              <a:ln w="19050">
                <a:noFill/>
              </a:ln>
              <a:effectLst/>
            </c:spPr>
          </c:dPt>
          <c:dPt>
            <c:idx val="6"/>
            <c:bubble3D val="0"/>
            <c:spPr>
              <a:solidFill>
                <a:schemeClr val="accent1">
                  <a:lumMod val="60000"/>
                </a:schemeClr>
              </a:solidFill>
              <a:ln w="19050">
                <a:noFill/>
              </a:ln>
              <a:effectLst/>
            </c:spPr>
          </c:dPt>
          <c:dPt>
            <c:idx val="7"/>
            <c:bubble3D val="0"/>
            <c:spPr>
              <a:solidFill>
                <a:schemeClr val="accent2">
                  <a:lumMod val="60000"/>
                </a:schemeClr>
              </a:solidFill>
              <a:ln w="19050">
                <a:noFill/>
              </a:ln>
              <a:effectLst/>
            </c:spPr>
          </c:dPt>
          <c:dPt>
            <c:idx val="8"/>
            <c:bubble3D val="0"/>
            <c:spPr>
              <a:solidFill>
                <a:schemeClr val="accent3">
                  <a:lumMod val="60000"/>
                </a:schemeClr>
              </a:solidFill>
              <a:ln w="19050">
                <a:noFill/>
              </a:ln>
              <a:effectLst/>
            </c:spPr>
          </c:dPt>
          <c:dLbls>
            <c:dLbl>
              <c:idx val="1"/>
              <c:layout>
                <c:manualLayout>
                  <c:x val="0.11944444444444445"/>
                  <c:y val="-7.8703703703703706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0.12500000000000011"/>
                  <c:y val="-9.2592592592592671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3"/>
              <c:layout>
                <c:manualLayout>
                  <c:x val="0.16111111111111101"/>
                  <c:y val="-0.12037037037037036"/>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4"/>
              <c:layout>
                <c:manualLayout>
                  <c:x val="9.9999999999999895E-2"/>
                  <c:y val="-8.7962962962962965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5"/>
              <c:layout>
                <c:manualLayout>
                  <c:x val="3.0484470691163501E-2"/>
                  <c:y val="-1.9385207057451153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8065288713910763"/>
                      <c:h val="0.18497703412073488"/>
                    </c:manualLayout>
                  </c15:layout>
                </c:ext>
              </c:extLst>
            </c:dLbl>
            <c:dLbl>
              <c:idx val="6"/>
              <c:layout>
                <c:manualLayout>
                  <c:x val="-7.7777777777777779E-2"/>
                  <c:y val="3.7037037037037035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7"/>
              <c:layout>
                <c:manualLayout>
                  <c:x val="-0.16944444444444445"/>
                  <c:y val="-0.13888888888888906"/>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spPr>
              <a:solidFill>
                <a:sysClr val="window" lastClr="FFFFFF"/>
              </a:solidFill>
              <a:ln>
                <a:solidFill>
                  <a:schemeClr val="bg1"/>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ect">
                    <a:avLst/>
                  </a:prstGeom>
                  <a:noFill/>
                  <a:ln>
                    <a:noFill/>
                  </a:ln>
                </c15:spPr>
                <c15:layout/>
              </c:ext>
            </c:extLst>
          </c:dLbls>
          <c:cat>
            <c:strRef>
              <c:f>'Fig. 9.1-4  Répart. des voix CT'!$E$127:$E$135</c:f>
              <c:strCache>
                <c:ptCount val="9"/>
                <c:pt idx="0">
                  <c:v>Enseignement (1)</c:v>
                </c:pt>
                <c:pt idx="1">
                  <c:v>Économie et Finances - Action et Comptes publics</c:v>
                </c:pt>
                <c:pt idx="2">
                  <c:v>Intérieur</c:v>
                </c:pt>
                <c:pt idx="3">
                  <c:v>Justice</c:v>
                </c:pt>
                <c:pt idx="4">
                  <c:v>Autres ministères</c:v>
                </c:pt>
                <c:pt idx="5">
                  <c:v>Établissements publics  - FPE</c:v>
                </c:pt>
                <c:pt idx="6">
                  <c:v>Orange-La Poste</c:v>
                </c:pt>
                <c:pt idx="7">
                  <c:v>FPT</c:v>
                </c:pt>
                <c:pt idx="8">
                  <c:v>FPH</c:v>
                </c:pt>
              </c:strCache>
            </c:strRef>
          </c:cat>
          <c:val>
            <c:numRef>
              <c:f>'Fig. 9.1-4  Répart. des voix CT'!$F$127:$F$135</c:f>
              <c:numCache>
                <c:formatCode>0</c:formatCode>
                <c:ptCount val="9"/>
                <c:pt idx="0">
                  <c:v>61299</c:v>
                </c:pt>
                <c:pt idx="1">
                  <c:v>18292</c:v>
                </c:pt>
                <c:pt idx="2">
                  <c:v>48963</c:v>
                </c:pt>
                <c:pt idx="3">
                  <c:v>11049</c:v>
                </c:pt>
                <c:pt idx="4">
                  <c:v>29910.5</c:v>
                </c:pt>
                <c:pt idx="5">
                  <c:v>1319</c:v>
                </c:pt>
                <c:pt idx="6">
                  <c:v>13016</c:v>
                </c:pt>
                <c:pt idx="7">
                  <c:v>144393</c:v>
                </c:pt>
                <c:pt idx="8">
                  <c:v>110246</c:v>
                </c:pt>
              </c:numCache>
            </c:numRef>
          </c:val>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FSU : 209 278 voix   </a:t>
            </a:r>
          </a:p>
        </c:rich>
      </c:tx>
      <c:layout>
        <c:manualLayout>
          <c:xMode val="edge"/>
          <c:yMode val="edge"/>
          <c:x val="0.32651377952755906"/>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tx>
            <c:strRef>
              <c:f>'Fig. 9.1-4  Répart. des voix CT'!$J$98</c:f>
              <c:strCache>
                <c:ptCount val="1"/>
                <c:pt idx="0">
                  <c:v>Nombre de voix</c:v>
                </c:pt>
              </c:strCache>
            </c:strRef>
          </c:tx>
          <c:spPr>
            <a:ln>
              <a:noFill/>
            </a:ln>
          </c:spPr>
          <c:dPt>
            <c:idx val="0"/>
            <c:bubble3D val="0"/>
            <c:spPr>
              <a:solidFill>
                <a:schemeClr val="accent1"/>
              </a:solidFill>
              <a:ln w="19050">
                <a:noFill/>
              </a:ln>
              <a:effectLst/>
            </c:spPr>
          </c:dPt>
          <c:dPt>
            <c:idx val="1"/>
            <c:bubble3D val="0"/>
            <c:spPr>
              <a:solidFill>
                <a:schemeClr val="accent2"/>
              </a:solidFill>
              <a:ln w="19050">
                <a:noFill/>
              </a:ln>
              <a:effectLst/>
            </c:spPr>
          </c:dPt>
          <c:dPt>
            <c:idx val="2"/>
            <c:bubble3D val="0"/>
            <c:spPr>
              <a:solidFill>
                <a:schemeClr val="accent3"/>
              </a:solidFill>
              <a:ln w="19050">
                <a:noFill/>
              </a:ln>
              <a:effectLst/>
            </c:spPr>
          </c:dPt>
          <c:dPt>
            <c:idx val="3"/>
            <c:bubble3D val="0"/>
            <c:spPr>
              <a:solidFill>
                <a:schemeClr val="accent4"/>
              </a:solidFill>
              <a:ln w="19050">
                <a:noFill/>
              </a:ln>
              <a:effectLst/>
            </c:spPr>
          </c:dPt>
          <c:dPt>
            <c:idx val="4"/>
            <c:bubble3D val="0"/>
            <c:spPr>
              <a:solidFill>
                <a:schemeClr val="accent5"/>
              </a:solidFill>
              <a:ln w="19050">
                <a:noFill/>
              </a:ln>
              <a:effectLst/>
            </c:spPr>
          </c:dPt>
          <c:dPt>
            <c:idx val="5"/>
            <c:bubble3D val="0"/>
            <c:spPr>
              <a:solidFill>
                <a:schemeClr val="accent6"/>
              </a:solidFill>
              <a:ln w="19050">
                <a:noFill/>
              </a:ln>
              <a:effectLst/>
            </c:spPr>
          </c:dPt>
          <c:dPt>
            <c:idx val="6"/>
            <c:bubble3D val="0"/>
            <c:spPr>
              <a:solidFill>
                <a:schemeClr val="accent1">
                  <a:lumMod val="60000"/>
                </a:schemeClr>
              </a:solidFill>
              <a:ln w="19050">
                <a:noFill/>
              </a:ln>
              <a:effectLst/>
            </c:spPr>
          </c:dPt>
          <c:dPt>
            <c:idx val="7"/>
            <c:bubble3D val="0"/>
            <c:spPr>
              <a:solidFill>
                <a:schemeClr val="accent2">
                  <a:lumMod val="60000"/>
                </a:schemeClr>
              </a:solidFill>
              <a:ln w="19050">
                <a:noFill/>
              </a:ln>
              <a:effectLst/>
            </c:spPr>
          </c:dPt>
          <c:dLbls>
            <c:dLbl>
              <c:idx val="0"/>
              <c:layout>
                <c:manualLayout>
                  <c:x val="5.5555555555555552E-2"/>
                  <c:y val="-4.6296296296296294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5.5555555555555559E-2"/>
                  <c:y val="0.1527777777777777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9.166666666666666E-2"/>
                  <c:y val="-4.166666666666670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3.3333333333333333E-2"/>
                  <c:y val="-9.2592592592592813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5833333333333324"/>
                  <c:y val="4.166666666666664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3.6111111111111108E-2"/>
                  <c:y val="0.1666666666666664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0.22777777777777783"/>
                  <c:y val="-2.777777777777777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5833333333333338"/>
                  <c:y val="-2.3148148148148147E-2"/>
                </c:manualLayout>
              </c:layout>
              <c:dLblPos val="bestFit"/>
              <c:showLegendKey val="0"/>
              <c:showVal val="0"/>
              <c:showCatName val="1"/>
              <c:showSerName val="0"/>
              <c:showPercent val="1"/>
              <c:showBubbleSize val="0"/>
              <c:extLst>
                <c:ext xmlns:c15="http://schemas.microsoft.com/office/drawing/2012/chart" uri="{CE6537A1-D6FC-4f65-9D91-7224C49458BB}"/>
              </c:extLst>
            </c:dLbl>
            <c:spPr>
              <a:solidFill>
                <a:sysClr val="window" lastClr="FFFFFF"/>
              </a:solidFill>
              <a:ln>
                <a:solidFill>
                  <a:schemeClr val="bg1"/>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Ref>
              <c:f>'Fig. 9.1-4  Répart. des voix CT'!$I$99:$I$103</c:f>
              <c:strCache>
                <c:ptCount val="5"/>
                <c:pt idx="0">
                  <c:v>Enseignement (1)</c:v>
                </c:pt>
                <c:pt idx="1">
                  <c:v>Autres ministères</c:v>
                </c:pt>
                <c:pt idx="2">
                  <c:v>Établissements publics  - FPE</c:v>
                </c:pt>
                <c:pt idx="3">
                  <c:v>FPT</c:v>
                </c:pt>
                <c:pt idx="4">
                  <c:v>FPH</c:v>
                </c:pt>
              </c:strCache>
            </c:strRef>
          </c:cat>
          <c:val>
            <c:numRef>
              <c:f>'Fig. 9.1-4  Répart. des voix CT'!$J$99:$J$103</c:f>
              <c:numCache>
                <c:formatCode>0</c:formatCode>
                <c:ptCount val="5"/>
                <c:pt idx="0">
                  <c:v>154066</c:v>
                </c:pt>
                <c:pt idx="1">
                  <c:v>19661.5</c:v>
                </c:pt>
                <c:pt idx="2">
                  <c:v>1363</c:v>
                </c:pt>
                <c:pt idx="3">
                  <c:v>34043</c:v>
                </c:pt>
                <c:pt idx="4">
                  <c:v>144</c:v>
                </c:pt>
              </c:numCache>
            </c:numRef>
          </c:val>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fr-FR"/>
              <a:t>CFDT: 497 104 voix</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Pt>
            <c:idx val="1"/>
            <c:bubble3D val="0"/>
            <c:spPr>
              <a:solidFill>
                <a:srgbClr val="FFCC00"/>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99CC00"/>
              </a:solidFill>
              <a:ln w="12700">
                <a:solidFill>
                  <a:srgbClr val="000000"/>
                </a:solidFill>
                <a:prstDash val="solid"/>
              </a:ln>
            </c:spPr>
          </c:dPt>
          <c:dPt>
            <c:idx val="4"/>
            <c:bubble3D val="0"/>
            <c:spPr>
              <a:solidFill>
                <a:srgbClr val="00FFFF"/>
              </a:solidFill>
              <a:ln w="12700">
                <a:solidFill>
                  <a:srgbClr val="000000"/>
                </a:solidFill>
                <a:prstDash val="solid"/>
              </a:ln>
            </c:spPr>
          </c:dPt>
          <c:dPt>
            <c:idx val="5"/>
            <c:bubble3D val="0"/>
            <c:spPr>
              <a:solidFill>
                <a:srgbClr val="FF8080"/>
              </a:solidFill>
              <a:ln w="12700">
                <a:solidFill>
                  <a:srgbClr val="000000"/>
                </a:solidFill>
                <a:prstDash val="solid"/>
              </a:ln>
            </c:spPr>
          </c:dPt>
          <c:dLbls>
            <c:dLbl>
              <c:idx val="0"/>
              <c:tx>
                <c:rich>
                  <a:bodyPr/>
                  <a:lstStyle/>
                  <a:p>
                    <a:pPr>
                      <a:defRPr sz="225" b="0" i="0" u="none" strike="noStrike" baseline="0">
                        <a:solidFill>
                          <a:srgbClr val="000000"/>
                        </a:solidFill>
                        <a:latin typeface="Arial"/>
                        <a:ea typeface="Arial"/>
                        <a:cs typeface="Arial"/>
                      </a:defRPr>
                    </a:pPr>
                    <a:r>
                      <a:rPr lang="fr-FR" sz="225" b="0" i="0" u="none" strike="noStrike" baseline="0">
                        <a:solidFill>
                          <a:srgbClr val="000000"/>
                        </a:solidFill>
                        <a:latin typeface="Arial"/>
                        <a:cs typeface="Arial"/>
                      </a:rPr>
                      <a:t>Enseignement </a:t>
                    </a:r>
                    <a:r>
                      <a:rPr lang="fr-FR" sz="225" b="0" i="0" u="none" strike="noStrike" baseline="30000">
                        <a:solidFill>
                          <a:srgbClr val="000000"/>
                        </a:solidFill>
                        <a:latin typeface="Arial"/>
                        <a:cs typeface="Arial"/>
                      </a:rPr>
                      <a:t>(1) </a:t>
                    </a:r>
                    <a:endParaRPr lang="fr-FR" sz="225" b="0" i="0" u="none" strike="noStrike" baseline="0">
                      <a:solidFill>
                        <a:srgbClr val="000000"/>
                      </a:solidFill>
                      <a:latin typeface="Arial"/>
                      <a:cs typeface="Arial"/>
                    </a:endParaRPr>
                  </a:p>
                  <a:p>
                    <a:pPr>
                      <a:defRPr sz="225" b="0" i="0" u="none" strike="noStrike" baseline="0">
                        <a:solidFill>
                          <a:srgbClr val="000000"/>
                        </a:solidFill>
                        <a:latin typeface="Arial"/>
                        <a:ea typeface="Arial"/>
                        <a:cs typeface="Arial"/>
                      </a:defRPr>
                    </a:pPr>
                    <a:r>
                      <a:rPr lang="fr-FR" sz="225" b="0" i="0" u="none" strike="noStrike" baseline="0">
                        <a:solidFill>
                          <a:srgbClr val="000000"/>
                        </a:solidFill>
                        <a:latin typeface="Arial"/>
                        <a:cs typeface="Arial"/>
                      </a:rPr>
                      <a:t>10%</a:t>
                    </a:r>
                  </a:p>
                </c:rich>
              </c:tx>
              <c:spPr>
                <a:noFill/>
                <a:ln w="25400">
                  <a:noFill/>
                </a:ln>
              </c:spPr>
              <c:showLegendKey val="0"/>
              <c:showVal val="0"/>
              <c:showCatName val="0"/>
              <c:showSerName val="0"/>
              <c:showPercent val="0"/>
              <c:showBubbleSize val="0"/>
              <c:extLst>
                <c:ext xmlns:c15="http://schemas.microsoft.com/office/drawing/2012/chart" uri="{CE6537A1-D6FC-4f65-9D91-7224C49458BB}"/>
              </c:extLst>
            </c:dLbl>
            <c:numFmt formatCode="0%" sourceLinked="0"/>
            <c:spPr>
              <a:noFill/>
              <a:ln w="25400">
                <a:noFill/>
              </a:ln>
            </c:spPr>
            <c:txPr>
              <a:bodyPr/>
              <a:lstStyle/>
              <a:p>
                <a:pPr>
                  <a:defRPr sz="225" b="0" i="0" u="none" strike="noStrike" baseline="0">
                    <a:solidFill>
                      <a:srgbClr val="000000"/>
                    </a:solidFill>
                    <a:latin typeface="Arial"/>
                    <a:ea typeface="Arial"/>
                    <a:cs typeface="Arial"/>
                  </a:defRPr>
                </a:pPr>
                <a:endParaRPr lang="fr-FR"/>
              </a:p>
            </c:txPr>
            <c:showLegendKey val="0"/>
            <c:showVal val="0"/>
            <c:showCatName val="1"/>
            <c:showSerName val="0"/>
            <c:showPercent val="1"/>
            <c:showBubbleSize val="0"/>
            <c:showLeaderLines val="1"/>
            <c:extLst>
              <c:ext xmlns:c15="http://schemas.microsoft.com/office/drawing/2012/chart" uri="{CE6537A1-D6FC-4f65-9D91-7224C49458BB}"/>
            </c:extLst>
          </c:dLbls>
          <c:val>
            <c:numRef>
              <c:f>'Fig. 9.1-4  Répart. des voix CT'!#REF!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'Fig. 9.1-4  Répart. des voix CT'!#REF!</c15:sqref>
                        </c15:formulaRef>
                      </c:ext>
                    </c:extLst>
                  </c:multiLvlStrRef>
                </c15:cat>
              </c15:filteredCategoryTitl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Solidaires : 154 529</a:t>
            </a:r>
            <a:r>
              <a:rPr lang="en-US" b="1" baseline="0"/>
              <a:t> </a:t>
            </a:r>
            <a:r>
              <a:rPr lang="en-US" b="1"/>
              <a:t>voix   </a:t>
            </a:r>
          </a:p>
        </c:rich>
      </c:tx>
      <c:layout>
        <c:manualLayout>
          <c:xMode val="edge"/>
          <c:yMode val="edge"/>
          <c:x val="0.32651377952755906"/>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tx>
            <c:strRef>
              <c:f>'Fig. 9.1-4  Répart. des voix CT'!$J$106</c:f>
              <c:strCache>
                <c:ptCount val="1"/>
                <c:pt idx="0">
                  <c:v>Nombre de voix</c:v>
                </c:pt>
              </c:strCache>
            </c:strRef>
          </c:tx>
          <c:spPr>
            <a:ln>
              <a:noFill/>
            </a:ln>
          </c:spPr>
          <c:dPt>
            <c:idx val="0"/>
            <c:bubble3D val="0"/>
            <c:spPr>
              <a:solidFill>
                <a:schemeClr val="accent1"/>
              </a:solidFill>
              <a:ln w="19050">
                <a:noFill/>
              </a:ln>
              <a:effectLst/>
            </c:spPr>
          </c:dPt>
          <c:dPt>
            <c:idx val="1"/>
            <c:bubble3D val="0"/>
            <c:spPr>
              <a:solidFill>
                <a:schemeClr val="accent2"/>
              </a:solidFill>
              <a:ln w="19050">
                <a:noFill/>
              </a:ln>
              <a:effectLst/>
            </c:spPr>
          </c:dPt>
          <c:dPt>
            <c:idx val="2"/>
            <c:bubble3D val="0"/>
            <c:spPr>
              <a:solidFill>
                <a:schemeClr val="accent3"/>
              </a:solidFill>
              <a:ln w="19050">
                <a:noFill/>
              </a:ln>
              <a:effectLst/>
            </c:spPr>
          </c:dPt>
          <c:dPt>
            <c:idx val="3"/>
            <c:bubble3D val="0"/>
            <c:spPr>
              <a:solidFill>
                <a:schemeClr val="accent4"/>
              </a:solidFill>
              <a:ln w="19050">
                <a:noFill/>
              </a:ln>
              <a:effectLst/>
            </c:spPr>
          </c:dPt>
          <c:dPt>
            <c:idx val="4"/>
            <c:bubble3D val="0"/>
            <c:spPr>
              <a:solidFill>
                <a:schemeClr val="accent5"/>
              </a:solidFill>
              <a:ln w="19050">
                <a:noFill/>
              </a:ln>
              <a:effectLst/>
            </c:spPr>
          </c:dPt>
          <c:dPt>
            <c:idx val="5"/>
            <c:bubble3D val="0"/>
            <c:spPr>
              <a:solidFill>
                <a:schemeClr val="accent6"/>
              </a:solidFill>
              <a:ln w="19050">
                <a:noFill/>
              </a:ln>
              <a:effectLst/>
            </c:spPr>
          </c:dPt>
          <c:dPt>
            <c:idx val="6"/>
            <c:bubble3D val="0"/>
            <c:spPr>
              <a:solidFill>
                <a:schemeClr val="accent1">
                  <a:lumMod val="60000"/>
                </a:schemeClr>
              </a:solidFill>
              <a:ln w="19050">
                <a:noFill/>
              </a:ln>
              <a:effectLst/>
            </c:spPr>
          </c:dPt>
          <c:dPt>
            <c:idx val="7"/>
            <c:bubble3D val="0"/>
            <c:spPr>
              <a:solidFill>
                <a:schemeClr val="accent2">
                  <a:lumMod val="60000"/>
                </a:schemeClr>
              </a:solidFill>
              <a:ln w="19050">
                <a:noFill/>
              </a:ln>
              <a:effectLst/>
            </c:spPr>
          </c:dPt>
          <c:dLbls>
            <c:dLbl>
              <c:idx val="0"/>
              <c:layout>
                <c:manualLayout>
                  <c:x val="0.05"/>
                  <c:y val="0"/>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111111111111111"/>
                  <c:y val="1.851851851851850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388888888888889"/>
                  <c:y val="-7.40740740740742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9.6100612423446974E-2"/>
                  <c:y val="0"/>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3898622047244095"/>
                      <c:h val="0.16645851560221639"/>
                    </c:manualLayout>
                  </c15:layout>
                </c:ext>
              </c:extLst>
            </c:dLbl>
            <c:dLbl>
              <c:idx val="4"/>
              <c:layout>
                <c:manualLayout>
                  <c:x val="-6.1111111111111165E-2"/>
                  <c:y val="0"/>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8.0555555555555575E-2"/>
                  <c:y val="5.385680956547098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0.22777777777777783"/>
                  <c:y val="-2.777777777777777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5833333333333338"/>
                  <c:y val="-2.3148148148148147E-2"/>
                </c:manualLayout>
              </c:layout>
              <c:dLblPos val="bestFit"/>
              <c:showLegendKey val="0"/>
              <c:showVal val="0"/>
              <c:showCatName val="1"/>
              <c:showSerName val="0"/>
              <c:showPercent val="1"/>
              <c:showBubbleSize val="0"/>
              <c:extLst>
                <c:ext xmlns:c15="http://schemas.microsoft.com/office/drawing/2012/chart" uri="{CE6537A1-D6FC-4f65-9D91-7224C49458BB}"/>
              </c:extLst>
            </c:dLbl>
            <c:spPr>
              <a:solidFill>
                <a:sysClr val="window" lastClr="FFFFFF"/>
              </a:solidFill>
              <a:ln>
                <a:solidFill>
                  <a:schemeClr val="bg1"/>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Ref>
              <c:f>'Fig. 9.1-4  Répart. des voix CT'!$I$107:$I$113</c:f>
              <c:strCache>
                <c:ptCount val="7"/>
                <c:pt idx="0">
                  <c:v>Enseignement (1)</c:v>
                </c:pt>
                <c:pt idx="1">
                  <c:v>Économie et Finances - Action et Comptes publics</c:v>
                </c:pt>
                <c:pt idx="2">
                  <c:v>Autres ministères</c:v>
                </c:pt>
                <c:pt idx="3">
                  <c:v>Établissements publics  - FPE</c:v>
                </c:pt>
                <c:pt idx="4">
                  <c:v>Orange-La Poste</c:v>
                </c:pt>
                <c:pt idx="5">
                  <c:v>FPT</c:v>
                </c:pt>
                <c:pt idx="6">
                  <c:v>FPH</c:v>
                </c:pt>
              </c:strCache>
            </c:strRef>
          </c:cat>
          <c:val>
            <c:numRef>
              <c:f>'Fig. 9.1-4  Répart. des voix CT'!$J$107:$J$113</c:f>
              <c:numCache>
                <c:formatCode>0</c:formatCode>
                <c:ptCount val="7"/>
                <c:pt idx="0">
                  <c:v>25190</c:v>
                </c:pt>
                <c:pt idx="1">
                  <c:v>28470.1</c:v>
                </c:pt>
                <c:pt idx="2">
                  <c:v>10131.299999999999</c:v>
                </c:pt>
                <c:pt idx="3">
                  <c:v>1465</c:v>
                </c:pt>
                <c:pt idx="4">
                  <c:v>15936</c:v>
                </c:pt>
                <c:pt idx="5">
                  <c:v>35586</c:v>
                </c:pt>
                <c:pt idx="6">
                  <c:v>37750.5</c:v>
                </c:pt>
              </c:numCache>
            </c:numRef>
          </c:val>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fr-F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UNSA : 270 338 voix   </a:t>
            </a:r>
          </a:p>
        </c:rich>
      </c:tx>
      <c:layout>
        <c:manualLayout>
          <c:xMode val="edge"/>
          <c:yMode val="edge"/>
          <c:x val="0.32651377952755906"/>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tx>
            <c:strRef>
              <c:f>'Fig. 9.1-4  Répart. des voix CT'!$J$116</c:f>
              <c:strCache>
                <c:ptCount val="1"/>
                <c:pt idx="0">
                  <c:v>Nombre de voix</c:v>
                </c:pt>
              </c:strCache>
            </c:strRef>
          </c:tx>
          <c:spPr>
            <a:ln>
              <a:noFill/>
            </a:ln>
          </c:spPr>
          <c:dPt>
            <c:idx val="0"/>
            <c:bubble3D val="0"/>
            <c:spPr>
              <a:solidFill>
                <a:schemeClr val="accent1"/>
              </a:solidFill>
              <a:ln w="19050">
                <a:noFill/>
              </a:ln>
              <a:effectLst/>
            </c:spPr>
          </c:dPt>
          <c:dPt>
            <c:idx val="1"/>
            <c:bubble3D val="0"/>
            <c:spPr>
              <a:solidFill>
                <a:schemeClr val="accent2"/>
              </a:solidFill>
              <a:ln w="19050">
                <a:noFill/>
              </a:ln>
              <a:effectLst/>
            </c:spPr>
          </c:dPt>
          <c:dPt>
            <c:idx val="2"/>
            <c:bubble3D val="0"/>
            <c:spPr>
              <a:solidFill>
                <a:schemeClr val="accent3"/>
              </a:solidFill>
              <a:ln w="19050">
                <a:noFill/>
              </a:ln>
              <a:effectLst/>
            </c:spPr>
          </c:dPt>
          <c:dPt>
            <c:idx val="3"/>
            <c:bubble3D val="0"/>
            <c:spPr>
              <a:solidFill>
                <a:schemeClr val="accent4"/>
              </a:solidFill>
              <a:ln w="19050">
                <a:noFill/>
              </a:ln>
              <a:effectLst/>
            </c:spPr>
          </c:dPt>
          <c:dPt>
            <c:idx val="4"/>
            <c:bubble3D val="0"/>
            <c:spPr>
              <a:solidFill>
                <a:schemeClr val="accent5"/>
              </a:solidFill>
              <a:ln w="19050">
                <a:noFill/>
              </a:ln>
              <a:effectLst/>
            </c:spPr>
          </c:dPt>
          <c:dPt>
            <c:idx val="5"/>
            <c:bubble3D val="0"/>
            <c:spPr>
              <a:solidFill>
                <a:schemeClr val="accent6"/>
              </a:solidFill>
              <a:ln w="19050">
                <a:noFill/>
              </a:ln>
              <a:effectLst/>
            </c:spPr>
          </c:dPt>
          <c:dPt>
            <c:idx val="6"/>
            <c:bubble3D val="0"/>
            <c:spPr>
              <a:solidFill>
                <a:schemeClr val="accent1">
                  <a:lumMod val="60000"/>
                </a:schemeClr>
              </a:solidFill>
              <a:ln w="19050">
                <a:noFill/>
              </a:ln>
              <a:effectLst/>
            </c:spPr>
          </c:dPt>
          <c:dPt>
            <c:idx val="7"/>
            <c:bubble3D val="0"/>
            <c:spPr>
              <a:solidFill>
                <a:schemeClr val="accent2">
                  <a:lumMod val="60000"/>
                </a:schemeClr>
              </a:solidFill>
              <a:ln w="19050">
                <a:noFill/>
              </a:ln>
              <a:effectLst/>
            </c:spPr>
          </c:dPt>
          <c:dLbls>
            <c:dLbl>
              <c:idx val="0"/>
              <c:layout>
                <c:manualLayout>
                  <c:x val="5.5555555555555552E-2"/>
                  <c:y val="-4.6296296296296294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3333333333333333"/>
                  <c:y val="-9.164588801399825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25833333333333341"/>
                  <c:y val="0"/>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1.3888998250218722E-2"/>
                  <c:y val="0"/>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9537510936132982"/>
                      <c:h val="0.11984069699620881"/>
                    </c:manualLayout>
                  </c15:layout>
                </c:ext>
              </c:extLst>
            </c:dLbl>
            <c:dLbl>
              <c:idx val="4"/>
              <c:layout>
                <c:manualLayout>
                  <c:x val="-0.15555555555555556"/>
                  <c:y val="-1.688830562846310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14722222222222223"/>
                  <c:y val="-0.2106827792359288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0.22777777777777783"/>
                  <c:y val="-2.777777777777777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5833333333333338"/>
                  <c:y val="-2.3148148148148147E-2"/>
                </c:manualLayout>
              </c:layout>
              <c:dLblPos val="bestFit"/>
              <c:showLegendKey val="0"/>
              <c:showVal val="0"/>
              <c:showCatName val="1"/>
              <c:showSerName val="0"/>
              <c:showPercent val="1"/>
              <c:showBubbleSize val="0"/>
              <c:extLst>
                <c:ext xmlns:c15="http://schemas.microsoft.com/office/drawing/2012/chart" uri="{CE6537A1-D6FC-4f65-9D91-7224C49458BB}"/>
              </c:extLst>
            </c:dLbl>
            <c:spPr>
              <a:solidFill>
                <a:sysClr val="window" lastClr="FFFFFF"/>
              </a:solidFill>
              <a:ln>
                <a:solidFill>
                  <a:schemeClr val="bg1"/>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Ref>
              <c:f>'Fig. 9.1-4  Répart. des voix CT'!$I$117:$I$124</c:f>
              <c:strCache>
                <c:ptCount val="8"/>
                <c:pt idx="0">
                  <c:v>Enseignement (1)</c:v>
                </c:pt>
                <c:pt idx="1">
                  <c:v>Intérieur</c:v>
                </c:pt>
                <c:pt idx="2">
                  <c:v>Justice</c:v>
                </c:pt>
                <c:pt idx="3">
                  <c:v>Autres ministères</c:v>
                </c:pt>
                <c:pt idx="4">
                  <c:v>Établissements publics  - FPE</c:v>
                </c:pt>
                <c:pt idx="5">
                  <c:v>Orange-La Poste</c:v>
                </c:pt>
                <c:pt idx="6">
                  <c:v>FPT</c:v>
                </c:pt>
                <c:pt idx="7">
                  <c:v>FPH</c:v>
                </c:pt>
              </c:strCache>
            </c:strRef>
          </c:cat>
          <c:val>
            <c:numRef>
              <c:f>'Fig. 9.1-4  Répart. des voix CT'!$J$117:$J$124</c:f>
              <c:numCache>
                <c:formatCode>0</c:formatCode>
                <c:ptCount val="8"/>
                <c:pt idx="0">
                  <c:v>96174</c:v>
                </c:pt>
                <c:pt idx="1">
                  <c:v>22245</c:v>
                </c:pt>
                <c:pt idx="2">
                  <c:v>12888</c:v>
                </c:pt>
                <c:pt idx="3">
                  <c:v>35600.800000000003</c:v>
                </c:pt>
                <c:pt idx="4">
                  <c:v>1407.5</c:v>
                </c:pt>
                <c:pt idx="5">
                  <c:v>2967.1</c:v>
                </c:pt>
                <c:pt idx="6">
                  <c:v>74005</c:v>
                </c:pt>
                <c:pt idx="7">
                  <c:v>25051</c:v>
                </c:pt>
              </c:numCache>
            </c:numRef>
          </c:val>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fr-F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Autres : 114 312 voix   </a:t>
            </a:r>
          </a:p>
        </c:rich>
      </c:tx>
      <c:layout>
        <c:manualLayout>
          <c:xMode val="edge"/>
          <c:yMode val="edge"/>
          <c:x val="0.32651377952755906"/>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tx>
            <c:strRef>
              <c:f>'Fig. 9.1-4  Répart. des voix CT'!$J$127</c:f>
              <c:strCache>
                <c:ptCount val="1"/>
                <c:pt idx="0">
                  <c:v>Nombre de voix</c:v>
                </c:pt>
              </c:strCache>
            </c:strRef>
          </c:tx>
          <c:spPr>
            <a:ln>
              <a:noFill/>
            </a:ln>
          </c:spPr>
          <c:dPt>
            <c:idx val="0"/>
            <c:bubble3D val="0"/>
            <c:spPr>
              <a:solidFill>
                <a:schemeClr val="accent1"/>
              </a:solidFill>
              <a:ln w="19050">
                <a:noFill/>
              </a:ln>
              <a:effectLst/>
            </c:spPr>
          </c:dPt>
          <c:dPt>
            <c:idx val="1"/>
            <c:bubble3D val="0"/>
            <c:spPr>
              <a:solidFill>
                <a:schemeClr val="accent2"/>
              </a:solidFill>
              <a:ln w="19050">
                <a:noFill/>
              </a:ln>
              <a:effectLst/>
            </c:spPr>
          </c:dPt>
          <c:dPt>
            <c:idx val="2"/>
            <c:bubble3D val="0"/>
            <c:spPr>
              <a:solidFill>
                <a:schemeClr val="accent3"/>
              </a:solidFill>
              <a:ln w="19050">
                <a:noFill/>
              </a:ln>
              <a:effectLst/>
            </c:spPr>
          </c:dPt>
          <c:dPt>
            <c:idx val="3"/>
            <c:bubble3D val="0"/>
            <c:spPr>
              <a:solidFill>
                <a:schemeClr val="accent4"/>
              </a:solidFill>
              <a:ln w="19050">
                <a:noFill/>
              </a:ln>
              <a:effectLst/>
            </c:spPr>
          </c:dPt>
          <c:dPt>
            <c:idx val="4"/>
            <c:bubble3D val="0"/>
            <c:spPr>
              <a:solidFill>
                <a:schemeClr val="accent5"/>
              </a:solidFill>
              <a:ln w="19050">
                <a:noFill/>
              </a:ln>
              <a:effectLst/>
            </c:spPr>
          </c:dPt>
          <c:dPt>
            <c:idx val="5"/>
            <c:bubble3D val="0"/>
            <c:spPr>
              <a:solidFill>
                <a:schemeClr val="accent6"/>
              </a:solidFill>
              <a:ln w="19050">
                <a:noFill/>
              </a:ln>
              <a:effectLst/>
            </c:spPr>
          </c:dPt>
          <c:dPt>
            <c:idx val="6"/>
            <c:bubble3D val="0"/>
            <c:spPr>
              <a:solidFill>
                <a:schemeClr val="accent1">
                  <a:lumMod val="60000"/>
                </a:schemeClr>
              </a:solidFill>
              <a:ln w="19050">
                <a:noFill/>
              </a:ln>
              <a:effectLst/>
            </c:spPr>
          </c:dPt>
          <c:dPt>
            <c:idx val="7"/>
            <c:bubble3D val="0"/>
            <c:spPr>
              <a:solidFill>
                <a:schemeClr val="accent2">
                  <a:lumMod val="60000"/>
                </a:schemeClr>
              </a:solidFill>
              <a:ln w="19050">
                <a:noFill/>
              </a:ln>
              <a:effectLst/>
            </c:spPr>
          </c:dPt>
          <c:dLbls>
            <c:dLbl>
              <c:idx val="0"/>
              <c:layout>
                <c:manualLayout>
                  <c:x val="5.5555555555555552E-2"/>
                  <c:y val="-4.6296296296296294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4166666666666666"/>
                  <c:y val="-0.1158865558471857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8611111111111101"/>
                  <c:y val="-5.555555555555555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1.3888888888888788E-2"/>
                  <c:y val="4.6296296296294602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34166666666666673"/>
                  <c:y val="-0.1712962962962963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3.6111111111111108E-2"/>
                  <c:y val="0.1666666666666664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0.22777777777777783"/>
                  <c:y val="-2.777777777777777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6666666666666666"/>
                  <c:y val="4.6296296296296294E-3"/>
                </c:manualLayout>
              </c:layout>
              <c:dLblPos val="bestFit"/>
              <c:showLegendKey val="0"/>
              <c:showVal val="0"/>
              <c:showCatName val="1"/>
              <c:showSerName val="0"/>
              <c:showPercent val="1"/>
              <c:showBubbleSize val="0"/>
              <c:extLst>
                <c:ext xmlns:c15="http://schemas.microsoft.com/office/drawing/2012/chart" uri="{CE6537A1-D6FC-4f65-9D91-7224C49458BB}"/>
              </c:extLst>
            </c:dLbl>
            <c:spPr>
              <a:solidFill>
                <a:sysClr val="window" lastClr="FFFFFF"/>
              </a:solidFill>
              <a:ln>
                <a:solidFill>
                  <a:schemeClr val="bg1"/>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Ref>
              <c:f>'Fig. 9.1-4  Répart. des voix CT'!$I$128:$I$135</c:f>
              <c:strCache>
                <c:ptCount val="8"/>
                <c:pt idx="0">
                  <c:v>Enseignement (1)</c:v>
                </c:pt>
                <c:pt idx="1">
                  <c:v>Intérieur</c:v>
                </c:pt>
                <c:pt idx="2">
                  <c:v>Justice</c:v>
                </c:pt>
                <c:pt idx="3">
                  <c:v>Autres ministères</c:v>
                </c:pt>
                <c:pt idx="4">
                  <c:v>Établissements publics  - FPE</c:v>
                </c:pt>
                <c:pt idx="5">
                  <c:v>Orange-La Poste</c:v>
                </c:pt>
                <c:pt idx="6">
                  <c:v>FPT</c:v>
                </c:pt>
                <c:pt idx="7">
                  <c:v>FPH</c:v>
                </c:pt>
              </c:strCache>
            </c:strRef>
          </c:cat>
          <c:val>
            <c:numRef>
              <c:f>'Fig. 9.1-4  Répart. des voix CT'!$J$128:$J$135</c:f>
              <c:numCache>
                <c:formatCode>0</c:formatCode>
                <c:ptCount val="8"/>
                <c:pt idx="0">
                  <c:v>37252</c:v>
                </c:pt>
                <c:pt idx="1">
                  <c:v>6597</c:v>
                </c:pt>
                <c:pt idx="2">
                  <c:v>2758</c:v>
                </c:pt>
                <c:pt idx="3">
                  <c:v>5646.5</c:v>
                </c:pt>
                <c:pt idx="4">
                  <c:v>15045</c:v>
                </c:pt>
                <c:pt idx="5">
                  <c:v>1305</c:v>
                </c:pt>
                <c:pt idx="6">
                  <c:v>37442</c:v>
                </c:pt>
                <c:pt idx="7">
                  <c:v>8266.5</c:v>
                </c:pt>
              </c:numCache>
            </c:numRef>
          </c:val>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fr-FR"/>
              <a:t>CFTC : 103 980   
 voix</a:t>
            </a:r>
          </a:p>
        </c:rich>
      </c:tx>
      <c:overlay val="0"/>
      <c:spPr>
        <a:noFill/>
        <a:ln w="25400">
          <a:noFill/>
        </a:ln>
      </c:spPr>
    </c:title>
    <c:autoTitleDeleted val="0"/>
    <c:plotArea>
      <c:layout/>
      <c:pieChart>
        <c:varyColors val="1"/>
        <c:ser>
          <c:idx val="0"/>
          <c:order val="0"/>
          <c:spPr>
            <a:ln w="12700">
              <a:solidFill>
                <a:srgbClr val="000000"/>
              </a:solidFill>
              <a:prstDash val="solid"/>
            </a:ln>
          </c:spPr>
          <c:dPt>
            <c:idx val="0"/>
            <c:bubble3D val="0"/>
            <c:spPr>
              <a:solidFill>
                <a:srgbClr val="FF00FF"/>
              </a:solidFill>
              <a:ln w="12700">
                <a:solidFill>
                  <a:srgbClr val="000000"/>
                </a:solidFill>
                <a:prstDash val="solid"/>
              </a:ln>
            </c:spPr>
          </c:dPt>
          <c:dPt>
            <c:idx val="1"/>
            <c:bubble3D val="0"/>
            <c:spPr>
              <a:solidFill>
                <a:srgbClr val="FFCC00"/>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99CC00"/>
              </a:solidFill>
              <a:ln w="12700">
                <a:solidFill>
                  <a:srgbClr val="000000"/>
                </a:solidFill>
                <a:prstDash val="solid"/>
              </a:ln>
            </c:spPr>
          </c:dPt>
          <c:dPt>
            <c:idx val="4"/>
            <c:bubble3D val="0"/>
            <c:spPr>
              <a:solidFill>
                <a:srgbClr val="00FFFF"/>
              </a:solidFill>
              <a:ln w="12700">
                <a:solidFill>
                  <a:srgbClr val="000000"/>
                </a:solidFill>
                <a:prstDash val="solid"/>
              </a:ln>
            </c:spPr>
          </c:dPt>
          <c:dPt>
            <c:idx val="5"/>
            <c:bubble3D val="0"/>
            <c:spPr>
              <a:solidFill>
                <a:srgbClr val="FF8080"/>
              </a:solidFill>
              <a:ln w="12700">
                <a:solidFill>
                  <a:srgbClr val="000000"/>
                </a:solidFill>
                <a:prstDash val="solid"/>
              </a:ln>
            </c:spPr>
          </c:dPt>
          <c:dLbls>
            <c:dLbl>
              <c:idx val="0"/>
              <c:dLblPos val="bestFit"/>
              <c:showLegendKey val="0"/>
              <c:showVal val="0"/>
              <c:showCatName val="1"/>
              <c:showSerName val="0"/>
              <c:showPercent val="1"/>
              <c:showBubbleSize val="0"/>
              <c:extLst>
                <c:ext xmlns:c15="http://schemas.microsoft.com/office/drawing/2012/chart" uri="{CE6537A1-D6FC-4f65-9D91-7224C49458BB}"/>
              </c:extLst>
            </c:dLbl>
            <c:dLbl>
              <c:idx val="1"/>
              <c:dLblPos val="bestFit"/>
              <c:showLegendKey val="0"/>
              <c:showVal val="0"/>
              <c:showCatName val="1"/>
              <c:showSerName val="0"/>
              <c:showPercent val="1"/>
              <c:showBubbleSize val="0"/>
              <c:extLst>
                <c:ext xmlns:c15="http://schemas.microsoft.com/office/drawing/2012/chart" uri="{CE6537A1-D6FC-4f65-9D91-7224C49458BB}"/>
              </c:extLst>
            </c:dLbl>
            <c:dLbl>
              <c:idx val="3"/>
              <c:dLblPos val="bestFit"/>
              <c:showLegendKey val="0"/>
              <c:showVal val="0"/>
              <c:showCatName val="1"/>
              <c:showSerName val="0"/>
              <c:showPercent val="1"/>
              <c:showBubbleSize val="0"/>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numFmt formatCode="0%" sourceLinked="0"/>
            <c:spPr>
              <a:noFill/>
              <a:ln w="25400">
                <a:noFill/>
              </a:ln>
            </c:spPr>
            <c:txPr>
              <a:bodyPr/>
              <a:lstStyle/>
              <a:p>
                <a:pPr>
                  <a:defRPr sz="200" b="0" i="0" u="none" strike="noStrike" baseline="0">
                    <a:solidFill>
                      <a:srgbClr val="000000"/>
                    </a:solidFill>
                    <a:latin typeface="Arial"/>
                    <a:ea typeface="Arial"/>
                    <a:cs typeface="Arial"/>
                  </a:defRPr>
                </a:pPr>
                <a:endParaRPr lang="fr-FR"/>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6"/>
              <c:pt idx="0">
                <c:v>Finances</c:v>
              </c:pt>
              <c:pt idx="1">
                <c:v>Autres ministères</c:v>
              </c:pt>
              <c:pt idx="2">
                <c:v>Etablissements publics  FPE</c:v>
              </c:pt>
              <c:pt idx="3">
                <c:v>France télécom-La Poste</c:v>
              </c:pt>
              <c:pt idx="4">
                <c:v>FPT</c:v>
              </c:pt>
              <c:pt idx="5">
                <c:v>FPH</c:v>
              </c:pt>
            </c:strLit>
          </c:cat>
          <c:val>
            <c:numLit>
              <c:formatCode>General</c:formatCode>
              <c:ptCount val="6"/>
              <c:pt idx="0">
                <c:v>4738.8999999999996</c:v>
              </c:pt>
              <c:pt idx="1">
                <c:v>10280.4</c:v>
              </c:pt>
              <c:pt idx="2">
                <c:v>21823</c:v>
              </c:pt>
              <c:pt idx="3">
                <c:v>8071</c:v>
              </c:pt>
              <c:pt idx="4">
                <c:v>44705</c:v>
              </c:pt>
              <c:pt idx="5">
                <c:v>14362</c:v>
              </c:pt>
            </c:numLit>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fr-FR"/>
              <a:t>CGC : 74 391
 voix</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explosion val="2"/>
            <c:spPr>
              <a:solidFill>
                <a:srgbClr val="C0C0C0"/>
              </a:solidFill>
              <a:ln w="12700">
                <a:solidFill>
                  <a:srgbClr val="000000"/>
                </a:solidFill>
                <a:prstDash val="solid"/>
              </a:ln>
            </c:spPr>
          </c:dPt>
          <c:dPt>
            <c:idx val="1"/>
            <c:bubble3D val="0"/>
            <c:spPr>
              <a:solidFill>
                <a:srgbClr val="FF00FF"/>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FFCC00"/>
              </a:solidFill>
              <a:ln w="12700">
                <a:solidFill>
                  <a:srgbClr val="000000"/>
                </a:solidFill>
                <a:prstDash val="solid"/>
              </a:ln>
            </c:spPr>
          </c:dPt>
          <c:dPt>
            <c:idx val="4"/>
            <c:bubble3D val="0"/>
            <c:spPr>
              <a:solidFill>
                <a:srgbClr val="FFFFCC"/>
              </a:solidFill>
              <a:ln w="12700">
                <a:solidFill>
                  <a:srgbClr val="000000"/>
                </a:solidFill>
                <a:prstDash val="solid"/>
              </a:ln>
            </c:spPr>
          </c:dPt>
          <c:dPt>
            <c:idx val="5"/>
            <c:bubble3D val="0"/>
            <c:spPr>
              <a:solidFill>
                <a:srgbClr val="99CC00"/>
              </a:solidFill>
              <a:ln w="12700">
                <a:solidFill>
                  <a:srgbClr val="000000"/>
                </a:solidFill>
                <a:prstDash val="solid"/>
              </a:ln>
            </c:spPr>
          </c:dPt>
          <c:dPt>
            <c:idx val="6"/>
            <c:bubble3D val="0"/>
            <c:spPr>
              <a:solidFill>
                <a:srgbClr val="00FFFF"/>
              </a:solidFill>
              <a:ln w="12700">
                <a:solidFill>
                  <a:srgbClr val="000000"/>
                </a:solidFill>
                <a:prstDash val="solid"/>
              </a:ln>
            </c:spPr>
          </c:dPt>
          <c:dPt>
            <c:idx val="7"/>
            <c:bubble3D val="0"/>
            <c:spPr>
              <a:solidFill>
                <a:srgbClr val="FF8080"/>
              </a:solidFill>
              <a:ln w="12700">
                <a:solidFill>
                  <a:srgbClr val="000000"/>
                </a:solidFill>
                <a:prstDash val="solid"/>
              </a:ln>
            </c:spPr>
          </c:dPt>
          <c:dLbls>
            <c:dLbl>
              <c:idx val="1"/>
              <c:dLblPos val="bestFit"/>
              <c:showLegendKey val="0"/>
              <c:showVal val="0"/>
              <c:showCatName val="1"/>
              <c:showSerName val="0"/>
              <c:showPercent val="1"/>
              <c:showBubbleSize val="0"/>
              <c:extLst>
                <c:ext xmlns:c15="http://schemas.microsoft.com/office/drawing/2012/chart" uri="{CE6537A1-D6FC-4f65-9D91-7224C49458BB}"/>
              </c:extLst>
            </c:dLbl>
            <c:dLbl>
              <c:idx val="3"/>
              <c:dLblPos val="bestFit"/>
              <c:showLegendKey val="0"/>
              <c:showVal val="0"/>
              <c:showCatName val="1"/>
              <c:showSerName val="0"/>
              <c:showPercent val="1"/>
              <c:showBubbleSize val="0"/>
              <c:extLst>
                <c:ext xmlns:c15="http://schemas.microsoft.com/office/drawing/2012/chart" uri="{CE6537A1-D6FC-4f65-9D91-7224C49458BB}"/>
              </c:extLst>
            </c:dLbl>
            <c:dLbl>
              <c:idx val="4"/>
              <c:dLblPos val="bestFit"/>
              <c:showLegendKey val="0"/>
              <c:showVal val="0"/>
              <c:showCatName val="1"/>
              <c:showSerName val="0"/>
              <c:showPercent val="1"/>
              <c:showBubbleSize val="0"/>
              <c:extLst>
                <c:ext xmlns:c15="http://schemas.microsoft.com/office/drawing/2012/chart" uri="{CE6537A1-D6FC-4f65-9D91-7224C49458BB}"/>
              </c:extLst>
            </c:dLbl>
            <c:dLbl>
              <c:idx val="5"/>
              <c:dLblPos val="bestFit"/>
              <c:showLegendKey val="0"/>
              <c:showVal val="0"/>
              <c:showCatName val="1"/>
              <c:showSerName val="0"/>
              <c:showPercent val="1"/>
              <c:showBubbleSize val="0"/>
              <c:extLst>
                <c:ext xmlns:c15="http://schemas.microsoft.com/office/drawing/2012/chart" uri="{CE6537A1-D6FC-4f65-9D91-7224C49458BB}"/>
              </c:extLst>
            </c:dLbl>
            <c:dLbl>
              <c:idx val="7"/>
              <c:dLblPos val="bestFit"/>
              <c:showLegendKey val="0"/>
              <c:showVal val="0"/>
              <c:showCatName val="1"/>
              <c:showSerName val="0"/>
              <c:showPercent val="1"/>
              <c:showBubbleSize val="0"/>
              <c:extLst>
                <c:ext xmlns:c15="http://schemas.microsoft.com/office/drawing/2012/chart" uri="{CE6537A1-D6FC-4f65-9D91-7224C49458BB}"/>
              </c:extLst>
            </c:dLbl>
            <c:numFmt formatCode="0%" sourceLinked="0"/>
            <c:spPr>
              <a:noFill/>
              <a:ln w="25400">
                <a:noFill/>
              </a:ln>
            </c:spPr>
            <c:txPr>
              <a:bodyPr/>
              <a:lstStyle/>
              <a:p>
                <a:pPr>
                  <a:defRPr sz="225" b="0" i="0" u="none" strike="noStrike" baseline="0">
                    <a:solidFill>
                      <a:srgbClr val="000000"/>
                    </a:solidFill>
                    <a:latin typeface="Arial"/>
                    <a:ea typeface="Arial"/>
                    <a:cs typeface="Arial"/>
                  </a:defRPr>
                </a:pPr>
                <a:endParaRPr lang="fr-FR"/>
              </a:p>
            </c:txPr>
            <c:showLegendKey val="0"/>
            <c:showVal val="0"/>
            <c:showCatName val="1"/>
            <c:showSerName val="0"/>
            <c:showPercent val="1"/>
            <c:showBubbleSize val="0"/>
            <c:showLeaderLines val="1"/>
            <c:extLst>
              <c:ext xmlns:c15="http://schemas.microsoft.com/office/drawing/2012/chart" uri="{CE6537A1-D6FC-4f65-9D91-7224C49458BB}"/>
            </c:extLst>
          </c:dLbls>
          <c:val>
            <c:numRef>
              <c:f>'Fig. 9.1-4  Répart. des voix CT'!#REF!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'Fig. 9.1-4  Répart. des voix CT'!#REF!</c15:sqref>
                        </c15:formulaRef>
                      </c:ext>
                    </c:extLst>
                  </c:multiLvlStrRef>
                </c15:cat>
              </c15:filteredCategoryTitl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fr-FR"/>
              <a:t>CGT : 662 301 voix</a:t>
            </a:r>
          </a:p>
        </c:rich>
      </c:tx>
      <c:overlay val="0"/>
      <c:spPr>
        <a:noFill/>
        <a:ln w="25400">
          <a:noFill/>
        </a:ln>
      </c:spPr>
    </c:title>
    <c:autoTitleDeleted val="0"/>
    <c:plotArea>
      <c:layout/>
      <c:pieChart>
        <c:varyColors val="1"/>
        <c:ser>
          <c:idx val="0"/>
          <c:order val="0"/>
          <c:spPr>
            <a:ln w="12700">
              <a:solidFill>
                <a:srgbClr val="000000"/>
              </a:solidFill>
              <a:prstDash val="solid"/>
            </a:ln>
          </c:spPr>
          <c:dPt>
            <c:idx val="0"/>
            <c:bubble3D val="0"/>
            <c:spPr>
              <a:solidFill>
                <a:srgbClr val="FF00FF"/>
              </a:solidFill>
              <a:ln w="12700">
                <a:solidFill>
                  <a:srgbClr val="000000"/>
                </a:solidFill>
                <a:prstDash val="solid"/>
              </a:ln>
            </c:spPr>
          </c:dPt>
          <c:dPt>
            <c:idx val="1"/>
            <c:bubble3D val="0"/>
            <c:spPr>
              <a:solidFill>
                <a:srgbClr val="FFCC00"/>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99CC00"/>
              </a:solidFill>
              <a:ln w="12700">
                <a:solidFill>
                  <a:srgbClr val="000000"/>
                </a:solidFill>
                <a:prstDash val="solid"/>
              </a:ln>
            </c:spPr>
          </c:dPt>
          <c:dPt>
            <c:idx val="4"/>
            <c:bubble3D val="0"/>
            <c:spPr>
              <a:solidFill>
                <a:srgbClr val="00FFFF"/>
              </a:solidFill>
              <a:ln w="12700">
                <a:solidFill>
                  <a:srgbClr val="000000"/>
                </a:solidFill>
                <a:prstDash val="solid"/>
              </a:ln>
            </c:spPr>
          </c:dPt>
          <c:dPt>
            <c:idx val="5"/>
            <c:bubble3D val="0"/>
            <c:spPr>
              <a:solidFill>
                <a:srgbClr val="FF8080"/>
              </a:solidFill>
              <a:ln w="12700">
                <a:solidFill>
                  <a:srgbClr val="000000"/>
                </a:solidFill>
                <a:prstDash val="solid"/>
              </a:ln>
            </c:spPr>
          </c:dPt>
          <c:dLbls>
            <c:dLbl>
              <c:idx val="3"/>
              <c:dLblPos val="bestFit"/>
              <c:showLegendKey val="0"/>
              <c:showVal val="0"/>
              <c:showCatName val="1"/>
              <c:showSerName val="0"/>
              <c:showPercent val="1"/>
              <c:showBubbleSize val="0"/>
              <c:extLst>
                <c:ext xmlns:c15="http://schemas.microsoft.com/office/drawing/2012/chart" uri="{CE6537A1-D6FC-4f65-9D91-7224C49458BB}"/>
              </c:extLst>
            </c:dLbl>
            <c:numFmt formatCode="0%" sourceLinked="0"/>
            <c:spPr>
              <a:noFill/>
              <a:ln w="25400">
                <a:noFill/>
              </a:ln>
            </c:spPr>
            <c:txPr>
              <a:bodyPr/>
              <a:lstStyle/>
              <a:p>
                <a:pPr>
                  <a:defRPr sz="200" b="0" i="0" u="none" strike="noStrike" baseline="0">
                    <a:solidFill>
                      <a:srgbClr val="000000"/>
                    </a:solidFill>
                    <a:latin typeface="Arial"/>
                    <a:ea typeface="Arial"/>
                    <a:cs typeface="Arial"/>
                  </a:defRPr>
                </a:pPr>
                <a:endParaRPr lang="fr-FR"/>
              </a:p>
            </c:txPr>
            <c:showLegendKey val="0"/>
            <c:showVal val="0"/>
            <c:showCatName val="1"/>
            <c:showSerName val="0"/>
            <c:showPercent val="1"/>
            <c:showBubbleSize val="0"/>
            <c:showLeaderLines val="1"/>
            <c:extLst>
              <c:ext xmlns:c15="http://schemas.microsoft.com/office/drawing/2012/chart" uri="{CE6537A1-D6FC-4f65-9D91-7224C49458BB}"/>
            </c:extLst>
          </c:dLbls>
          <c:val>
            <c:numRef>
              <c:f>'Fig. 9.1-4  Répart. des voix CT'!#REF!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'Fig. 9.1-4  Répart. des voix CT'!#REF!</c15:sqref>
                        </c15:formulaRef>
                      </c:ext>
                    </c:extLst>
                  </c:multiLvlStrRef>
                </c15:cat>
              </c15:filteredCategoryTitl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fr-FR"/>
              <a:t>FO : 470 609
 voix</a:t>
            </a:r>
          </a:p>
        </c:rich>
      </c:tx>
      <c:overlay val="0"/>
      <c:spPr>
        <a:noFill/>
        <a:ln w="25400">
          <a:noFill/>
        </a:ln>
      </c:spPr>
    </c:title>
    <c:autoTitleDeleted val="0"/>
    <c:plotArea>
      <c:layout/>
      <c:pieChart>
        <c:varyColors val="1"/>
        <c:ser>
          <c:idx val="0"/>
          <c:order val="0"/>
          <c:spPr>
            <a:ln w="12700">
              <a:solidFill>
                <a:srgbClr val="000000"/>
              </a:solidFill>
              <a:prstDash val="solid"/>
            </a:ln>
          </c:spPr>
          <c:dPt>
            <c:idx val="0"/>
            <c:bubble3D val="0"/>
            <c:spPr>
              <a:solidFill>
                <a:srgbClr val="9999FF"/>
              </a:solidFill>
              <a:ln w="12700">
                <a:solidFill>
                  <a:srgbClr val="000000"/>
                </a:solidFill>
                <a:prstDash val="solid"/>
              </a:ln>
            </c:spPr>
          </c:dPt>
          <c:dPt>
            <c:idx val="1"/>
            <c:bubble3D val="0"/>
            <c:spPr>
              <a:solidFill>
                <a:srgbClr val="FF00FF"/>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FFCC00"/>
              </a:solidFill>
              <a:ln w="12700">
                <a:solidFill>
                  <a:srgbClr val="000000"/>
                </a:solidFill>
                <a:prstDash val="solid"/>
              </a:ln>
            </c:spPr>
          </c:dPt>
          <c:dPt>
            <c:idx val="4"/>
            <c:bubble3D val="0"/>
            <c:spPr>
              <a:solidFill>
                <a:srgbClr val="FFFFCC"/>
              </a:solidFill>
              <a:ln w="12700">
                <a:solidFill>
                  <a:srgbClr val="000000"/>
                </a:solidFill>
                <a:prstDash val="solid"/>
              </a:ln>
            </c:spPr>
          </c:dPt>
          <c:dPt>
            <c:idx val="5"/>
            <c:bubble3D val="0"/>
            <c:spPr>
              <a:solidFill>
                <a:srgbClr val="99CC00"/>
              </a:solidFill>
              <a:ln w="12700">
                <a:solidFill>
                  <a:srgbClr val="000000"/>
                </a:solidFill>
                <a:prstDash val="solid"/>
              </a:ln>
            </c:spPr>
          </c:dPt>
          <c:dPt>
            <c:idx val="6"/>
            <c:bubble3D val="0"/>
            <c:spPr>
              <a:solidFill>
                <a:srgbClr val="00FFFF"/>
              </a:solidFill>
              <a:ln w="12700">
                <a:solidFill>
                  <a:srgbClr val="000000"/>
                </a:solidFill>
                <a:prstDash val="solid"/>
              </a:ln>
            </c:spPr>
          </c:dPt>
          <c:dPt>
            <c:idx val="7"/>
            <c:bubble3D val="0"/>
            <c:spPr>
              <a:solidFill>
                <a:srgbClr val="FF8080"/>
              </a:solidFill>
              <a:ln w="12700">
                <a:solidFill>
                  <a:srgbClr val="000000"/>
                </a:solidFill>
                <a:prstDash val="solid"/>
              </a:ln>
            </c:spPr>
          </c:dPt>
          <c:dLbls>
            <c:dLbl>
              <c:idx val="0"/>
              <c:tx>
                <c:rich>
                  <a:bodyPr/>
                  <a:lstStyle/>
                  <a:p>
                    <a:pPr>
                      <a:defRPr sz="225" b="0" i="0" u="none" strike="noStrike" baseline="0">
                        <a:solidFill>
                          <a:srgbClr val="000000"/>
                        </a:solidFill>
                        <a:latin typeface="Arial"/>
                        <a:ea typeface="Arial"/>
                        <a:cs typeface="Arial"/>
                      </a:defRPr>
                    </a:pPr>
                    <a:r>
                      <a:rPr lang="fr-FR" sz="225" b="0" i="0" u="none" strike="noStrike" baseline="0">
                        <a:solidFill>
                          <a:srgbClr val="000000"/>
                        </a:solidFill>
                        <a:latin typeface="Arial"/>
                        <a:cs typeface="Arial"/>
                      </a:rPr>
                      <a:t>Enseignement</a:t>
                    </a:r>
                  </a:p>
                  <a:p>
                    <a:pPr>
                      <a:defRPr sz="225" b="0" i="0" u="none" strike="noStrike" baseline="0">
                        <a:solidFill>
                          <a:srgbClr val="000000"/>
                        </a:solidFill>
                        <a:latin typeface="Arial"/>
                        <a:ea typeface="Arial"/>
                        <a:cs typeface="Arial"/>
                      </a:defRPr>
                    </a:pPr>
                    <a:r>
                      <a:rPr lang="fr-FR" sz="225" b="0" i="0" u="none" strike="noStrike" baseline="30000">
                        <a:solidFill>
                          <a:srgbClr val="000000"/>
                        </a:solidFill>
                        <a:latin typeface="Arial"/>
                        <a:cs typeface="Arial"/>
                      </a:rPr>
                      <a:t>(1)</a:t>
                    </a:r>
                  </a:p>
                  <a:p>
                    <a:pPr>
                      <a:defRPr sz="225" b="0" i="0" u="none" strike="noStrike" baseline="0">
                        <a:solidFill>
                          <a:srgbClr val="000000"/>
                        </a:solidFill>
                        <a:latin typeface="Arial"/>
                        <a:ea typeface="Arial"/>
                        <a:cs typeface="Arial"/>
                      </a:defRPr>
                    </a:pPr>
                    <a:r>
                      <a:rPr lang="fr-FR" sz="225" b="0" i="0" u="none" strike="noStrike" baseline="0">
                        <a:solidFill>
                          <a:srgbClr val="000000"/>
                        </a:solidFill>
                        <a:latin typeface="Arial"/>
                        <a:cs typeface="Arial"/>
                      </a:rPr>
                      <a:t>9%</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1"/>
              <c:dLblPos val="bestFit"/>
              <c:showLegendKey val="0"/>
              <c:showVal val="0"/>
              <c:showCatName val="1"/>
              <c:showSerName val="0"/>
              <c:showPercent val="1"/>
              <c:showBubbleSize val="0"/>
              <c:extLst>
                <c:ext xmlns:c15="http://schemas.microsoft.com/office/drawing/2012/chart" uri="{CE6537A1-D6FC-4f65-9D91-7224C49458BB}"/>
              </c:extLst>
            </c:dLbl>
            <c:dLbl>
              <c:idx val="3"/>
              <c:dLblPos val="bestFit"/>
              <c:showLegendKey val="0"/>
              <c:showVal val="0"/>
              <c:showCatName val="1"/>
              <c:showSerName val="0"/>
              <c:showPercent val="1"/>
              <c:showBubbleSize val="0"/>
              <c:extLst>
                <c:ext xmlns:c15="http://schemas.microsoft.com/office/drawing/2012/chart" uri="{CE6537A1-D6FC-4f65-9D91-7224C49458BB}"/>
              </c:extLst>
            </c:dLbl>
            <c:dLbl>
              <c:idx val="4"/>
              <c:dLblPos val="bestFit"/>
              <c:showLegendKey val="0"/>
              <c:showVal val="0"/>
              <c:showCatName val="1"/>
              <c:showSerName val="0"/>
              <c:showPercent val="1"/>
              <c:showBubbleSize val="0"/>
              <c:extLst>
                <c:ext xmlns:c15="http://schemas.microsoft.com/office/drawing/2012/chart" uri="{CE6537A1-D6FC-4f65-9D91-7224C49458BB}"/>
              </c:extLst>
            </c:dLbl>
            <c:dLbl>
              <c:idx val="5"/>
              <c:dLblPos val="bestFit"/>
              <c:showLegendKey val="0"/>
              <c:showVal val="0"/>
              <c:showCatName val="1"/>
              <c:showSerName val="0"/>
              <c:showPercent val="1"/>
              <c:showBubbleSize val="0"/>
              <c:extLst>
                <c:ext xmlns:c15="http://schemas.microsoft.com/office/drawing/2012/chart" uri="{CE6537A1-D6FC-4f65-9D91-7224C49458BB}"/>
              </c:extLst>
            </c:dLbl>
            <c:numFmt formatCode="0%" sourceLinked="0"/>
            <c:spPr>
              <a:noFill/>
              <a:ln w="25400">
                <a:noFill/>
              </a:ln>
            </c:spPr>
            <c:txPr>
              <a:bodyPr/>
              <a:lstStyle/>
              <a:p>
                <a:pPr>
                  <a:defRPr sz="225" b="0" i="0" u="none" strike="noStrike" baseline="0">
                    <a:solidFill>
                      <a:srgbClr val="000000"/>
                    </a:solidFill>
                    <a:latin typeface="Arial"/>
                    <a:ea typeface="Arial"/>
                    <a:cs typeface="Arial"/>
                  </a:defRPr>
                </a:pPr>
                <a:endParaRPr lang="fr-FR"/>
              </a:p>
            </c:txPr>
            <c:showLegendKey val="0"/>
            <c:showVal val="0"/>
            <c:showCatName val="1"/>
            <c:showSerName val="0"/>
            <c:showPercent val="1"/>
            <c:showBubbleSize val="0"/>
            <c:showLeaderLines val="1"/>
            <c:extLst>
              <c:ext xmlns:c15="http://schemas.microsoft.com/office/drawing/2012/chart" uri="{CE6537A1-D6FC-4f65-9D91-7224C49458BB}"/>
            </c:extLst>
          </c:dLbls>
          <c:val>
            <c:numRef>
              <c:f>'Fig. 9.1-4  Répart. des voix CT'!#REF!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'Fig. 9.1-4  Répart. des voix CT'!#REF!</c15:sqref>
                        </c15:formulaRef>
                      </c:ext>
                    </c:extLst>
                  </c:multiLvlStrRef>
                </c15:cat>
              </c15:filteredCategoryTitl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fr-FR"/>
              <a:t>FSU : 213 660 voix</a:t>
            </a:r>
          </a:p>
        </c:rich>
      </c:tx>
      <c:overlay val="0"/>
      <c:spPr>
        <a:noFill/>
        <a:ln w="25400">
          <a:noFill/>
        </a:ln>
      </c:spPr>
    </c:title>
    <c:autoTitleDeleted val="0"/>
    <c:plotArea>
      <c:layout/>
      <c:pieChart>
        <c:varyColors val="1"/>
        <c:ser>
          <c:idx val="0"/>
          <c:order val="0"/>
          <c:spPr>
            <a:ln w="12700">
              <a:solidFill>
                <a:srgbClr val="000000"/>
              </a:solidFill>
              <a:prstDash val="solid"/>
            </a:ln>
          </c:spPr>
          <c:dPt>
            <c:idx val="0"/>
            <c:bubble3D val="0"/>
            <c:spPr>
              <a:solidFill>
                <a:srgbClr val="9999FF"/>
              </a:solidFill>
              <a:ln w="12700">
                <a:solidFill>
                  <a:srgbClr val="000000"/>
                </a:solidFill>
                <a:prstDash val="solid"/>
              </a:ln>
            </c:spPr>
          </c:dPt>
          <c:dPt>
            <c:idx val="1"/>
            <c:bubble3D val="0"/>
            <c:spPr>
              <a:solidFill>
                <a:srgbClr val="FFCC00"/>
              </a:solidFill>
              <a:ln w="12700">
                <a:solidFill>
                  <a:srgbClr val="000000"/>
                </a:solidFill>
                <a:prstDash val="solid"/>
              </a:ln>
            </c:spPr>
          </c:dPt>
          <c:dPt>
            <c:idx val="2"/>
            <c:bubble3D val="0"/>
            <c:spPr>
              <a:solidFill>
                <a:srgbClr val="FFCC00"/>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00FFFF"/>
              </a:solidFill>
              <a:ln w="12700">
                <a:solidFill>
                  <a:srgbClr val="000000"/>
                </a:solidFill>
                <a:prstDash val="solid"/>
              </a:ln>
            </c:spPr>
          </c:dPt>
          <c:dLbls>
            <c:dLbl>
              <c:idx val="0"/>
              <c:tx>
                <c:rich>
                  <a:bodyPr/>
                  <a:lstStyle/>
                  <a:p>
                    <a:pPr>
                      <a:defRPr sz="800" b="0" i="0" u="none" strike="noStrike" baseline="0">
                        <a:solidFill>
                          <a:srgbClr val="000000"/>
                        </a:solidFill>
                        <a:latin typeface="Arial"/>
                        <a:ea typeface="Arial"/>
                        <a:cs typeface="Arial"/>
                      </a:defRPr>
                    </a:pPr>
                    <a:r>
                      <a:rPr lang="fr-FR" sz="800" b="0" i="0" u="none" strike="noStrike" baseline="0">
                        <a:solidFill>
                          <a:srgbClr val="000000"/>
                        </a:solidFill>
                        <a:latin typeface="Arial"/>
                        <a:cs typeface="Arial"/>
                      </a:rPr>
                      <a:t>Enseignement </a:t>
                    </a:r>
                    <a:r>
                      <a:rPr lang="fr-FR" sz="800" b="0" i="0" u="none" strike="noStrike" baseline="30000">
                        <a:solidFill>
                          <a:srgbClr val="000000"/>
                        </a:solidFill>
                        <a:latin typeface="Arial"/>
                        <a:cs typeface="Arial"/>
                      </a:rPr>
                      <a:t>(1)</a:t>
                    </a:r>
                    <a:endParaRPr lang="fr-FR" sz="800" b="0" i="0" u="none" strike="noStrike" baseline="0">
                      <a:solidFill>
                        <a:srgbClr val="000000"/>
                      </a:solidFill>
                      <a:latin typeface="Arial"/>
                      <a:cs typeface="Arial"/>
                    </a:endParaRPr>
                  </a:p>
                  <a:p>
                    <a:pPr>
                      <a:defRPr sz="800" b="0" i="0" u="none" strike="noStrike" baseline="0">
                        <a:solidFill>
                          <a:srgbClr val="000000"/>
                        </a:solidFill>
                        <a:latin typeface="Arial"/>
                        <a:ea typeface="Arial"/>
                        <a:cs typeface="Arial"/>
                      </a:defRPr>
                    </a:pPr>
                    <a:r>
                      <a:rPr lang="fr-FR" sz="800" b="0" i="0" u="none" strike="noStrike" baseline="0">
                        <a:solidFill>
                          <a:srgbClr val="000000"/>
                        </a:solidFill>
                        <a:latin typeface="Arial"/>
                        <a:cs typeface="Arial"/>
                      </a:rPr>
                      <a:t>74%</a:t>
                    </a:r>
                  </a:p>
                </c:rich>
              </c:tx>
              <c:spPr>
                <a:noFill/>
                <a:ln w="25400">
                  <a:noFill/>
                </a:ln>
              </c:spPr>
              <c:showLegendKey val="0"/>
              <c:showVal val="0"/>
              <c:showCatName val="0"/>
              <c:showSerName val="0"/>
              <c:showPercent val="0"/>
              <c:showBubbleSize val="0"/>
              <c:extLst>
                <c:ext xmlns:c15="http://schemas.microsoft.com/office/drawing/2012/chart" uri="{CE6537A1-D6FC-4f65-9D91-7224C49458BB}"/>
              </c:extLst>
            </c:dLbl>
            <c:dLbl>
              <c:idx val="3"/>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0"/>
              <c:showCatName val="1"/>
              <c:showSerName val="0"/>
              <c:showPercent val="1"/>
              <c:showBubbleSize val="0"/>
            </c:dLbl>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0"/>
            <c:showCatName val="1"/>
            <c:showSerName val="0"/>
            <c:showPercent val="1"/>
            <c:showBubbleSize val="0"/>
            <c:showLeaderLines val="0"/>
            <c:extLst>
              <c:ext xmlns:c15="http://schemas.microsoft.com/office/drawing/2012/chart" uri="{CE6537A1-D6FC-4f65-9D91-7224C49458BB}"/>
            </c:extLst>
          </c:dLbls>
          <c:val>
            <c:numRef>
              <c:f>'Fig. 9.1-4  Répart. des voix CT'!#REF!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'Fig. 9.1-4  Répart. des voix CT'!#REF!</c15:sqref>
                        </c15:formulaRef>
                      </c:ext>
                    </c:extLst>
                  </c:multiLvlStrRef>
                </c15:cat>
              </c15:filteredCategoryTitle>
            </c:ext>
          </c:extLst>
        </c:ser>
        <c:dLbls>
          <c:showLegendKey val="0"/>
          <c:showVal val="0"/>
          <c:showCatName val="0"/>
          <c:showSerName val="0"/>
          <c:showPercent val="0"/>
          <c:showBubbleSize val="0"/>
          <c:showLeaderLines val="0"/>
        </c:dLbls>
        <c:firstSliceAng val="17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fr-FR"/>
              <a:t>Solidaires : 
171 525 voix</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Pt>
            <c:idx val="1"/>
            <c:bubble3D val="0"/>
            <c:spPr>
              <a:solidFill>
                <a:srgbClr val="FF00FF"/>
              </a:solidFill>
              <a:ln w="12700">
                <a:solidFill>
                  <a:srgbClr val="000000"/>
                </a:solidFill>
                <a:prstDash val="solid"/>
              </a:ln>
            </c:spPr>
          </c:dPt>
          <c:dPt>
            <c:idx val="2"/>
            <c:bubble3D val="0"/>
            <c:spPr>
              <a:solidFill>
                <a:srgbClr val="FFCC00"/>
              </a:solidFill>
              <a:ln w="12700">
                <a:solidFill>
                  <a:srgbClr val="000000"/>
                </a:solidFill>
                <a:prstDash val="solid"/>
              </a:ln>
            </c:spPr>
          </c:dPt>
          <c:dPt>
            <c:idx val="3"/>
            <c:bubble3D val="0"/>
            <c:spPr>
              <a:solidFill>
                <a:srgbClr val="FFFFCC"/>
              </a:solidFill>
              <a:ln w="12700">
                <a:solidFill>
                  <a:srgbClr val="000000"/>
                </a:solidFill>
                <a:prstDash val="solid"/>
              </a:ln>
            </c:spPr>
          </c:dPt>
          <c:dPt>
            <c:idx val="4"/>
            <c:bubble3D val="0"/>
            <c:spPr>
              <a:solidFill>
                <a:srgbClr val="99CC00"/>
              </a:solidFill>
              <a:ln w="12700">
                <a:solidFill>
                  <a:srgbClr val="000000"/>
                </a:solidFill>
                <a:prstDash val="solid"/>
              </a:ln>
            </c:spPr>
          </c:dPt>
          <c:dPt>
            <c:idx val="5"/>
            <c:bubble3D val="0"/>
            <c:spPr>
              <a:solidFill>
                <a:srgbClr val="00FFFF"/>
              </a:solidFill>
              <a:ln w="12700">
                <a:solidFill>
                  <a:srgbClr val="000000"/>
                </a:solidFill>
                <a:prstDash val="solid"/>
              </a:ln>
            </c:spPr>
          </c:dPt>
          <c:dPt>
            <c:idx val="6"/>
            <c:bubble3D val="0"/>
            <c:spPr>
              <a:solidFill>
                <a:srgbClr val="FF8080"/>
              </a:solidFill>
              <a:ln w="12700">
                <a:solidFill>
                  <a:srgbClr val="000000"/>
                </a:solidFill>
                <a:prstDash val="solid"/>
              </a:ln>
            </c:spPr>
          </c:dPt>
          <c:dLbls>
            <c:dLbl>
              <c:idx val="0"/>
              <c:tx>
                <c:rich>
                  <a:bodyPr/>
                  <a:lstStyle/>
                  <a:p>
                    <a:pPr>
                      <a:defRPr sz="800" b="0" i="0" u="none" strike="noStrike" baseline="0">
                        <a:solidFill>
                          <a:srgbClr val="000000"/>
                        </a:solidFill>
                        <a:latin typeface="Arial"/>
                        <a:ea typeface="Arial"/>
                        <a:cs typeface="Arial"/>
                      </a:defRPr>
                    </a:pPr>
                    <a:r>
                      <a:rPr lang="fr-FR" sz="800" b="0" i="0" u="none" strike="noStrike" baseline="0">
                        <a:solidFill>
                          <a:srgbClr val="000000"/>
                        </a:solidFill>
                        <a:latin typeface="Arial"/>
                        <a:cs typeface="Arial"/>
                      </a:rPr>
                      <a:t>Enseignement </a:t>
                    </a:r>
                    <a:r>
                      <a:rPr lang="fr-FR" sz="800" b="0" i="0" u="none" strike="noStrike" baseline="30000">
                        <a:solidFill>
                          <a:srgbClr val="000000"/>
                        </a:solidFill>
                        <a:latin typeface="Arial"/>
                        <a:cs typeface="Arial"/>
                      </a:rPr>
                      <a:t>(1)</a:t>
                    </a:r>
                    <a:endParaRPr lang="fr-FR" sz="800" b="0" i="0" u="none" strike="noStrike" baseline="0">
                      <a:solidFill>
                        <a:srgbClr val="000000"/>
                      </a:solidFill>
                      <a:latin typeface="Arial"/>
                      <a:cs typeface="Arial"/>
                    </a:endParaRPr>
                  </a:p>
                  <a:p>
                    <a:pPr>
                      <a:defRPr sz="800" b="0" i="0" u="none" strike="noStrike" baseline="0">
                        <a:solidFill>
                          <a:srgbClr val="000000"/>
                        </a:solidFill>
                        <a:latin typeface="Arial"/>
                        <a:ea typeface="Arial"/>
                        <a:cs typeface="Arial"/>
                      </a:defRPr>
                    </a:pPr>
                    <a:r>
                      <a:rPr lang="fr-FR" sz="800" b="0" i="0" u="none" strike="noStrike" baseline="0">
                        <a:solidFill>
                          <a:srgbClr val="000000"/>
                        </a:solidFill>
                        <a:latin typeface="Arial"/>
                        <a:cs typeface="Arial"/>
                      </a:rPr>
                      <a:t>14%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2"/>
              <c:dLblPos val="bestFit"/>
              <c:showLegendKey val="0"/>
              <c:showVal val="0"/>
              <c:showCatName val="1"/>
              <c:showSerName val="0"/>
              <c:showPercent val="1"/>
              <c:showBubbleSize val="0"/>
              <c:extLst>
                <c:ext xmlns:c15="http://schemas.microsoft.com/office/drawing/2012/chart" uri="{CE6537A1-D6FC-4f65-9D91-7224C49458BB}"/>
              </c:extLst>
            </c:dLbl>
            <c:dLbl>
              <c:idx val="3"/>
              <c:dLblPos val="bestFit"/>
              <c:showLegendKey val="0"/>
              <c:showVal val="0"/>
              <c:showCatName val="1"/>
              <c:showSerName val="0"/>
              <c:showPercent val="1"/>
              <c:showBubbleSize val="0"/>
              <c:extLst>
                <c:ext xmlns:c15="http://schemas.microsoft.com/office/drawing/2012/chart" uri="{CE6537A1-D6FC-4f65-9D91-7224C49458BB}"/>
              </c:extLst>
            </c:dLbl>
            <c:dLbl>
              <c:idx val="4"/>
              <c:dLblPos val="bestFit"/>
              <c:showLegendKey val="0"/>
              <c:showVal val="0"/>
              <c:showCatName val="1"/>
              <c:showSerName val="0"/>
              <c:showPercent val="1"/>
              <c:showBubbleSize val="0"/>
              <c:extLst>
                <c:ext xmlns:c15="http://schemas.microsoft.com/office/drawing/2012/chart" uri="{CE6537A1-D6FC-4f65-9D91-7224C49458BB}"/>
              </c:extLst>
            </c:dLbl>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0"/>
            <c:showCatName val="1"/>
            <c:showSerName val="0"/>
            <c:showPercent val="1"/>
            <c:showBubbleSize val="0"/>
            <c:showLeaderLines val="1"/>
            <c:extLst>
              <c:ext xmlns:c15="http://schemas.microsoft.com/office/drawing/2012/chart" uri="{CE6537A1-D6FC-4f65-9D91-7224C49458BB}"/>
            </c:extLst>
          </c:dLbls>
          <c:val>
            <c:numRef>
              <c:f>'Fig. 9.1-4  Répart. des voix CT'!#REF!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'Fig. 9.1-4  Répart. des voix CT'!#REF!</c15:sqref>
                        </c15:formulaRef>
                      </c:ext>
                    </c:extLst>
                  </c:multiLvlStrRef>
                </c15:cat>
              </c15:filteredCategoryTitle>
            </c:ext>
          </c:extLst>
        </c:ser>
        <c:dLbls>
          <c:showLegendKey val="0"/>
          <c:showVal val="0"/>
          <c:showCatName val="0"/>
          <c:showSerName val="0"/>
          <c:showPercent val="0"/>
          <c:showBubbleSize val="0"/>
          <c:showLeaderLines val="1"/>
        </c:dLbls>
        <c:firstSliceAng val="17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fr-FR"/>
              <a:t>Unsa : 242 650
 voix</a:t>
            </a:r>
          </a:p>
        </c:rich>
      </c:tx>
      <c:overlay val="0"/>
      <c:spPr>
        <a:noFill/>
        <a:ln w="25400">
          <a:noFill/>
        </a:ln>
      </c:spPr>
    </c:title>
    <c:autoTitleDeleted val="0"/>
    <c:plotArea>
      <c:layout/>
      <c:pieChart>
        <c:varyColors val="1"/>
        <c:ser>
          <c:idx val="0"/>
          <c:order val="0"/>
          <c:spPr>
            <a:ln w="12700">
              <a:solidFill>
                <a:srgbClr val="000000"/>
              </a:solidFill>
              <a:prstDash val="solid"/>
            </a:ln>
          </c:spPr>
          <c:dPt>
            <c:idx val="0"/>
            <c:bubble3D val="0"/>
            <c:spPr>
              <a:solidFill>
                <a:srgbClr val="9999FF"/>
              </a:solidFill>
              <a:ln w="12700">
                <a:solidFill>
                  <a:srgbClr val="000000"/>
                </a:solidFill>
                <a:prstDash val="solid"/>
              </a:ln>
            </c:spPr>
          </c:dPt>
          <c:dPt>
            <c:idx val="1"/>
            <c:bubble3D val="0"/>
            <c:spPr>
              <a:solidFill>
                <a:srgbClr val="8080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FFFF00"/>
              </a:solidFill>
              <a:ln w="12700">
                <a:solidFill>
                  <a:srgbClr val="000000"/>
                </a:solidFill>
                <a:prstDash val="solid"/>
              </a:ln>
            </c:spPr>
          </c:dPt>
          <c:dPt>
            <c:idx val="4"/>
            <c:bubble3D val="0"/>
            <c:spPr>
              <a:solidFill>
                <a:srgbClr val="FFCC00"/>
              </a:solidFill>
              <a:ln w="12700">
                <a:solidFill>
                  <a:srgbClr val="000000"/>
                </a:solidFill>
                <a:prstDash val="solid"/>
              </a:ln>
            </c:spPr>
          </c:dPt>
          <c:dPt>
            <c:idx val="5"/>
            <c:bubble3D val="0"/>
            <c:spPr>
              <a:pattFill prst="pct5">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0000FF" mc:Ignorable="a14" a14:legacySpreadsheetColorIndex="39"/>
                </a:bgClr>
              </a:pattFill>
              <a:ln w="12700">
                <a:solidFill>
                  <a:srgbClr val="000000"/>
                </a:solidFill>
                <a:prstDash val="solid"/>
              </a:ln>
            </c:spPr>
          </c:dPt>
          <c:dPt>
            <c:idx val="6"/>
            <c:bubble3D val="0"/>
            <c:spPr>
              <a:solidFill>
                <a:srgbClr val="99CC00"/>
              </a:solidFill>
              <a:ln w="12700">
                <a:solidFill>
                  <a:srgbClr val="000000"/>
                </a:solidFill>
                <a:prstDash val="solid"/>
              </a:ln>
            </c:spPr>
          </c:dPt>
          <c:dPt>
            <c:idx val="7"/>
            <c:bubble3D val="0"/>
            <c:spPr>
              <a:solidFill>
                <a:srgbClr val="FF8080"/>
              </a:solidFill>
              <a:ln w="12700">
                <a:solidFill>
                  <a:srgbClr val="000000"/>
                </a:solidFill>
                <a:prstDash val="solid"/>
              </a:ln>
            </c:spPr>
          </c:dPt>
          <c:dLbls>
            <c:dLbl>
              <c:idx val="0"/>
              <c:tx>
                <c:rich>
                  <a:bodyPr/>
                  <a:lstStyle/>
                  <a:p>
                    <a:pPr>
                      <a:defRPr sz="800" b="0" i="0" u="none" strike="noStrike" baseline="0">
                        <a:solidFill>
                          <a:srgbClr val="000000"/>
                        </a:solidFill>
                        <a:latin typeface="Arial"/>
                        <a:ea typeface="Arial"/>
                        <a:cs typeface="Arial"/>
                      </a:defRPr>
                    </a:pPr>
                    <a:r>
                      <a:rPr lang="fr-FR" sz="800" b="0" i="0" u="none" strike="noStrike" baseline="0">
                        <a:solidFill>
                          <a:srgbClr val="000000"/>
                        </a:solidFill>
                        <a:latin typeface="Arial"/>
                        <a:cs typeface="Arial"/>
                      </a:rPr>
                      <a:t>Enseignement </a:t>
                    </a:r>
                    <a:r>
                      <a:rPr lang="fr-FR" sz="800" b="0" i="0" u="none" strike="noStrike" baseline="30000">
                        <a:solidFill>
                          <a:srgbClr val="000000"/>
                        </a:solidFill>
                        <a:latin typeface="Arial"/>
                        <a:cs typeface="Arial"/>
                      </a:rPr>
                      <a:t>(1)</a:t>
                    </a:r>
                    <a:endParaRPr lang="fr-FR" sz="800" b="0" i="0" u="none" strike="noStrike" baseline="0">
                      <a:solidFill>
                        <a:srgbClr val="000000"/>
                      </a:solidFill>
                      <a:latin typeface="Arial"/>
                      <a:cs typeface="Arial"/>
                    </a:endParaRPr>
                  </a:p>
                  <a:p>
                    <a:pPr>
                      <a:defRPr sz="800" b="0" i="0" u="none" strike="noStrike" baseline="0">
                        <a:solidFill>
                          <a:srgbClr val="000000"/>
                        </a:solidFill>
                        <a:latin typeface="Arial"/>
                        <a:ea typeface="Arial"/>
                        <a:cs typeface="Arial"/>
                      </a:defRPr>
                    </a:pPr>
                    <a:r>
                      <a:rPr lang="fr-FR" sz="800" b="0" i="0" u="none" strike="noStrike" baseline="0">
                        <a:solidFill>
                          <a:srgbClr val="000000"/>
                        </a:solidFill>
                        <a:latin typeface="Arial"/>
                        <a:cs typeface="Arial"/>
                      </a:rPr>
                      <a:t>37%</a:t>
                    </a:r>
                  </a:p>
                </c:rich>
              </c:tx>
              <c:spPr>
                <a:noFill/>
                <a:ln w="25400">
                  <a:noFill/>
                </a:ln>
              </c:spPr>
              <c:showLegendKey val="0"/>
              <c:showVal val="0"/>
              <c:showCatName val="0"/>
              <c:showSerName val="0"/>
              <c:showPercent val="0"/>
              <c:showBubbleSize val="0"/>
              <c:extLst>
                <c:ext xmlns:c15="http://schemas.microsoft.com/office/drawing/2012/chart" uri="{CE6537A1-D6FC-4f65-9D91-7224C49458BB}"/>
              </c:extLst>
            </c:dLbl>
            <c:dLbl>
              <c:idx val="3"/>
              <c:dLblPos val="bestFit"/>
              <c:showLegendKey val="0"/>
              <c:showVal val="0"/>
              <c:showCatName val="1"/>
              <c:showSerName val="0"/>
              <c:showPercent val="1"/>
              <c:showBubbleSize val="0"/>
              <c:extLst>
                <c:ext xmlns:c15="http://schemas.microsoft.com/office/drawing/2012/chart" uri="{CE6537A1-D6FC-4f65-9D91-7224C49458BB}"/>
              </c:extLst>
            </c:dLbl>
            <c:dLbl>
              <c:idx val="4"/>
              <c:dLblPos val="bestFit"/>
              <c:showLegendKey val="0"/>
              <c:showVal val="0"/>
              <c:showCatName val="1"/>
              <c:showSerName val="0"/>
              <c:showPercent val="1"/>
              <c:showBubbleSize val="0"/>
              <c:extLst>
                <c:ext xmlns:c15="http://schemas.microsoft.com/office/drawing/2012/chart" uri="{CE6537A1-D6FC-4f65-9D91-7224C49458BB}"/>
              </c:extLst>
            </c:dLbl>
            <c:dLbl>
              <c:idx val="5"/>
              <c:dLblPos val="bestFit"/>
              <c:showLegendKey val="0"/>
              <c:showVal val="0"/>
              <c:showCatName val="1"/>
              <c:showSerName val="0"/>
              <c:showPercent val="1"/>
              <c:showBubbleSize val="0"/>
              <c:extLst>
                <c:ext xmlns:c15="http://schemas.microsoft.com/office/drawing/2012/chart" uri="{CE6537A1-D6FC-4f65-9D91-7224C49458BB}"/>
              </c:extLst>
            </c:dLbl>
            <c:dLbl>
              <c:idx val="6"/>
              <c:dLblPos val="bestFit"/>
              <c:showLegendKey val="0"/>
              <c:showVal val="0"/>
              <c:showCatName val="1"/>
              <c:showSerName val="0"/>
              <c:showPercent val="1"/>
              <c:showBubbleSize val="0"/>
              <c:extLst>
                <c:ext xmlns:c15="http://schemas.microsoft.com/office/drawing/2012/chart" uri="{CE6537A1-D6FC-4f65-9D91-7224C49458BB}"/>
              </c:extLst>
            </c:dLbl>
            <c:dLbl>
              <c:idx val="7"/>
              <c:dLblPos val="bestFit"/>
              <c:showLegendKey val="0"/>
              <c:showVal val="0"/>
              <c:showCatName val="1"/>
              <c:showSerName val="0"/>
              <c:showPercent val="1"/>
              <c:showBubbleSize val="0"/>
              <c:extLst>
                <c:ext xmlns:c15="http://schemas.microsoft.com/office/drawing/2012/chart" uri="{CE6537A1-D6FC-4f65-9D91-7224C49458BB}"/>
              </c:extLst>
            </c:dLbl>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0"/>
            <c:showCatName val="1"/>
            <c:showSerName val="0"/>
            <c:showPercent val="1"/>
            <c:showBubbleSize val="0"/>
            <c:showLeaderLines val="1"/>
            <c:extLst>
              <c:ext xmlns:c15="http://schemas.microsoft.com/office/drawing/2012/chart" uri="{CE6537A1-D6FC-4f65-9D91-7224C49458BB}"/>
            </c:extLst>
          </c:dLbls>
          <c:val>
            <c:numRef>
              <c:f>'Fig. 9.1-4  Répart. des voix CT'!#REF!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'Fig. 9.1-4  Répart. des voix CT'!#REF!</c15:sqref>
                        </c15:formulaRef>
                      </c:ext>
                    </c:extLst>
                  </c:multiLvlStrRef>
                </c15:cat>
              </c15:filteredCategoryTitle>
            </c:ext>
          </c:extLst>
        </c:ser>
        <c:dLbls>
          <c:showLegendKey val="0"/>
          <c:showVal val="0"/>
          <c:showCatName val="0"/>
          <c:showSerName val="0"/>
          <c:showPercent val="0"/>
          <c:showBubbleSize val="0"/>
          <c:showLeaderLines val="1"/>
        </c:dLbls>
        <c:firstSliceAng val="17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8" Type="http://schemas.openxmlformats.org/officeDocument/2006/relationships/chart" Target="../charts/chart9.xml"/><Relationship Id="rId13" Type="http://schemas.openxmlformats.org/officeDocument/2006/relationships/chart" Target="../charts/chart14.xml"/><Relationship Id="rId18" Type="http://schemas.openxmlformats.org/officeDocument/2006/relationships/chart" Target="../charts/chart19.xml"/><Relationship Id="rId3" Type="http://schemas.openxmlformats.org/officeDocument/2006/relationships/chart" Target="../charts/chart4.xml"/><Relationship Id="rId21" Type="http://schemas.openxmlformats.org/officeDocument/2006/relationships/chart" Target="../charts/chart22.xml"/><Relationship Id="rId7" Type="http://schemas.openxmlformats.org/officeDocument/2006/relationships/chart" Target="../charts/chart8.xml"/><Relationship Id="rId12" Type="http://schemas.openxmlformats.org/officeDocument/2006/relationships/chart" Target="../charts/chart13.xml"/><Relationship Id="rId17" Type="http://schemas.openxmlformats.org/officeDocument/2006/relationships/chart" Target="../charts/chart18.xml"/><Relationship Id="rId2" Type="http://schemas.openxmlformats.org/officeDocument/2006/relationships/chart" Target="../charts/chart3.xml"/><Relationship Id="rId16" Type="http://schemas.openxmlformats.org/officeDocument/2006/relationships/chart" Target="../charts/chart17.xml"/><Relationship Id="rId20" Type="http://schemas.openxmlformats.org/officeDocument/2006/relationships/chart" Target="../charts/chart21.xml"/><Relationship Id="rId1" Type="http://schemas.openxmlformats.org/officeDocument/2006/relationships/chart" Target="../charts/chart2.xml"/><Relationship Id="rId6" Type="http://schemas.openxmlformats.org/officeDocument/2006/relationships/chart" Target="../charts/chart7.xml"/><Relationship Id="rId11" Type="http://schemas.openxmlformats.org/officeDocument/2006/relationships/chart" Target="../charts/chart12.xml"/><Relationship Id="rId5" Type="http://schemas.openxmlformats.org/officeDocument/2006/relationships/chart" Target="../charts/chart6.xml"/><Relationship Id="rId15" Type="http://schemas.openxmlformats.org/officeDocument/2006/relationships/chart" Target="../charts/chart16.xml"/><Relationship Id="rId10" Type="http://schemas.openxmlformats.org/officeDocument/2006/relationships/chart" Target="../charts/chart11.xml"/><Relationship Id="rId19" Type="http://schemas.openxmlformats.org/officeDocument/2006/relationships/chart" Target="../charts/chart20.xml"/><Relationship Id="rId4" Type="http://schemas.openxmlformats.org/officeDocument/2006/relationships/chart" Target="../charts/chart5.xml"/><Relationship Id="rId9" Type="http://schemas.openxmlformats.org/officeDocument/2006/relationships/chart" Target="../charts/chart10.xml"/><Relationship Id="rId14"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0</xdr:col>
      <xdr:colOff>180975</xdr:colOff>
      <xdr:row>3</xdr:row>
      <xdr:rowOff>57150</xdr:rowOff>
    </xdr:from>
    <xdr:to>
      <xdr:col>7</xdr:col>
      <xdr:colOff>152400</xdr:colOff>
      <xdr:row>42</xdr:row>
      <xdr:rowOff>47625</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5</xdr:col>
      <xdr:colOff>19050</xdr:colOff>
      <xdr:row>2</xdr:row>
      <xdr:rowOff>0</xdr:rowOff>
    </xdr:to>
    <xdr:graphicFrame macro="">
      <xdr:nvGraphicFramePr>
        <xdr:cNvPr id="1386"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xdr:row>
      <xdr:rowOff>0</xdr:rowOff>
    </xdr:from>
    <xdr:to>
      <xdr:col>11</xdr:col>
      <xdr:colOff>0</xdr:colOff>
      <xdr:row>2</xdr:row>
      <xdr:rowOff>0</xdr:rowOff>
    </xdr:to>
    <xdr:graphicFrame macro="">
      <xdr:nvGraphicFramePr>
        <xdr:cNvPr id="1387"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xdr:row>
      <xdr:rowOff>0</xdr:rowOff>
    </xdr:from>
    <xdr:to>
      <xdr:col>5</xdr:col>
      <xdr:colOff>9525</xdr:colOff>
      <xdr:row>2</xdr:row>
      <xdr:rowOff>0</xdr:rowOff>
    </xdr:to>
    <xdr:graphicFrame macro="">
      <xdr:nvGraphicFramePr>
        <xdr:cNvPr id="1388"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2</xdr:row>
      <xdr:rowOff>0</xdr:rowOff>
    </xdr:from>
    <xdr:to>
      <xdr:col>11</xdr:col>
      <xdr:colOff>19050</xdr:colOff>
      <xdr:row>2</xdr:row>
      <xdr:rowOff>0</xdr:rowOff>
    </xdr:to>
    <xdr:graphicFrame macro="">
      <xdr:nvGraphicFramePr>
        <xdr:cNvPr id="1389"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xdr:row>
      <xdr:rowOff>0</xdr:rowOff>
    </xdr:from>
    <xdr:to>
      <xdr:col>4</xdr:col>
      <xdr:colOff>752475</xdr:colOff>
      <xdr:row>2</xdr:row>
      <xdr:rowOff>0</xdr:rowOff>
    </xdr:to>
    <xdr:graphicFrame macro="">
      <xdr:nvGraphicFramePr>
        <xdr:cNvPr id="1390"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0</xdr:colOff>
      <xdr:row>2</xdr:row>
      <xdr:rowOff>0</xdr:rowOff>
    </xdr:from>
    <xdr:to>
      <xdr:col>11</xdr:col>
      <xdr:colOff>9525</xdr:colOff>
      <xdr:row>2</xdr:row>
      <xdr:rowOff>0</xdr:rowOff>
    </xdr:to>
    <xdr:graphicFrame macro="">
      <xdr:nvGraphicFramePr>
        <xdr:cNvPr id="1391"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2</xdr:row>
      <xdr:rowOff>0</xdr:rowOff>
    </xdr:from>
    <xdr:to>
      <xdr:col>5</xdr:col>
      <xdr:colOff>0</xdr:colOff>
      <xdr:row>2</xdr:row>
      <xdr:rowOff>0</xdr:rowOff>
    </xdr:to>
    <xdr:graphicFrame macro="">
      <xdr:nvGraphicFramePr>
        <xdr:cNvPr id="1392"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0</xdr:colOff>
      <xdr:row>2</xdr:row>
      <xdr:rowOff>0</xdr:rowOff>
    </xdr:from>
    <xdr:to>
      <xdr:col>11</xdr:col>
      <xdr:colOff>9525</xdr:colOff>
      <xdr:row>2</xdr:row>
      <xdr:rowOff>0</xdr:rowOff>
    </xdr:to>
    <xdr:graphicFrame macro="">
      <xdr:nvGraphicFramePr>
        <xdr:cNvPr id="1393"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2</xdr:row>
      <xdr:rowOff>0</xdr:rowOff>
    </xdr:from>
    <xdr:to>
      <xdr:col>5</xdr:col>
      <xdr:colOff>9525</xdr:colOff>
      <xdr:row>2</xdr:row>
      <xdr:rowOff>0</xdr:rowOff>
    </xdr:to>
    <xdr:graphicFrame macro="">
      <xdr:nvGraphicFramePr>
        <xdr:cNvPr id="1394"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2</xdr:row>
      <xdr:rowOff>0</xdr:rowOff>
    </xdr:from>
    <xdr:to>
      <xdr:col>5</xdr:col>
      <xdr:colOff>19050</xdr:colOff>
      <xdr:row>2</xdr:row>
      <xdr:rowOff>0</xdr:rowOff>
    </xdr:to>
    <xdr:graphicFrame macro="">
      <xdr:nvGraphicFramePr>
        <xdr:cNvPr id="1395"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0</xdr:colOff>
      <xdr:row>2</xdr:row>
      <xdr:rowOff>0</xdr:rowOff>
    </xdr:from>
    <xdr:to>
      <xdr:col>10</xdr:col>
      <xdr:colOff>742950</xdr:colOff>
      <xdr:row>2</xdr:row>
      <xdr:rowOff>0</xdr:rowOff>
    </xdr:to>
    <xdr:graphicFrame macro="">
      <xdr:nvGraphicFramePr>
        <xdr:cNvPr id="1396"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57150</xdr:colOff>
      <xdr:row>3</xdr:row>
      <xdr:rowOff>42862</xdr:rowOff>
    </xdr:from>
    <xdr:to>
      <xdr:col>6</xdr:col>
      <xdr:colOff>57150</xdr:colOff>
      <xdr:row>20</xdr:row>
      <xdr:rowOff>33337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257175</xdr:colOff>
      <xdr:row>3</xdr:row>
      <xdr:rowOff>28575</xdr:rowOff>
    </xdr:from>
    <xdr:to>
      <xdr:col>12</xdr:col>
      <xdr:colOff>257175</xdr:colOff>
      <xdr:row>20</xdr:row>
      <xdr:rowOff>19050</xdr:rowOff>
    </xdr:to>
    <xdr:graphicFrame macro="">
      <xdr:nvGraphicFramePr>
        <xdr:cNvPr id="15" name="Graphique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47625</xdr:colOff>
      <xdr:row>20</xdr:row>
      <xdr:rowOff>85725</xdr:rowOff>
    </xdr:from>
    <xdr:to>
      <xdr:col>6</xdr:col>
      <xdr:colOff>47625</xdr:colOff>
      <xdr:row>37</xdr:row>
      <xdr:rowOff>76200</xdr:rowOff>
    </xdr:to>
    <xdr:graphicFrame macro="">
      <xdr:nvGraphicFramePr>
        <xdr:cNvPr id="17" name="Graphique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xdr:col>
      <xdr:colOff>266700</xdr:colOff>
      <xdr:row>20</xdr:row>
      <xdr:rowOff>76200</xdr:rowOff>
    </xdr:from>
    <xdr:to>
      <xdr:col>12</xdr:col>
      <xdr:colOff>266700</xdr:colOff>
      <xdr:row>37</xdr:row>
      <xdr:rowOff>66675</xdr:rowOff>
    </xdr:to>
    <xdr:graphicFrame macro="">
      <xdr:nvGraphicFramePr>
        <xdr:cNvPr id="19" name="Graphique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38100</xdr:colOff>
      <xdr:row>37</xdr:row>
      <xdr:rowOff>142875</xdr:rowOff>
    </xdr:from>
    <xdr:to>
      <xdr:col>6</xdr:col>
      <xdr:colOff>38100</xdr:colOff>
      <xdr:row>54</xdr:row>
      <xdr:rowOff>133350</xdr:rowOff>
    </xdr:to>
    <xdr:graphicFrame macro="">
      <xdr:nvGraphicFramePr>
        <xdr:cNvPr id="22" name="Graphique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6</xdr:col>
      <xdr:colOff>276225</xdr:colOff>
      <xdr:row>37</xdr:row>
      <xdr:rowOff>133350</xdr:rowOff>
    </xdr:from>
    <xdr:to>
      <xdr:col>12</xdr:col>
      <xdr:colOff>276225</xdr:colOff>
      <xdr:row>54</xdr:row>
      <xdr:rowOff>123825</xdr:rowOff>
    </xdr:to>
    <xdr:graphicFrame macro="">
      <xdr:nvGraphicFramePr>
        <xdr:cNvPr id="24" name="Graphique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47625</xdr:colOff>
      <xdr:row>55</xdr:row>
      <xdr:rowOff>38100</xdr:rowOff>
    </xdr:from>
    <xdr:to>
      <xdr:col>6</xdr:col>
      <xdr:colOff>47625</xdr:colOff>
      <xdr:row>72</xdr:row>
      <xdr:rowOff>28575</xdr:rowOff>
    </xdr:to>
    <xdr:graphicFrame macro="">
      <xdr:nvGraphicFramePr>
        <xdr:cNvPr id="26" name="Graphique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6</xdr:col>
      <xdr:colOff>276225</xdr:colOff>
      <xdr:row>55</xdr:row>
      <xdr:rowOff>38100</xdr:rowOff>
    </xdr:from>
    <xdr:to>
      <xdr:col>12</xdr:col>
      <xdr:colOff>276225</xdr:colOff>
      <xdr:row>72</xdr:row>
      <xdr:rowOff>28575</xdr:rowOff>
    </xdr:to>
    <xdr:graphicFrame macro="">
      <xdr:nvGraphicFramePr>
        <xdr:cNvPr id="27" name="Graphique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47625</xdr:colOff>
      <xdr:row>72</xdr:row>
      <xdr:rowOff>114300</xdr:rowOff>
    </xdr:from>
    <xdr:to>
      <xdr:col>6</xdr:col>
      <xdr:colOff>47625</xdr:colOff>
      <xdr:row>89</xdr:row>
      <xdr:rowOff>104775</xdr:rowOff>
    </xdr:to>
    <xdr:graphicFrame macro="">
      <xdr:nvGraphicFramePr>
        <xdr:cNvPr id="29" name="Graphique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6</xdr:col>
      <xdr:colOff>266700</xdr:colOff>
      <xdr:row>72</xdr:row>
      <xdr:rowOff>114300</xdr:rowOff>
    </xdr:from>
    <xdr:to>
      <xdr:col>12</xdr:col>
      <xdr:colOff>266700</xdr:colOff>
      <xdr:row>89</xdr:row>
      <xdr:rowOff>104775</xdr:rowOff>
    </xdr:to>
    <xdr:graphicFrame macro="">
      <xdr:nvGraphicFramePr>
        <xdr:cNvPr id="31" name="Graphique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election activeCell="E30" sqref="E30"/>
    </sheetView>
  </sheetViews>
  <sheetFormatPr baseColWidth="10" defaultRowHeight="12.75"/>
  <sheetData>
    <row r="1" spans="1:10" ht="13.5" customHeight="1" thickBot="1">
      <c r="A1" s="23" t="s">
        <v>85</v>
      </c>
    </row>
    <row r="2" spans="1:10" ht="33.75">
      <c r="A2" s="1"/>
      <c r="B2" s="2" t="s">
        <v>0</v>
      </c>
      <c r="C2" s="2" t="s">
        <v>1</v>
      </c>
      <c r="D2" s="3" t="s">
        <v>26</v>
      </c>
      <c r="E2" s="2" t="s">
        <v>1</v>
      </c>
      <c r="F2" s="4" t="s">
        <v>2</v>
      </c>
      <c r="G2" s="2" t="s">
        <v>1</v>
      </c>
      <c r="H2" s="97" t="s">
        <v>73</v>
      </c>
      <c r="I2" s="98"/>
    </row>
    <row r="3" spans="1:10" ht="22.5">
      <c r="A3" s="5" t="s">
        <v>1</v>
      </c>
      <c r="B3" s="68">
        <v>2018</v>
      </c>
      <c r="C3" s="8" t="s">
        <v>3</v>
      </c>
      <c r="D3" s="68">
        <v>2018</v>
      </c>
      <c r="E3" s="8" t="s">
        <v>3</v>
      </c>
      <c r="F3" s="68">
        <v>2018</v>
      </c>
      <c r="G3" s="8" t="s">
        <v>3</v>
      </c>
      <c r="H3" s="9" t="s">
        <v>4</v>
      </c>
      <c r="I3" s="8" t="s">
        <v>3</v>
      </c>
    </row>
    <row r="4" spans="1:10">
      <c r="A4" s="6" t="s">
        <v>5</v>
      </c>
      <c r="B4" s="52">
        <v>2244918</v>
      </c>
      <c r="C4" s="53" t="s">
        <v>4</v>
      </c>
      <c r="D4" s="52">
        <v>1846275</v>
      </c>
      <c r="E4" s="53" t="s">
        <v>4</v>
      </c>
      <c r="F4" s="52">
        <v>1058899</v>
      </c>
      <c r="G4" s="53"/>
      <c r="H4" s="52">
        <v>5150092</v>
      </c>
      <c r="I4" s="53"/>
    </row>
    <row r="5" spans="1:10">
      <c r="A5" s="7" t="s">
        <v>6</v>
      </c>
      <c r="B5" s="54">
        <v>1141324</v>
      </c>
      <c r="C5" s="55">
        <f>B5/B4</f>
        <v>0.50840342498033331</v>
      </c>
      <c r="D5" s="54">
        <v>955617</v>
      </c>
      <c r="E5" s="55">
        <f>D5/D4</f>
        <v>0.5175919080310355</v>
      </c>
      <c r="F5" s="54">
        <v>468431</v>
      </c>
      <c r="G5" s="55">
        <f>F5/F4</f>
        <v>0.44237552401126073</v>
      </c>
      <c r="H5" s="54">
        <v>2565372</v>
      </c>
      <c r="I5" s="55">
        <f>H5/H4</f>
        <v>0.4981215869541748</v>
      </c>
    </row>
    <row r="6" spans="1:10" ht="22.5">
      <c r="A6" s="71" t="s">
        <v>7</v>
      </c>
      <c r="B6" s="56">
        <v>1075053</v>
      </c>
      <c r="C6" s="57" t="s">
        <v>4</v>
      </c>
      <c r="D6" s="56">
        <v>897714</v>
      </c>
      <c r="E6" s="58" t="s">
        <v>4</v>
      </c>
      <c r="F6" s="56">
        <v>446862</v>
      </c>
      <c r="G6" s="58"/>
      <c r="H6" s="56">
        <v>2419629</v>
      </c>
      <c r="I6" s="58"/>
    </row>
    <row r="7" spans="1:10" ht="33.75">
      <c r="A7" s="5" t="s">
        <v>8</v>
      </c>
      <c r="B7" s="8"/>
      <c r="C7" s="8" t="s">
        <v>9</v>
      </c>
      <c r="D7" s="8"/>
      <c r="E7" s="8" t="s">
        <v>9</v>
      </c>
      <c r="F7" s="9"/>
      <c r="G7" s="8" t="s">
        <v>9</v>
      </c>
      <c r="H7" s="9"/>
      <c r="I7" s="8" t="s">
        <v>9</v>
      </c>
    </row>
    <row r="8" spans="1:10">
      <c r="A8" s="10" t="s">
        <v>14</v>
      </c>
      <c r="B8" s="52">
        <v>148645.45000000001</v>
      </c>
      <c r="C8" s="59">
        <f>100*B8/B$6</f>
        <v>13.826802027434928</v>
      </c>
      <c r="D8" s="52">
        <v>202618</v>
      </c>
      <c r="E8" s="59">
        <f>100*D8/D$6</f>
        <v>22.570440028784223</v>
      </c>
      <c r="F8" s="52">
        <v>107852.5</v>
      </c>
      <c r="G8" s="59">
        <f>100*F8/F$6</f>
        <v>24.135527299255699</v>
      </c>
      <c r="H8" s="52">
        <v>459115.95</v>
      </c>
      <c r="I8" s="59">
        <f>100*H8/H$6</f>
        <v>18.974642393523965</v>
      </c>
      <c r="J8" s="73"/>
    </row>
    <row r="9" spans="1:10">
      <c r="A9" s="10" t="s">
        <v>17</v>
      </c>
      <c r="B9" s="54">
        <v>28897.45</v>
      </c>
      <c r="C9" s="59">
        <f t="shared" ref="C9:C12" si="0">100*B9/B$6</f>
        <v>2.6880023589534656</v>
      </c>
      <c r="D9" s="54">
        <v>31032</v>
      </c>
      <c r="E9" s="59">
        <f t="shared" ref="E9:E18" si="1">100*D9/D$6</f>
        <v>3.4567802217632786</v>
      </c>
      <c r="F9" s="54">
        <v>10712</v>
      </c>
      <c r="G9" s="59">
        <f t="shared" ref="G9:G18" si="2">100*F9/F$6</f>
        <v>2.3971606446732996</v>
      </c>
      <c r="H9" s="54">
        <v>70641.45</v>
      </c>
      <c r="I9" s="59">
        <f t="shared" ref="I9:I18" si="3">100*H9/H$6</f>
        <v>2.9195157604740229</v>
      </c>
      <c r="J9" s="73"/>
    </row>
    <row r="10" spans="1:10">
      <c r="A10" s="10" t="s">
        <v>16</v>
      </c>
      <c r="B10" s="54">
        <v>65167.199999999997</v>
      </c>
      <c r="C10" s="59">
        <f t="shared" si="0"/>
        <v>6.0617662571054636</v>
      </c>
      <c r="D10" s="54">
        <v>13457</v>
      </c>
      <c r="E10" s="59">
        <f t="shared" si="1"/>
        <v>1.4990297578070522</v>
      </c>
      <c r="F10" s="54">
        <v>2624</v>
      </c>
      <c r="G10" s="59">
        <f t="shared" si="2"/>
        <v>0.58720589354207786</v>
      </c>
      <c r="H10" s="54">
        <v>81248.2</v>
      </c>
      <c r="I10" s="59">
        <f t="shared" si="3"/>
        <v>3.3578784185509432</v>
      </c>
      <c r="J10" s="73"/>
    </row>
    <row r="11" spans="1:10">
      <c r="A11" s="10" t="s">
        <v>12</v>
      </c>
      <c r="B11" s="54">
        <v>129807.6</v>
      </c>
      <c r="C11" s="59">
        <f t="shared" si="0"/>
        <v>12.074530278972292</v>
      </c>
      <c r="D11" s="54">
        <v>258119</v>
      </c>
      <c r="E11" s="59">
        <f t="shared" si="1"/>
        <v>28.752921309013782</v>
      </c>
      <c r="F11" s="54">
        <v>140410.5</v>
      </c>
      <c r="G11" s="59">
        <f t="shared" si="2"/>
        <v>31.421445546947378</v>
      </c>
      <c r="H11" s="54">
        <v>528337.1</v>
      </c>
      <c r="I11" s="59">
        <f t="shared" si="3"/>
        <v>21.835459072444579</v>
      </c>
      <c r="J11" s="73"/>
    </row>
    <row r="12" spans="1:10">
      <c r="A12" s="10" t="s">
        <v>63</v>
      </c>
      <c r="B12" s="54">
        <v>19242</v>
      </c>
      <c r="C12" s="59">
        <f t="shared" si="0"/>
        <v>1.7898652438530938</v>
      </c>
      <c r="D12" s="54">
        <v>64008</v>
      </c>
      <c r="E12" s="59">
        <f t="shared" si="1"/>
        <v>7.1301104806207771</v>
      </c>
      <c r="F12" s="54">
        <v>2091</v>
      </c>
      <c r="G12" s="59">
        <f t="shared" si="2"/>
        <v>0.4679296964163433</v>
      </c>
      <c r="H12" s="54">
        <v>85341</v>
      </c>
      <c r="I12" s="59">
        <f t="shared" si="3"/>
        <v>3.5270283171511005</v>
      </c>
      <c r="J12" s="73"/>
    </row>
    <row r="13" spans="1:10">
      <c r="A13" s="10" t="s">
        <v>19</v>
      </c>
      <c r="B13" s="54">
        <v>3276</v>
      </c>
      <c r="C13" s="59">
        <f>100*B13/B$6</f>
        <v>0.30472916219014318</v>
      </c>
      <c r="D13" s="54">
        <v>3011</v>
      </c>
      <c r="E13" s="59">
        <f t="shared" si="1"/>
        <v>0.33540749058163288</v>
      </c>
      <c r="F13" s="54">
        <v>1714</v>
      </c>
      <c r="G13" s="59">
        <f t="shared" si="2"/>
        <v>0.3835636057664335</v>
      </c>
      <c r="H13" s="54">
        <v>8001</v>
      </c>
      <c r="I13" s="59">
        <f t="shared" si="3"/>
        <v>0.33067052841571992</v>
      </c>
      <c r="J13" s="73"/>
    </row>
    <row r="14" spans="1:10">
      <c r="A14" s="10" t="s">
        <v>11</v>
      </c>
      <c r="B14" s="54">
        <v>183848.5</v>
      </c>
      <c r="C14" s="59">
        <f t="shared" ref="C14:C18" si="4">100*B14/B$6</f>
        <v>17.101342910535575</v>
      </c>
      <c r="D14" s="54">
        <v>144393</v>
      </c>
      <c r="E14" s="59">
        <f t="shared" si="1"/>
        <v>16.084521350897948</v>
      </c>
      <c r="F14" s="54">
        <v>110246</v>
      </c>
      <c r="G14" s="59">
        <f t="shared" si="2"/>
        <v>24.671151272652406</v>
      </c>
      <c r="H14" s="54">
        <v>438487.5</v>
      </c>
      <c r="I14" s="59">
        <f t="shared" si="3"/>
        <v>18.122096404035496</v>
      </c>
      <c r="J14" s="73"/>
    </row>
    <row r="15" spans="1:10">
      <c r="A15" s="10" t="s">
        <v>10</v>
      </c>
      <c r="B15" s="54">
        <v>175090.5</v>
      </c>
      <c r="C15" s="59">
        <f t="shared" si="4"/>
        <v>16.286685400626759</v>
      </c>
      <c r="D15" s="54">
        <v>34043</v>
      </c>
      <c r="E15" s="59">
        <f t="shared" si="1"/>
        <v>3.7921877123449117</v>
      </c>
      <c r="F15" s="54">
        <v>144</v>
      </c>
      <c r="G15" s="59">
        <f t="shared" si="2"/>
        <v>3.2224713669992078E-2</v>
      </c>
      <c r="H15" s="54">
        <v>209277.5</v>
      </c>
      <c r="I15" s="59">
        <f t="shared" si="3"/>
        <v>8.6491565442470719</v>
      </c>
      <c r="J15" s="73"/>
    </row>
    <row r="16" spans="1:10">
      <c r="A16" s="10" t="s">
        <v>15</v>
      </c>
      <c r="B16" s="54">
        <v>81192.399999999994</v>
      </c>
      <c r="C16" s="59">
        <f t="shared" si="4"/>
        <v>7.5524090440192246</v>
      </c>
      <c r="D16" s="54">
        <v>35586</v>
      </c>
      <c r="E16" s="59">
        <f t="shared" si="1"/>
        <v>3.9640687345858479</v>
      </c>
      <c r="F16" s="54">
        <v>37750.5</v>
      </c>
      <c r="G16" s="59">
        <f t="shared" si="2"/>
        <v>8.4479100930488613</v>
      </c>
      <c r="H16" s="54">
        <v>154528.9</v>
      </c>
      <c r="I16" s="59">
        <f t="shared" si="3"/>
        <v>6.3864708184601851</v>
      </c>
      <c r="J16" s="73"/>
    </row>
    <row r="17" spans="1:10">
      <c r="A17" s="11" t="s">
        <v>13</v>
      </c>
      <c r="B17" s="54">
        <v>171282.4</v>
      </c>
      <c r="C17" s="59">
        <f t="shared" si="4"/>
        <v>15.932461004248163</v>
      </c>
      <c r="D17" s="54">
        <v>74005</v>
      </c>
      <c r="E17" s="59">
        <f t="shared" si="1"/>
        <v>8.2437168184967593</v>
      </c>
      <c r="F17" s="54">
        <v>25051</v>
      </c>
      <c r="G17" s="59">
        <f t="shared" si="2"/>
        <v>5.6059812649095244</v>
      </c>
      <c r="H17" s="54">
        <v>270338.40000000002</v>
      </c>
      <c r="I17" s="59">
        <f t="shared" si="3"/>
        <v>11.172721107244129</v>
      </c>
      <c r="J17" s="73"/>
    </row>
    <row r="18" spans="1:10" ht="13.5" thickBot="1">
      <c r="A18" s="12" t="s">
        <v>64</v>
      </c>
      <c r="B18" s="56">
        <v>68603.5</v>
      </c>
      <c r="C18" s="69">
        <f t="shared" si="4"/>
        <v>6.3814063120608937</v>
      </c>
      <c r="D18" s="56">
        <v>37442</v>
      </c>
      <c r="E18" s="69">
        <f t="shared" si="1"/>
        <v>4.1708160951037856</v>
      </c>
      <c r="F18" s="56">
        <v>8266.5</v>
      </c>
      <c r="G18" s="69">
        <f t="shared" si="2"/>
        <v>1.8498999691179827</v>
      </c>
      <c r="H18" s="56">
        <v>114312</v>
      </c>
      <c r="I18" s="69">
        <f t="shared" si="3"/>
        <v>4.7243606354527907</v>
      </c>
      <c r="J18" s="73"/>
    </row>
    <row r="19" spans="1:10">
      <c r="A19" s="24" t="s">
        <v>127</v>
      </c>
    </row>
    <row r="20" spans="1:10">
      <c r="A20" s="25"/>
    </row>
    <row r="21" spans="1:10">
      <c r="A21" s="10" t="s">
        <v>83</v>
      </c>
    </row>
  </sheetData>
  <mergeCells count="1">
    <mergeCell ref="H2:I2"/>
  </mergeCells>
  <phoneticPr fontId="7" type="noConversion"/>
  <pageMargins left="0.78740157499999996" right="0.78740157499999996" top="0.984251969" bottom="0.984251969" header="0.4921259845" footer="0.492125984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zoomScaleNormal="100" workbookViewId="0">
      <selection activeCell="K13" sqref="K13"/>
    </sheetView>
  </sheetViews>
  <sheetFormatPr baseColWidth="10" defaultRowHeight="12.75"/>
  <sheetData>
    <row r="1" spans="1:8" ht="12.75" customHeight="1">
      <c r="A1" s="99" t="s">
        <v>86</v>
      </c>
      <c r="B1" s="99"/>
      <c r="C1" s="99"/>
      <c r="D1" s="99"/>
      <c r="E1" s="99"/>
      <c r="F1" s="99"/>
      <c r="G1" s="99"/>
      <c r="H1" s="39"/>
    </row>
    <row r="2" spans="1:8">
      <c r="A2" s="99"/>
      <c r="B2" s="99"/>
      <c r="C2" s="99"/>
      <c r="D2" s="99"/>
      <c r="E2" s="99"/>
      <c r="F2" s="99"/>
      <c r="G2" s="99"/>
      <c r="H2" s="39"/>
    </row>
    <row r="3" spans="1:8">
      <c r="A3" s="77" t="s">
        <v>3</v>
      </c>
      <c r="B3" s="77"/>
      <c r="C3" s="77"/>
      <c r="D3" s="77"/>
      <c r="E3" s="77"/>
      <c r="F3" s="77"/>
      <c r="G3" s="77"/>
      <c r="H3" s="39"/>
    </row>
    <row r="43" spans="1:7">
      <c r="A43" s="24" t="s">
        <v>127</v>
      </c>
    </row>
    <row r="44" spans="1:7">
      <c r="A44" s="100" t="s">
        <v>83</v>
      </c>
      <c r="B44" s="100"/>
      <c r="C44" s="100"/>
      <c r="D44" s="100"/>
      <c r="E44" s="100"/>
      <c r="F44" s="100"/>
      <c r="G44" s="100"/>
    </row>
    <row r="45" spans="1:7">
      <c r="A45" s="100"/>
      <c r="B45" s="100"/>
      <c r="C45" s="100"/>
      <c r="D45" s="100"/>
      <c r="E45" s="100"/>
      <c r="F45" s="100"/>
      <c r="G45" s="100"/>
    </row>
    <row r="49" spans="1:5">
      <c r="A49" t="s">
        <v>34</v>
      </c>
    </row>
    <row r="50" spans="1:5">
      <c r="A50" s="13"/>
      <c r="B50" s="13" t="s">
        <v>20</v>
      </c>
      <c r="C50" s="13" t="s">
        <v>21</v>
      </c>
      <c r="D50" s="13" t="s">
        <v>22</v>
      </c>
      <c r="E50" s="86" t="s">
        <v>71</v>
      </c>
    </row>
    <row r="51" spans="1:5">
      <c r="A51" s="87" t="s">
        <v>12</v>
      </c>
      <c r="B51" s="88">
        <v>12.074530278972292</v>
      </c>
      <c r="C51" s="88">
        <v>28.752921309013782</v>
      </c>
      <c r="D51" s="88">
        <v>31.421445546947378</v>
      </c>
      <c r="E51" s="88">
        <v>21.835459072444579</v>
      </c>
    </row>
    <row r="52" spans="1:5">
      <c r="A52" s="87" t="s">
        <v>14</v>
      </c>
      <c r="B52" s="88">
        <v>13.826802027434928</v>
      </c>
      <c r="C52" s="88">
        <v>22.570440028784223</v>
      </c>
      <c r="D52" s="88">
        <v>24.135527299255699</v>
      </c>
      <c r="E52" s="88">
        <v>18.974642393523965</v>
      </c>
    </row>
    <row r="53" spans="1:5">
      <c r="A53" s="87" t="s">
        <v>11</v>
      </c>
      <c r="B53" s="88">
        <v>17.101342910535575</v>
      </c>
      <c r="C53" s="88">
        <v>16.084521350897948</v>
      </c>
      <c r="D53" s="88">
        <v>24.671151272652406</v>
      </c>
      <c r="E53" s="88">
        <v>18.122096404035496</v>
      </c>
    </row>
    <row r="54" spans="1:5">
      <c r="A54" s="89" t="s">
        <v>13</v>
      </c>
      <c r="B54" s="88">
        <v>15.932461004248163</v>
      </c>
      <c r="C54" s="88">
        <v>8.2437168184967593</v>
      </c>
      <c r="D54" s="88">
        <v>5.6059812649095244</v>
      </c>
      <c r="E54" s="88">
        <v>11.172721107244129</v>
      </c>
    </row>
    <row r="55" spans="1:5">
      <c r="A55" s="87" t="s">
        <v>10</v>
      </c>
      <c r="B55" s="88">
        <v>16.286685400626759</v>
      </c>
      <c r="C55" s="88">
        <v>3.7921877123449117</v>
      </c>
      <c r="D55" s="88">
        <v>3.2224713669992078E-2</v>
      </c>
      <c r="E55" s="88">
        <v>8.6491565442470719</v>
      </c>
    </row>
    <row r="56" spans="1:5">
      <c r="A56" s="87" t="s">
        <v>15</v>
      </c>
      <c r="B56" s="88">
        <v>7.5524090440192246</v>
      </c>
      <c r="C56" s="88">
        <v>3.9640687345858479</v>
      </c>
      <c r="D56" s="88">
        <v>8.4479100930488613</v>
      </c>
      <c r="E56" s="88">
        <v>6.3864708184601851</v>
      </c>
    </row>
    <row r="57" spans="1:5">
      <c r="A57" s="87" t="s">
        <v>64</v>
      </c>
      <c r="B57" s="88">
        <v>6.3814063120608937</v>
      </c>
      <c r="C57" s="88">
        <v>4.1708160951037856</v>
      </c>
      <c r="D57" s="88">
        <v>1.8498999691179827</v>
      </c>
      <c r="E57" s="88">
        <v>4.7243606354527907</v>
      </c>
    </row>
    <row r="58" spans="1:5">
      <c r="A58" s="87" t="s">
        <v>16</v>
      </c>
      <c r="B58" s="88">
        <v>6.0617662571054636</v>
      </c>
      <c r="C58" s="88">
        <v>1.4990297578070522</v>
      </c>
      <c r="D58" s="88">
        <v>0.58720589354207786</v>
      </c>
      <c r="E58" s="88">
        <v>3.3578784185509432</v>
      </c>
    </row>
    <row r="59" spans="1:5">
      <c r="A59" s="87" t="s">
        <v>63</v>
      </c>
      <c r="B59" s="88">
        <v>1.7898652438530938</v>
      </c>
      <c r="C59" s="88">
        <v>7.1301104806207771</v>
      </c>
      <c r="D59" s="88">
        <v>0.4679296964163433</v>
      </c>
      <c r="E59" s="88">
        <v>3.5270283171511005</v>
      </c>
    </row>
    <row r="60" spans="1:5">
      <c r="A60" s="87" t="s">
        <v>17</v>
      </c>
      <c r="B60" s="88">
        <v>2.6880023589534656</v>
      </c>
      <c r="C60" s="88">
        <v>3.4567802217632786</v>
      </c>
      <c r="D60" s="88">
        <v>2.3971606446732996</v>
      </c>
      <c r="E60" s="88">
        <v>2.9195157604740229</v>
      </c>
    </row>
    <row r="61" spans="1:5">
      <c r="A61" s="90" t="s">
        <v>19</v>
      </c>
      <c r="B61" s="91">
        <v>0.30472916219014318</v>
      </c>
      <c r="C61" s="91">
        <v>0.33540749058163288</v>
      </c>
      <c r="D61" s="91">
        <v>0.3835636057664335</v>
      </c>
      <c r="E61" s="91">
        <v>0.33067052841571992</v>
      </c>
    </row>
  </sheetData>
  <mergeCells count="2">
    <mergeCell ref="A1:G2"/>
    <mergeCell ref="A44:G45"/>
  </mergeCells>
  <pageMargins left="0.78740157499999996" right="0.78740157499999996" top="0.984251969" bottom="0.984251969" header="0.4921259845" footer="0.4921259845"/>
  <pageSetup paperSize="9" orientation="portrait" r:id="rId1"/>
  <headerFooter alignWithMargins="0"/>
  <rowBreaks count="1" manualBreakCount="1">
    <brk id="4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topLeftCell="A4" workbookViewId="0">
      <selection activeCell="H13" sqref="H13"/>
    </sheetView>
  </sheetViews>
  <sheetFormatPr baseColWidth="10" defaultRowHeight="12.75"/>
  <cols>
    <col min="1" max="1" width="48.85546875" style="22" customWidth="1"/>
  </cols>
  <sheetData>
    <row r="1" spans="1:4" ht="12.75" customHeight="1">
      <c r="A1" s="99" t="s">
        <v>87</v>
      </c>
      <c r="B1" s="99"/>
      <c r="C1" s="99"/>
      <c r="D1" s="99"/>
    </row>
    <row r="2" spans="1:4">
      <c r="A2" s="99"/>
      <c r="B2" s="99"/>
      <c r="C2" s="99"/>
      <c r="D2" s="99"/>
    </row>
    <row r="3" spans="1:4">
      <c r="A3" s="20"/>
      <c r="B3" s="15" t="s">
        <v>5</v>
      </c>
      <c r="C3" s="14" t="s">
        <v>6</v>
      </c>
      <c r="D3" s="102" t="s">
        <v>9</v>
      </c>
    </row>
    <row r="4" spans="1:4">
      <c r="A4" s="95" t="s">
        <v>125</v>
      </c>
      <c r="B4" s="93"/>
      <c r="C4" s="94"/>
      <c r="D4" s="103"/>
    </row>
    <row r="5" spans="1:4">
      <c r="A5" s="48" t="s">
        <v>55</v>
      </c>
      <c r="B5" s="16">
        <v>48140</v>
      </c>
      <c r="C5" s="17">
        <v>30363</v>
      </c>
      <c r="D5" s="104">
        <v>63.072289156626503</v>
      </c>
    </row>
    <row r="6" spans="1:4">
      <c r="A6" s="48" t="s">
        <v>88</v>
      </c>
      <c r="B6" s="16">
        <v>65236</v>
      </c>
      <c r="C6" s="17">
        <v>45382</v>
      </c>
      <c r="D6" s="104">
        <v>69.565883867803109</v>
      </c>
    </row>
    <row r="7" spans="1:4">
      <c r="A7" s="48" t="s">
        <v>56</v>
      </c>
      <c r="B7" s="16">
        <v>24325</v>
      </c>
      <c r="C7" s="17">
        <v>12847</v>
      </c>
      <c r="D7" s="104">
        <v>52.8139773895169</v>
      </c>
    </row>
    <row r="8" spans="1:4">
      <c r="A8" s="48" t="s">
        <v>89</v>
      </c>
      <c r="B8" s="16">
        <v>142229</v>
      </c>
      <c r="C8" s="17">
        <v>104257</v>
      </c>
      <c r="D8" s="104">
        <v>73.302209816563405</v>
      </c>
    </row>
    <row r="9" spans="1:4">
      <c r="A9" s="48" t="s">
        <v>74</v>
      </c>
      <c r="B9" s="16">
        <v>1023211</v>
      </c>
      <c r="C9" s="17">
        <v>436321</v>
      </c>
      <c r="D9" s="104">
        <v>42.642328903813599</v>
      </c>
    </row>
    <row r="10" spans="1:4">
      <c r="A10" s="49" t="s">
        <v>90</v>
      </c>
      <c r="B10" s="16">
        <v>274108</v>
      </c>
      <c r="C10" s="17">
        <v>83638</v>
      </c>
      <c r="D10" s="104">
        <v>30.512790578895899</v>
      </c>
    </row>
    <row r="11" spans="1:4">
      <c r="A11" s="76" t="s">
        <v>91</v>
      </c>
      <c r="B11" s="16">
        <v>27576</v>
      </c>
      <c r="C11" s="17">
        <v>15304</v>
      </c>
      <c r="D11" s="104">
        <v>55.497534087612401</v>
      </c>
    </row>
    <row r="12" spans="1:4">
      <c r="A12" s="49" t="s">
        <v>57</v>
      </c>
      <c r="B12" s="16">
        <v>186702</v>
      </c>
      <c r="C12" s="17">
        <v>152846</v>
      </c>
      <c r="D12" s="104">
        <v>81.866289595183801</v>
      </c>
    </row>
    <row r="13" spans="1:4">
      <c r="A13" s="48" t="s">
        <v>32</v>
      </c>
      <c r="B13" s="16">
        <v>73781</v>
      </c>
      <c r="C13" s="17">
        <v>46448</v>
      </c>
      <c r="D13" s="104">
        <v>62.953877014407503</v>
      </c>
    </row>
    <row r="14" spans="1:4">
      <c r="A14" s="48" t="s">
        <v>92</v>
      </c>
      <c r="B14" s="16">
        <v>17979</v>
      </c>
      <c r="C14" s="17">
        <v>9880</v>
      </c>
      <c r="D14" s="104">
        <v>54.953000723065806</v>
      </c>
    </row>
    <row r="15" spans="1:4">
      <c r="A15" s="48" t="s">
        <v>93</v>
      </c>
      <c r="B15" s="16">
        <v>4453</v>
      </c>
      <c r="C15" s="17">
        <v>2500</v>
      </c>
      <c r="D15" s="104">
        <v>56.141926790927499</v>
      </c>
    </row>
    <row r="16" spans="1:4">
      <c r="A16" s="48" t="s">
        <v>94</v>
      </c>
      <c r="B16" s="16">
        <v>65315</v>
      </c>
      <c r="C16" s="17">
        <v>48046</v>
      </c>
      <c r="D16" s="104">
        <v>73.560437877976</v>
      </c>
    </row>
    <row r="17" spans="1:4">
      <c r="A17" s="50" t="s">
        <v>58</v>
      </c>
      <c r="B17" s="16">
        <v>9352</v>
      </c>
      <c r="C17" s="17">
        <v>6461</v>
      </c>
      <c r="D17" s="104">
        <v>69.08682634730539</v>
      </c>
    </row>
    <row r="18" spans="1:4">
      <c r="A18" s="48" t="s">
        <v>75</v>
      </c>
      <c r="B18" s="16">
        <v>3947</v>
      </c>
      <c r="C18" s="17">
        <v>1758</v>
      </c>
      <c r="D18" s="104">
        <v>44.5401570813276</v>
      </c>
    </row>
    <row r="19" spans="1:4">
      <c r="A19" s="96" t="s">
        <v>76</v>
      </c>
      <c r="B19" s="75">
        <v>1966354</v>
      </c>
      <c r="C19" s="74">
        <v>996051</v>
      </c>
      <c r="D19" s="105">
        <v>50.6547142579617</v>
      </c>
    </row>
    <row r="20" spans="1:4">
      <c r="A20" s="76" t="s">
        <v>23</v>
      </c>
      <c r="B20" s="17">
        <v>3675</v>
      </c>
      <c r="C20" s="17">
        <v>2509</v>
      </c>
      <c r="D20" s="104">
        <v>68.27210884353741</v>
      </c>
    </row>
    <row r="21" spans="1:4">
      <c r="A21" s="48" t="s">
        <v>82</v>
      </c>
      <c r="B21" s="16">
        <v>147058</v>
      </c>
      <c r="C21" s="17">
        <v>52107</v>
      </c>
      <c r="D21" s="104">
        <v>35.432958424567204</v>
      </c>
    </row>
    <row r="22" spans="1:4">
      <c r="A22" s="48" t="s">
        <v>59</v>
      </c>
      <c r="B22" s="16">
        <v>155</v>
      </c>
      <c r="C22" s="17">
        <v>131</v>
      </c>
      <c r="D22" s="104">
        <v>84.516129032258107</v>
      </c>
    </row>
    <row r="23" spans="1:4">
      <c r="A23" s="49" t="s">
        <v>77</v>
      </c>
      <c r="B23" s="16">
        <v>983</v>
      </c>
      <c r="C23" s="17">
        <v>634</v>
      </c>
      <c r="D23" s="104">
        <v>64.496439471007108</v>
      </c>
    </row>
    <row r="24" spans="1:4">
      <c r="A24" s="48" t="s">
        <v>24</v>
      </c>
      <c r="B24" s="16">
        <v>1075</v>
      </c>
      <c r="C24" s="17">
        <v>874</v>
      </c>
      <c r="D24" s="104">
        <v>81.302325581395294</v>
      </c>
    </row>
    <row r="25" spans="1:4">
      <c r="A25" s="49" t="s">
        <v>60</v>
      </c>
      <c r="B25" s="16">
        <v>38</v>
      </c>
      <c r="C25" s="17">
        <v>34</v>
      </c>
      <c r="D25" s="104">
        <v>89.473684210526315</v>
      </c>
    </row>
    <row r="26" spans="1:4">
      <c r="A26" s="50" t="s">
        <v>95</v>
      </c>
      <c r="B26" s="16">
        <v>404</v>
      </c>
      <c r="C26" s="17">
        <v>273</v>
      </c>
      <c r="D26" s="104">
        <v>67.574257425742601</v>
      </c>
    </row>
    <row r="27" spans="1:4">
      <c r="A27" s="50" t="s">
        <v>25</v>
      </c>
      <c r="B27" s="16">
        <v>81190</v>
      </c>
      <c r="C27" s="17">
        <v>61627</v>
      </c>
      <c r="D27" s="104">
        <v>75.9046680625693</v>
      </c>
    </row>
    <row r="28" spans="1:4">
      <c r="A28" s="50" t="s">
        <v>96</v>
      </c>
      <c r="B28" s="16">
        <v>367</v>
      </c>
      <c r="C28" s="17">
        <v>262</v>
      </c>
      <c r="D28" s="104">
        <v>71.389645776566795</v>
      </c>
    </row>
    <row r="29" spans="1:4">
      <c r="A29" s="50" t="s">
        <v>61</v>
      </c>
      <c r="B29" s="16">
        <v>39552</v>
      </c>
      <c r="C29" s="17">
        <v>23983</v>
      </c>
      <c r="D29" s="104">
        <v>60.636630258899707</v>
      </c>
    </row>
    <row r="30" spans="1:4">
      <c r="A30" s="50" t="s">
        <v>78</v>
      </c>
      <c r="B30" s="16">
        <v>4067</v>
      </c>
      <c r="C30" s="17">
        <v>2839</v>
      </c>
      <c r="D30" s="104">
        <v>69.805753626751894</v>
      </c>
    </row>
    <row r="31" spans="1:4">
      <c r="A31" s="72" t="s">
        <v>79</v>
      </c>
      <c r="B31" s="75">
        <v>2244918</v>
      </c>
      <c r="C31" s="74">
        <v>1141324</v>
      </c>
      <c r="D31" s="105">
        <v>50.840342498033294</v>
      </c>
    </row>
    <row r="32" spans="1:4">
      <c r="A32" s="60" t="s">
        <v>26</v>
      </c>
      <c r="B32" s="18">
        <v>1846275</v>
      </c>
      <c r="C32" s="19">
        <v>955617</v>
      </c>
      <c r="D32" s="106">
        <v>51.759190803103508</v>
      </c>
    </row>
    <row r="33" spans="1:4">
      <c r="A33" s="21" t="s">
        <v>2</v>
      </c>
      <c r="B33" s="18">
        <v>1058899</v>
      </c>
      <c r="C33" s="19">
        <v>468431</v>
      </c>
      <c r="D33" s="106">
        <v>44.237552401126102</v>
      </c>
    </row>
    <row r="34" spans="1:4">
      <c r="A34" s="70" t="s">
        <v>72</v>
      </c>
      <c r="B34" s="61">
        <v>5150092</v>
      </c>
      <c r="C34" s="62">
        <v>2565372</v>
      </c>
      <c r="D34" s="107">
        <v>49.812158695417502</v>
      </c>
    </row>
    <row r="35" spans="1:4">
      <c r="A35" s="24" t="s">
        <v>127</v>
      </c>
    </row>
    <row r="36" spans="1:4">
      <c r="A36" s="100" t="s">
        <v>54</v>
      </c>
      <c r="B36" s="100"/>
      <c r="C36" s="100"/>
      <c r="D36" s="100"/>
    </row>
    <row r="37" spans="1:4">
      <c r="A37" s="100"/>
      <c r="B37" s="100"/>
      <c r="C37" s="100"/>
      <c r="D37" s="100"/>
    </row>
  </sheetData>
  <mergeCells count="2">
    <mergeCell ref="A1:D2"/>
    <mergeCell ref="A36:D37"/>
  </mergeCells>
  <phoneticPr fontId="7" type="noConversion"/>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6"/>
  <sheetViews>
    <sheetView showGridLines="0" topLeftCell="A13" zoomScale="115" zoomScaleNormal="115" workbookViewId="0">
      <selection activeCell="A92" sqref="A92:XFD94"/>
    </sheetView>
  </sheetViews>
  <sheetFormatPr baseColWidth="10" defaultRowHeight="12.75"/>
  <sheetData>
    <row r="1" spans="1:12" ht="12.75" customHeight="1">
      <c r="A1" s="99" t="s">
        <v>97</v>
      </c>
      <c r="B1" s="99"/>
      <c r="C1" s="99"/>
      <c r="D1" s="99"/>
      <c r="E1" s="99"/>
      <c r="F1" s="99"/>
      <c r="G1" s="99"/>
      <c r="H1" s="99"/>
      <c r="I1" s="99"/>
      <c r="J1" s="99"/>
      <c r="K1" s="99"/>
      <c r="L1" s="39"/>
    </row>
    <row r="2" spans="1:12">
      <c r="A2" s="99"/>
      <c r="B2" s="99"/>
      <c r="C2" s="99"/>
      <c r="D2" s="99"/>
      <c r="E2" s="99"/>
      <c r="F2" s="99"/>
      <c r="G2" s="99"/>
      <c r="H2" s="99"/>
      <c r="I2" s="99"/>
      <c r="J2" s="99"/>
      <c r="K2" s="99"/>
      <c r="L2" s="39"/>
    </row>
    <row r="3" spans="1:12">
      <c r="A3" s="51"/>
      <c r="B3" s="51"/>
      <c r="C3" s="51"/>
      <c r="D3" s="51"/>
      <c r="E3" s="51"/>
      <c r="F3" s="51"/>
      <c r="G3" s="51"/>
      <c r="H3" s="51"/>
      <c r="I3" s="51"/>
      <c r="J3" s="51"/>
      <c r="K3" s="51"/>
      <c r="L3" s="39"/>
    </row>
    <row r="4" spans="1:12">
      <c r="A4" s="51"/>
      <c r="B4" s="51"/>
      <c r="C4" s="39"/>
    </row>
    <row r="5" spans="1:12">
      <c r="A5" s="51"/>
      <c r="B5" s="51"/>
      <c r="C5" s="39"/>
    </row>
    <row r="6" spans="1:12">
      <c r="A6" s="51"/>
      <c r="B6" s="51"/>
      <c r="C6" s="39"/>
    </row>
    <row r="7" spans="1:12">
      <c r="A7" s="51"/>
      <c r="B7" s="51"/>
      <c r="C7" s="39"/>
    </row>
    <row r="8" spans="1:12">
      <c r="A8" s="51"/>
      <c r="B8" s="51"/>
      <c r="C8" s="39"/>
    </row>
    <row r="9" spans="1:12">
      <c r="A9" s="51"/>
      <c r="B9" s="51"/>
      <c r="C9" s="39"/>
    </row>
    <row r="10" spans="1:12">
      <c r="A10" s="51"/>
      <c r="B10" s="51"/>
      <c r="C10" s="39"/>
    </row>
    <row r="11" spans="1:12">
      <c r="A11" s="51"/>
      <c r="B11" s="51"/>
      <c r="C11" s="39"/>
    </row>
    <row r="12" spans="1:12">
      <c r="A12" s="51"/>
      <c r="B12" s="51"/>
      <c r="C12" s="39"/>
    </row>
    <row r="13" spans="1:12">
      <c r="A13" s="51"/>
      <c r="B13" s="51"/>
      <c r="C13" s="39"/>
    </row>
    <row r="14" spans="1:12">
      <c r="A14" s="51"/>
      <c r="B14" s="51"/>
      <c r="C14" s="39"/>
    </row>
    <row r="15" spans="1:12">
      <c r="A15" s="51"/>
      <c r="B15" s="51"/>
      <c r="C15" s="39"/>
    </row>
    <row r="16" spans="1:12">
      <c r="A16" s="51"/>
      <c r="B16" s="51"/>
      <c r="C16" s="39"/>
    </row>
    <row r="17" spans="1:3">
      <c r="A17" s="51"/>
      <c r="B17" s="51"/>
      <c r="C17" s="39"/>
    </row>
    <row r="18" spans="1:3">
      <c r="A18" s="51"/>
      <c r="B18" s="51"/>
      <c r="C18" s="39"/>
    </row>
    <row r="19" spans="1:3">
      <c r="A19" s="51"/>
      <c r="B19" s="51"/>
      <c r="C19" s="39"/>
    </row>
    <row r="20" spans="1:3">
      <c r="A20" s="51"/>
      <c r="B20" s="51"/>
      <c r="C20" s="39"/>
    </row>
    <row r="21" spans="1:3">
      <c r="A21" s="51"/>
      <c r="B21" s="51"/>
      <c r="C21" s="39"/>
    </row>
    <row r="22" spans="1:3">
      <c r="A22" s="51"/>
      <c r="B22" s="51"/>
      <c r="C22" s="39"/>
    </row>
    <row r="23" spans="1:3">
      <c r="A23" s="51"/>
      <c r="B23" s="51"/>
      <c r="C23" s="39"/>
    </row>
    <row r="24" spans="1:3">
      <c r="A24" s="51"/>
      <c r="B24" s="51"/>
      <c r="C24" s="39"/>
    </row>
    <row r="25" spans="1:3">
      <c r="A25" s="51"/>
      <c r="B25" s="51"/>
      <c r="C25" s="39"/>
    </row>
    <row r="26" spans="1:3">
      <c r="A26" s="51"/>
      <c r="B26" s="51"/>
      <c r="C26" s="39"/>
    </row>
    <row r="27" spans="1:3">
      <c r="A27" s="51"/>
      <c r="B27" s="51"/>
      <c r="C27" s="39"/>
    </row>
    <row r="28" spans="1:3">
      <c r="A28" s="51"/>
      <c r="B28" s="51"/>
      <c r="C28" s="39"/>
    </row>
    <row r="29" spans="1:3">
      <c r="A29" s="51"/>
      <c r="B29" s="51"/>
      <c r="C29" s="39"/>
    </row>
    <row r="30" spans="1:3">
      <c r="A30" s="51"/>
      <c r="B30" s="51"/>
      <c r="C30" s="39"/>
    </row>
    <row r="31" spans="1:3">
      <c r="A31" s="51"/>
      <c r="B31" s="51"/>
      <c r="C31" s="39"/>
    </row>
    <row r="32" spans="1:3">
      <c r="A32" s="51"/>
      <c r="B32" s="51"/>
      <c r="C32" s="39"/>
    </row>
    <row r="33" spans="1:3">
      <c r="A33" s="51"/>
      <c r="B33" s="51"/>
      <c r="C33" s="39"/>
    </row>
    <row r="34" spans="1:3">
      <c r="A34" s="51"/>
      <c r="B34" s="51"/>
      <c r="C34" s="39"/>
    </row>
    <row r="35" spans="1:3">
      <c r="A35" s="51"/>
      <c r="B35" s="51"/>
      <c r="C35" s="39"/>
    </row>
    <row r="36" spans="1:3">
      <c r="A36" s="51"/>
      <c r="B36" s="51"/>
      <c r="C36" s="39"/>
    </row>
    <row r="37" spans="1:3">
      <c r="A37" s="51"/>
      <c r="B37" s="51"/>
      <c r="C37" s="39"/>
    </row>
    <row r="38" spans="1:3">
      <c r="A38" s="51"/>
      <c r="B38" s="51"/>
      <c r="C38" s="39"/>
    </row>
    <row r="39" spans="1:3">
      <c r="A39" s="51"/>
      <c r="B39" s="51"/>
      <c r="C39" s="39"/>
    </row>
    <row r="40" spans="1:3">
      <c r="A40" s="51"/>
      <c r="B40" s="51"/>
      <c r="C40" s="39"/>
    </row>
    <row r="41" spans="1:3">
      <c r="A41" s="51"/>
      <c r="B41" s="51"/>
      <c r="C41" s="39"/>
    </row>
    <row r="42" spans="1:3">
      <c r="A42" s="51"/>
      <c r="B42" s="51"/>
      <c r="C42" s="39"/>
    </row>
    <row r="43" spans="1:3">
      <c r="A43" s="51"/>
      <c r="B43" s="51"/>
      <c r="C43" s="39"/>
    </row>
    <row r="44" spans="1:3">
      <c r="A44" s="51"/>
      <c r="B44" s="51"/>
      <c r="C44" s="39"/>
    </row>
    <row r="45" spans="1:3">
      <c r="A45" s="51"/>
      <c r="B45" s="51"/>
      <c r="C45" s="39"/>
    </row>
    <row r="46" spans="1:3">
      <c r="A46" s="51"/>
      <c r="B46" s="51"/>
      <c r="C46" s="39"/>
    </row>
    <row r="47" spans="1:3">
      <c r="A47" s="51"/>
      <c r="B47" s="51"/>
      <c r="C47" s="39"/>
    </row>
    <row r="48" spans="1:3">
      <c r="A48" s="51"/>
      <c r="B48" s="51"/>
      <c r="C48" s="39"/>
    </row>
    <row r="49" spans="1:3">
      <c r="A49" s="51"/>
      <c r="B49" s="51"/>
      <c r="C49" s="39"/>
    </row>
    <row r="50" spans="1:3">
      <c r="A50" s="51"/>
      <c r="B50" s="51"/>
      <c r="C50" s="39"/>
    </row>
    <row r="51" spans="1:3">
      <c r="A51" s="51"/>
      <c r="B51" s="51"/>
      <c r="C51" s="39"/>
    </row>
    <row r="52" spans="1:3">
      <c r="A52" s="51"/>
      <c r="B52" s="51"/>
      <c r="C52" s="39"/>
    </row>
    <row r="53" spans="1:3">
      <c r="A53" s="51"/>
      <c r="B53" s="51"/>
      <c r="C53" s="39"/>
    </row>
    <row r="54" spans="1:3">
      <c r="A54" s="51"/>
      <c r="B54" s="51"/>
      <c r="C54" s="39"/>
    </row>
    <row r="55" spans="1:3">
      <c r="A55" s="51"/>
      <c r="B55" s="51"/>
      <c r="C55" s="39"/>
    </row>
    <row r="56" spans="1:3">
      <c r="A56" s="51"/>
      <c r="B56" s="51"/>
      <c r="C56" s="39"/>
    </row>
    <row r="57" spans="1:3">
      <c r="A57" s="51"/>
      <c r="B57" s="51"/>
      <c r="C57" s="39"/>
    </row>
    <row r="58" spans="1:3">
      <c r="A58" s="51"/>
      <c r="B58" s="51"/>
      <c r="C58" s="39"/>
    </row>
    <row r="59" spans="1:3">
      <c r="A59" s="51"/>
      <c r="B59" s="51"/>
      <c r="C59" s="39"/>
    </row>
    <row r="60" spans="1:3">
      <c r="A60" s="51"/>
      <c r="B60" s="51"/>
      <c r="C60" s="39"/>
    </row>
    <row r="61" spans="1:3">
      <c r="A61" s="51"/>
      <c r="B61" s="51"/>
      <c r="C61" s="39"/>
    </row>
    <row r="62" spans="1:3">
      <c r="A62" s="51"/>
      <c r="B62" s="51"/>
      <c r="C62" s="39"/>
    </row>
    <row r="63" spans="1:3">
      <c r="A63" s="51"/>
      <c r="B63" s="51"/>
      <c r="C63" s="39"/>
    </row>
    <row r="64" spans="1:3">
      <c r="A64" s="51"/>
      <c r="B64" s="51"/>
      <c r="C64" s="39"/>
    </row>
    <row r="65" spans="1:3">
      <c r="A65" s="51"/>
      <c r="B65" s="51"/>
      <c r="C65" s="39"/>
    </row>
    <row r="66" spans="1:3">
      <c r="A66" s="51"/>
      <c r="B66" s="51"/>
      <c r="C66" s="39"/>
    </row>
    <row r="67" spans="1:3">
      <c r="A67" s="51"/>
      <c r="B67" s="51"/>
      <c r="C67" s="39"/>
    </row>
    <row r="68" spans="1:3">
      <c r="A68" s="51"/>
      <c r="B68" s="51"/>
      <c r="C68" s="39"/>
    </row>
    <row r="69" spans="1:3">
      <c r="A69" s="51"/>
      <c r="B69" s="51"/>
      <c r="C69" s="39"/>
    </row>
    <row r="70" spans="1:3">
      <c r="A70" s="51"/>
      <c r="B70" s="51"/>
      <c r="C70" s="39"/>
    </row>
    <row r="71" spans="1:3">
      <c r="A71" s="51"/>
      <c r="B71" s="51"/>
      <c r="C71" s="39"/>
    </row>
    <row r="72" spans="1:3">
      <c r="A72" s="51"/>
      <c r="B72" s="51"/>
      <c r="C72" s="39"/>
    </row>
    <row r="73" spans="1:3">
      <c r="A73" s="51"/>
      <c r="B73" s="51"/>
      <c r="C73" s="39"/>
    </row>
    <row r="74" spans="1:3">
      <c r="A74" s="51"/>
      <c r="B74" s="51"/>
      <c r="C74" s="39"/>
    </row>
    <row r="75" spans="1:3">
      <c r="A75" s="51"/>
      <c r="B75" s="51"/>
      <c r="C75" s="39"/>
    </row>
    <row r="76" spans="1:3">
      <c r="A76" s="51"/>
      <c r="B76" s="51"/>
      <c r="C76" s="39"/>
    </row>
    <row r="77" spans="1:3">
      <c r="A77" s="51"/>
      <c r="B77" s="51"/>
      <c r="C77" s="39"/>
    </row>
    <row r="78" spans="1:3">
      <c r="A78" s="51"/>
      <c r="B78" s="51"/>
      <c r="C78" s="39"/>
    </row>
    <row r="79" spans="1:3">
      <c r="A79" s="51"/>
      <c r="B79" s="51"/>
      <c r="C79" s="39"/>
    </row>
    <row r="80" spans="1:3">
      <c r="A80" s="51"/>
      <c r="B80" s="51"/>
      <c r="C80" s="39"/>
    </row>
    <row r="81" spans="1:3">
      <c r="A81" s="51"/>
      <c r="B81" s="51"/>
      <c r="C81" s="39"/>
    </row>
    <row r="82" spans="1:3">
      <c r="A82" s="51"/>
      <c r="B82" s="51"/>
      <c r="C82" s="39"/>
    </row>
    <row r="83" spans="1:3">
      <c r="A83" s="51"/>
      <c r="B83" s="51"/>
      <c r="C83" s="39"/>
    </row>
    <row r="84" spans="1:3">
      <c r="A84" s="51"/>
      <c r="B84" s="51"/>
      <c r="C84" s="39"/>
    </row>
    <row r="91" spans="1:3">
      <c r="A91" s="10"/>
    </row>
    <row r="92" spans="1:3">
      <c r="A92" s="24" t="s">
        <v>127</v>
      </c>
    </row>
    <row r="93" spans="1:3">
      <c r="A93" s="42" t="s">
        <v>80</v>
      </c>
    </row>
    <row r="94" spans="1:3">
      <c r="A94" s="10" t="s">
        <v>54</v>
      </c>
    </row>
    <row r="95" spans="1:3">
      <c r="A95" s="10"/>
    </row>
    <row r="96" spans="1:3">
      <c r="A96" s="26" t="s">
        <v>33</v>
      </c>
    </row>
    <row r="98" spans="1:11">
      <c r="A98" s="46" t="s">
        <v>14</v>
      </c>
      <c r="B98" s="46" t="s">
        <v>27</v>
      </c>
      <c r="C98" s="46" t="s">
        <v>28</v>
      </c>
      <c r="E98" s="46" t="s">
        <v>12</v>
      </c>
      <c r="F98" s="46" t="s">
        <v>27</v>
      </c>
      <c r="G98" s="46" t="s">
        <v>28</v>
      </c>
      <c r="I98" s="46" t="s">
        <v>10</v>
      </c>
      <c r="J98" s="46" t="s">
        <v>27</v>
      </c>
      <c r="K98" s="46" t="s">
        <v>28</v>
      </c>
    </row>
    <row r="99" spans="1:11">
      <c r="A99" s="67" t="s">
        <v>124</v>
      </c>
      <c r="B99" s="63">
        <v>47704</v>
      </c>
      <c r="C99" s="47">
        <v>0.10390403557097068</v>
      </c>
      <c r="E99" s="67" t="s">
        <v>124</v>
      </c>
      <c r="F99" s="78">
        <v>39877</v>
      </c>
      <c r="G99" s="47">
        <v>7.5476433511862034E-2</v>
      </c>
      <c r="I99" s="67" t="s">
        <v>124</v>
      </c>
      <c r="J99" s="78">
        <v>154066</v>
      </c>
      <c r="K99" s="47">
        <v>0.73618043028992608</v>
      </c>
    </row>
    <row r="100" spans="1:11" ht="12.75" customHeight="1">
      <c r="A100" s="67" t="s">
        <v>126</v>
      </c>
      <c r="B100" s="63">
        <v>13444.55</v>
      </c>
      <c r="C100" s="47">
        <v>2.9283561157045401E-2</v>
      </c>
      <c r="E100" s="67" t="s">
        <v>89</v>
      </c>
      <c r="F100" s="78">
        <v>23053.9</v>
      </c>
      <c r="G100" s="47">
        <v>4.3634830868398228E-2</v>
      </c>
      <c r="I100" s="46" t="s">
        <v>29</v>
      </c>
      <c r="J100" s="78">
        <v>19661.5</v>
      </c>
      <c r="K100" s="47">
        <v>9.394942122301729E-2</v>
      </c>
    </row>
    <row r="101" spans="1:11">
      <c r="A101" s="67" t="s">
        <v>57</v>
      </c>
      <c r="B101" s="63">
        <v>13189</v>
      </c>
      <c r="C101" s="47">
        <v>2.8726947952908193E-2</v>
      </c>
      <c r="E101" s="46" t="s">
        <v>29</v>
      </c>
      <c r="F101" s="78">
        <v>41635.699999999997</v>
      </c>
      <c r="G101" s="47">
        <v>7.8805179496196656E-2</v>
      </c>
      <c r="I101" s="46" t="s">
        <v>84</v>
      </c>
      <c r="J101" s="78">
        <v>1363</v>
      </c>
      <c r="K101" s="47">
        <v>6.5128836114728052E-3</v>
      </c>
    </row>
    <row r="102" spans="1:11">
      <c r="A102" s="67" t="s">
        <v>29</v>
      </c>
      <c r="B102" s="63">
        <v>37139.5</v>
      </c>
      <c r="C102" s="47">
        <v>8.0893508491700183E-2</v>
      </c>
      <c r="E102" s="46" t="s">
        <v>84</v>
      </c>
      <c r="F102" s="78">
        <v>5853</v>
      </c>
      <c r="G102" s="47">
        <v>1.1078154458583355E-2</v>
      </c>
      <c r="I102" s="46" t="s">
        <v>21</v>
      </c>
      <c r="J102" s="78">
        <v>34043</v>
      </c>
      <c r="K102" s="47">
        <v>0.16266918326145907</v>
      </c>
    </row>
    <row r="103" spans="1:11">
      <c r="A103" s="67" t="s">
        <v>84</v>
      </c>
      <c r="B103" s="63">
        <v>18663.5</v>
      </c>
      <c r="C103" s="47">
        <v>4.0650951028819625E-2</v>
      </c>
      <c r="E103" s="46" t="s">
        <v>62</v>
      </c>
      <c r="F103" s="78">
        <v>19388</v>
      </c>
      <c r="G103" s="47">
        <v>3.6696268348370767E-2</v>
      </c>
      <c r="I103" s="46" t="s">
        <v>22</v>
      </c>
      <c r="J103" s="78">
        <v>144</v>
      </c>
      <c r="K103" s="47">
        <v>6.8808161412478651E-4</v>
      </c>
    </row>
    <row r="104" spans="1:11">
      <c r="A104" s="67" t="s">
        <v>62</v>
      </c>
      <c r="B104" s="63">
        <v>18504.900000000001</v>
      </c>
      <c r="C104" s="47">
        <v>4.0305504524510642E-2</v>
      </c>
      <c r="E104" s="46" t="s">
        <v>21</v>
      </c>
      <c r="F104" s="78">
        <v>258119</v>
      </c>
      <c r="G104" s="47">
        <v>0.48854982926620144</v>
      </c>
      <c r="I104" s="46" t="s">
        <v>30</v>
      </c>
      <c r="J104" s="78">
        <v>209277.5</v>
      </c>
      <c r="K104" s="47">
        <v>1</v>
      </c>
    </row>
    <row r="105" spans="1:11">
      <c r="A105" s="67" t="s">
        <v>21</v>
      </c>
      <c r="B105" s="63">
        <v>202618</v>
      </c>
      <c r="C105" s="47">
        <v>0.44132206689835107</v>
      </c>
      <c r="E105" s="46" t="s">
        <v>22</v>
      </c>
      <c r="F105" s="78">
        <v>140410.5</v>
      </c>
      <c r="G105" s="47">
        <v>0.26575930405038756</v>
      </c>
    </row>
    <row r="106" spans="1:11">
      <c r="A106" s="67" t="s">
        <v>22</v>
      </c>
      <c r="B106" s="63">
        <v>107852.5</v>
      </c>
      <c r="C106" s="47">
        <v>0.23491342437569421</v>
      </c>
      <c r="E106" s="46" t="s">
        <v>30</v>
      </c>
      <c r="F106" s="78">
        <v>528337.1</v>
      </c>
      <c r="G106" s="47">
        <v>1</v>
      </c>
      <c r="I106" s="46" t="s">
        <v>15</v>
      </c>
      <c r="J106" s="46" t="s">
        <v>27</v>
      </c>
      <c r="K106" s="46" t="s">
        <v>28</v>
      </c>
    </row>
    <row r="107" spans="1:11">
      <c r="A107" s="67" t="s">
        <v>30</v>
      </c>
      <c r="B107" s="63">
        <v>459115.95</v>
      </c>
      <c r="C107" s="47">
        <v>1</v>
      </c>
      <c r="I107" s="67" t="s">
        <v>124</v>
      </c>
      <c r="J107" s="78">
        <v>25190</v>
      </c>
      <c r="K107" s="47">
        <v>0.1630115790638515</v>
      </c>
    </row>
    <row r="108" spans="1:11">
      <c r="B108" s="73"/>
      <c r="C108" s="73"/>
      <c r="E108" s="46" t="s">
        <v>63</v>
      </c>
      <c r="F108" s="46" t="s">
        <v>27</v>
      </c>
      <c r="G108" s="46" t="s">
        <v>28</v>
      </c>
      <c r="I108" s="67" t="s">
        <v>89</v>
      </c>
      <c r="J108" s="78">
        <v>28470.1</v>
      </c>
      <c r="K108" s="47">
        <v>0.18423802926184035</v>
      </c>
    </row>
    <row r="109" spans="1:11">
      <c r="A109" s="46" t="s">
        <v>17</v>
      </c>
      <c r="B109" s="46" t="s">
        <v>27</v>
      </c>
      <c r="C109" s="46" t="s">
        <v>28</v>
      </c>
      <c r="E109" s="67" t="s">
        <v>124</v>
      </c>
      <c r="F109" s="46">
        <v>18949</v>
      </c>
      <c r="G109" s="47">
        <v>0.22203864496549139</v>
      </c>
      <c r="I109" s="46" t="s">
        <v>29</v>
      </c>
      <c r="J109" s="78">
        <v>10131.299999999999</v>
      </c>
      <c r="K109" s="47">
        <v>6.556249348827306E-2</v>
      </c>
    </row>
    <row r="110" spans="1:11">
      <c r="A110" s="67" t="s">
        <v>124</v>
      </c>
      <c r="B110" s="63">
        <v>4171</v>
      </c>
      <c r="C110" s="47">
        <v>5.9044654377847568E-2</v>
      </c>
      <c r="E110" s="46" t="s">
        <v>29</v>
      </c>
      <c r="F110" s="46">
        <v>293</v>
      </c>
      <c r="G110" s="47">
        <v>3.4332852907746569E-3</v>
      </c>
      <c r="I110" s="46" t="s">
        <v>84</v>
      </c>
      <c r="J110" s="78">
        <v>1465</v>
      </c>
      <c r="K110" s="47">
        <v>9.4804272857698466E-3</v>
      </c>
    </row>
    <row r="111" spans="1:11">
      <c r="A111" s="67" t="s">
        <v>89</v>
      </c>
      <c r="B111" s="63">
        <v>3469.45</v>
      </c>
      <c r="C111" s="47">
        <v>4.9113516214630365E-2</v>
      </c>
      <c r="E111" s="46" t="s">
        <v>84</v>
      </c>
      <c r="F111" s="46">
        <v>0</v>
      </c>
      <c r="G111" s="47">
        <v>0</v>
      </c>
      <c r="I111" s="46" t="s">
        <v>62</v>
      </c>
      <c r="J111" s="78">
        <v>15936</v>
      </c>
      <c r="K111" s="47">
        <v>0.10312634076861998</v>
      </c>
    </row>
    <row r="112" spans="1:11">
      <c r="A112" s="46" t="s">
        <v>29</v>
      </c>
      <c r="B112" s="63">
        <v>6546</v>
      </c>
      <c r="C112" s="47">
        <v>9.2665142066024983E-2</v>
      </c>
      <c r="E112" s="46" t="s">
        <v>62</v>
      </c>
      <c r="F112" s="46">
        <v>0</v>
      </c>
      <c r="G112" s="47">
        <v>0</v>
      </c>
      <c r="I112" s="46" t="s">
        <v>21</v>
      </c>
      <c r="J112" s="78">
        <v>35586</v>
      </c>
      <c r="K112" s="47">
        <v>0.23028702074498686</v>
      </c>
    </row>
    <row r="113" spans="1:11">
      <c r="A113" s="46" t="s">
        <v>84</v>
      </c>
      <c r="B113" s="63">
        <v>11721</v>
      </c>
      <c r="C113" s="47">
        <v>0.16592241523921156</v>
      </c>
      <c r="E113" s="46" t="s">
        <v>21</v>
      </c>
      <c r="F113" s="46">
        <v>64008</v>
      </c>
      <c r="G113" s="47">
        <v>0.75002636481878582</v>
      </c>
      <c r="I113" s="46" t="s">
        <v>22</v>
      </c>
      <c r="J113" s="78">
        <v>37750.5</v>
      </c>
      <c r="K113" s="47">
        <v>0.24429410938665844</v>
      </c>
    </row>
    <row r="114" spans="1:11">
      <c r="A114" s="46" t="s">
        <v>62</v>
      </c>
      <c r="B114" s="63">
        <v>2990</v>
      </c>
      <c r="C114" s="47">
        <v>4.2326424500063353E-2</v>
      </c>
      <c r="E114" s="46" t="s">
        <v>22</v>
      </c>
      <c r="F114" s="46">
        <v>2091</v>
      </c>
      <c r="G114" s="47">
        <v>2.4501704924948148E-2</v>
      </c>
      <c r="I114" s="46" t="s">
        <v>30</v>
      </c>
      <c r="J114" s="78">
        <v>154528.9</v>
      </c>
      <c r="K114" s="47">
        <v>1.0000000000000002</v>
      </c>
    </row>
    <row r="115" spans="1:11">
      <c r="A115" s="46" t="s">
        <v>21</v>
      </c>
      <c r="B115" s="63">
        <v>31032</v>
      </c>
      <c r="C115" s="47">
        <v>0.43928883113243006</v>
      </c>
      <c r="E115" s="46" t="s">
        <v>30</v>
      </c>
      <c r="F115" s="46">
        <v>85341</v>
      </c>
      <c r="G115" s="47">
        <v>1</v>
      </c>
    </row>
    <row r="116" spans="1:11">
      <c r="A116" s="46" t="s">
        <v>22</v>
      </c>
      <c r="B116" s="63">
        <v>10712</v>
      </c>
      <c r="C116" s="47">
        <v>0.15163901646979216</v>
      </c>
      <c r="I116" s="46" t="s">
        <v>31</v>
      </c>
      <c r="J116" s="46" t="s">
        <v>27</v>
      </c>
      <c r="K116" s="46" t="s">
        <v>28</v>
      </c>
    </row>
    <row r="117" spans="1:11">
      <c r="A117" s="46" t="s">
        <v>30</v>
      </c>
      <c r="B117" s="63">
        <v>70641.45</v>
      </c>
      <c r="C117" s="47">
        <v>1</v>
      </c>
      <c r="E117" s="46" t="s">
        <v>19</v>
      </c>
      <c r="F117" s="46" t="s">
        <v>27</v>
      </c>
      <c r="G117" s="46" t="s">
        <v>28</v>
      </c>
      <c r="I117" s="67" t="s">
        <v>124</v>
      </c>
      <c r="J117" s="78">
        <v>96174</v>
      </c>
      <c r="K117" s="47">
        <v>0.35575412150105201</v>
      </c>
    </row>
    <row r="118" spans="1:11">
      <c r="E118" s="67" t="s">
        <v>89</v>
      </c>
      <c r="F118" s="46">
        <v>556</v>
      </c>
      <c r="G118" s="47">
        <v>6.9491313585801781E-2</v>
      </c>
      <c r="I118" s="46" t="s">
        <v>57</v>
      </c>
      <c r="J118" s="78">
        <v>22245</v>
      </c>
      <c r="K118" s="47">
        <v>8.2285757406273016E-2</v>
      </c>
    </row>
    <row r="119" spans="1:11">
      <c r="A119" s="46" t="s">
        <v>16</v>
      </c>
      <c r="B119" s="46" t="s">
        <v>27</v>
      </c>
      <c r="C119" s="46" t="s">
        <v>28</v>
      </c>
      <c r="E119" s="46" t="s">
        <v>32</v>
      </c>
      <c r="F119" s="46">
        <v>2232</v>
      </c>
      <c r="G119" s="47">
        <v>0.27896512935883017</v>
      </c>
      <c r="I119" s="46" t="s">
        <v>32</v>
      </c>
      <c r="J119" s="78">
        <v>12888</v>
      </c>
      <c r="K119" s="47">
        <v>4.7673582443337678E-2</v>
      </c>
    </row>
    <row r="120" spans="1:11">
      <c r="A120" s="67" t="s">
        <v>124</v>
      </c>
      <c r="B120" s="78">
        <v>5667</v>
      </c>
      <c r="C120" s="47">
        <v>6.974923752156971E-2</v>
      </c>
      <c r="E120" s="46" t="s">
        <v>75</v>
      </c>
      <c r="F120" s="46">
        <v>342</v>
      </c>
      <c r="G120" s="47">
        <v>4.2744656917885267E-2</v>
      </c>
      <c r="I120" s="46" t="s">
        <v>29</v>
      </c>
      <c r="J120" s="78">
        <v>35600.800000000003</v>
      </c>
      <c r="K120" s="47">
        <v>0.13168976364438051</v>
      </c>
    </row>
    <row r="121" spans="1:11">
      <c r="A121" s="67" t="s">
        <v>89</v>
      </c>
      <c r="B121" s="78">
        <v>2983.2</v>
      </c>
      <c r="C121" s="47">
        <v>3.6717121117760147E-2</v>
      </c>
      <c r="E121" s="46" t="s">
        <v>29</v>
      </c>
      <c r="F121" s="46">
        <v>146</v>
      </c>
      <c r="G121" s="47">
        <v>1.824771903512061E-2</v>
      </c>
      <c r="I121" s="46" t="s">
        <v>84</v>
      </c>
      <c r="J121" s="78">
        <v>1407.5</v>
      </c>
      <c r="K121" s="47">
        <v>5.2064375612195677E-3</v>
      </c>
    </row>
    <row r="122" spans="1:11">
      <c r="A122" s="46" t="s">
        <v>57</v>
      </c>
      <c r="B122" s="78">
        <v>45270</v>
      </c>
      <c r="C122" s="47">
        <v>0.55718157448411165</v>
      </c>
      <c r="E122" s="46" t="s">
        <v>21</v>
      </c>
      <c r="F122" s="46">
        <v>3011</v>
      </c>
      <c r="G122" s="47">
        <v>0.37632795900512434</v>
      </c>
      <c r="I122" s="46" t="s">
        <v>62</v>
      </c>
      <c r="J122" s="78">
        <v>2967.1</v>
      </c>
      <c r="K122" s="47">
        <v>1.0975503295129363E-2</v>
      </c>
    </row>
    <row r="123" spans="1:11">
      <c r="A123" s="46" t="s">
        <v>29</v>
      </c>
      <c r="B123" s="78">
        <v>5411</v>
      </c>
      <c r="C123" s="47">
        <v>6.6598398487597271E-2</v>
      </c>
      <c r="E123" s="46" t="s">
        <v>22</v>
      </c>
      <c r="F123" s="46">
        <v>1714</v>
      </c>
      <c r="G123" s="47">
        <v>0.21422322209723785</v>
      </c>
      <c r="I123" s="46" t="s">
        <v>21</v>
      </c>
      <c r="J123" s="78">
        <v>74005</v>
      </c>
      <c r="K123" s="47">
        <v>0.27374949322774711</v>
      </c>
    </row>
    <row r="124" spans="1:11">
      <c r="A124" s="46" t="s">
        <v>84</v>
      </c>
      <c r="B124" s="78">
        <v>850</v>
      </c>
      <c r="C124" s="47">
        <v>1.0461770229986634E-2</v>
      </c>
      <c r="E124" s="46" t="s">
        <v>30</v>
      </c>
      <c r="F124" s="46">
        <v>8001</v>
      </c>
      <c r="G124" s="47">
        <v>1</v>
      </c>
      <c r="I124" s="46" t="s">
        <v>22</v>
      </c>
      <c r="J124" s="78">
        <v>25051</v>
      </c>
      <c r="K124" s="47">
        <v>9.2665340920860664E-2</v>
      </c>
    </row>
    <row r="125" spans="1:11">
      <c r="A125" s="46" t="s">
        <v>62</v>
      </c>
      <c r="B125" s="78">
        <v>4986</v>
      </c>
      <c r="C125" s="47">
        <v>6.1367513372603946E-2</v>
      </c>
      <c r="I125" s="46" t="s">
        <v>30</v>
      </c>
      <c r="J125" s="78">
        <v>270338.40000000002</v>
      </c>
      <c r="K125" s="47">
        <v>0.99999999999999978</v>
      </c>
    </row>
    <row r="126" spans="1:11">
      <c r="A126" s="46" t="s">
        <v>21</v>
      </c>
      <c r="B126" s="78">
        <v>13457</v>
      </c>
      <c r="C126" s="47">
        <v>0.1656282846881531</v>
      </c>
      <c r="E126" s="46" t="s">
        <v>11</v>
      </c>
      <c r="F126" s="46" t="s">
        <v>27</v>
      </c>
      <c r="G126" s="46" t="s">
        <v>28</v>
      </c>
    </row>
    <row r="127" spans="1:11">
      <c r="A127" s="46" t="s">
        <v>22</v>
      </c>
      <c r="B127" s="78">
        <v>2624</v>
      </c>
      <c r="C127" s="47">
        <v>3.229610009821756E-2</v>
      </c>
      <c r="E127" s="67" t="s">
        <v>124</v>
      </c>
      <c r="F127" s="78">
        <v>61299</v>
      </c>
      <c r="G127" s="47">
        <v>0.13979645942016591</v>
      </c>
      <c r="I127" s="46" t="s">
        <v>18</v>
      </c>
      <c r="J127" s="46" t="s">
        <v>27</v>
      </c>
      <c r="K127" s="46" t="s">
        <v>28</v>
      </c>
    </row>
    <row r="128" spans="1:11">
      <c r="A128" s="46" t="s">
        <v>30</v>
      </c>
      <c r="B128" s="78">
        <v>81248.2</v>
      </c>
      <c r="C128" s="47">
        <v>1</v>
      </c>
      <c r="E128" s="67" t="s">
        <v>89</v>
      </c>
      <c r="F128" s="78">
        <v>18292</v>
      </c>
      <c r="G128" s="47">
        <v>4.1716126457424667E-2</v>
      </c>
      <c r="I128" s="67" t="s">
        <v>124</v>
      </c>
      <c r="J128" s="78">
        <v>37252</v>
      </c>
      <c r="K128" s="47">
        <v>0.32588004758905453</v>
      </c>
    </row>
    <row r="129" spans="5:11">
      <c r="E129" s="46" t="s">
        <v>57</v>
      </c>
      <c r="F129" s="78">
        <v>48963</v>
      </c>
      <c r="G129" s="47">
        <v>0.11166338835200547</v>
      </c>
      <c r="I129" s="46" t="s">
        <v>57</v>
      </c>
      <c r="J129" s="78">
        <v>6597</v>
      </c>
      <c r="K129" s="47">
        <v>5.771047659038421E-2</v>
      </c>
    </row>
    <row r="130" spans="5:11">
      <c r="E130" s="46" t="s">
        <v>32</v>
      </c>
      <c r="F130" s="78">
        <v>11049</v>
      </c>
      <c r="G130" s="47">
        <v>2.5197981698452065E-2</v>
      </c>
      <c r="I130" s="46" t="s">
        <v>32</v>
      </c>
      <c r="J130" s="78">
        <v>2758</v>
      </c>
      <c r="K130" s="47">
        <v>2.4126950801315699E-2</v>
      </c>
    </row>
    <row r="131" spans="5:11">
      <c r="E131" s="46" t="s">
        <v>29</v>
      </c>
      <c r="F131" s="78">
        <v>29910.5</v>
      </c>
      <c r="G131" s="47">
        <v>6.8212890903389486E-2</v>
      </c>
      <c r="I131" s="46" t="s">
        <v>29</v>
      </c>
      <c r="J131" s="78">
        <v>5646.5</v>
      </c>
      <c r="K131" s="47">
        <v>4.9395514031772697E-2</v>
      </c>
    </row>
    <row r="132" spans="5:11">
      <c r="E132" s="46" t="s">
        <v>84</v>
      </c>
      <c r="F132" s="78">
        <v>1319</v>
      </c>
      <c r="G132" s="47">
        <v>3.0080675047749364E-3</v>
      </c>
      <c r="I132" s="46" t="s">
        <v>84</v>
      </c>
      <c r="J132" s="78">
        <v>15045</v>
      </c>
      <c r="K132" s="47">
        <v>0.13161347889985303</v>
      </c>
    </row>
    <row r="133" spans="5:11">
      <c r="E133" s="46" t="s">
        <v>62</v>
      </c>
      <c r="F133" s="78">
        <v>13016</v>
      </c>
      <c r="G133" s="47">
        <v>2.9683856438324923E-2</v>
      </c>
      <c r="I133" s="46" t="s">
        <v>62</v>
      </c>
      <c r="J133" s="78">
        <v>1305</v>
      </c>
      <c r="K133" s="47">
        <v>1.1416124291412975E-2</v>
      </c>
    </row>
    <row r="134" spans="5:11">
      <c r="E134" s="46" t="s">
        <v>21</v>
      </c>
      <c r="F134" s="78">
        <v>144393</v>
      </c>
      <c r="G134" s="47">
        <v>0.32929787052082443</v>
      </c>
      <c r="I134" s="46" t="s">
        <v>21</v>
      </c>
      <c r="J134" s="78">
        <v>37442</v>
      </c>
      <c r="K134" s="47">
        <v>0.32754216530198055</v>
      </c>
    </row>
    <row r="135" spans="5:11">
      <c r="E135" s="46" t="s">
        <v>22</v>
      </c>
      <c r="F135" s="78">
        <v>110246</v>
      </c>
      <c r="G135" s="47">
        <v>0.25142335870463811</v>
      </c>
      <c r="I135" s="46" t="s">
        <v>22</v>
      </c>
      <c r="J135" s="78">
        <v>8266.5</v>
      </c>
      <c r="K135" s="47">
        <v>7.2315242494226328E-2</v>
      </c>
    </row>
    <row r="136" spans="5:11">
      <c r="E136" s="46" t="s">
        <v>30</v>
      </c>
      <c r="F136" s="78">
        <v>438487.5</v>
      </c>
      <c r="G136" s="47">
        <v>1</v>
      </c>
      <c r="I136" s="46" t="s">
        <v>30</v>
      </c>
      <c r="J136" s="78">
        <v>114312</v>
      </c>
      <c r="K136" s="47">
        <v>1</v>
      </c>
    </row>
  </sheetData>
  <mergeCells count="1">
    <mergeCell ref="A1:K2"/>
  </mergeCells>
  <phoneticPr fontId="7" type="noConversion"/>
  <pageMargins left="0.78740157499999996" right="0.78740157499999996" top="0.984251969" bottom="0.984251969" header="0.4921259845" footer="0.4921259845"/>
  <pageSetup paperSize="9" scale="76" orientation="landscape" r:id="rId1"/>
  <headerFooter alignWithMargins="0"/>
  <rowBreaks count="2" manualBreakCount="2">
    <brk id="97" max="16383" man="1"/>
    <brk id="160" max="1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workbookViewId="0">
      <selection activeCell="F15" sqref="F15"/>
    </sheetView>
  </sheetViews>
  <sheetFormatPr baseColWidth="10" defaultRowHeight="12.75"/>
  <cols>
    <col min="1" max="1" width="28" customWidth="1"/>
    <col min="4" max="4" width="18.7109375" bestFit="1" customWidth="1"/>
    <col min="5" max="5" width="13" customWidth="1"/>
  </cols>
  <sheetData>
    <row r="1" spans="1:11" ht="12.75" customHeight="1">
      <c r="A1" s="99" t="s">
        <v>98</v>
      </c>
      <c r="B1" s="99"/>
      <c r="C1" s="99"/>
      <c r="D1" s="99"/>
      <c r="E1" s="99"/>
    </row>
    <row r="2" spans="1:11">
      <c r="A2" s="99"/>
      <c r="B2" s="99"/>
      <c r="C2" s="99"/>
      <c r="D2" s="99"/>
      <c r="E2" s="99"/>
    </row>
    <row r="3" spans="1:11">
      <c r="A3" s="101"/>
      <c r="B3" s="101"/>
      <c r="C3" s="101"/>
      <c r="D3" s="101"/>
      <c r="E3" s="101"/>
    </row>
    <row r="4" spans="1:11">
      <c r="A4" s="27"/>
      <c r="B4" s="28" t="s">
        <v>5</v>
      </c>
      <c r="C4" s="28" t="s">
        <v>6</v>
      </c>
      <c r="D4" s="28" t="s">
        <v>7</v>
      </c>
      <c r="E4" s="28" t="s">
        <v>35</v>
      </c>
    </row>
    <row r="5" spans="1:11">
      <c r="A5" s="29" t="s">
        <v>20</v>
      </c>
      <c r="B5" s="30">
        <v>2238340</v>
      </c>
      <c r="C5" s="30">
        <v>1144182</v>
      </c>
      <c r="D5" s="30">
        <v>1082753</v>
      </c>
      <c r="E5" s="31">
        <f>C5/B5</f>
        <v>0.51117435242188403</v>
      </c>
      <c r="G5" s="79"/>
    </row>
    <row r="6" spans="1:11">
      <c r="A6" s="32" t="s">
        <v>21</v>
      </c>
      <c r="B6" s="33">
        <v>1846275</v>
      </c>
      <c r="C6" s="33">
        <v>955617</v>
      </c>
      <c r="D6" s="33">
        <v>897714</v>
      </c>
      <c r="E6" s="31">
        <f>C6/B6</f>
        <v>0.5175919080310355</v>
      </c>
      <c r="G6" s="73"/>
    </row>
    <row r="7" spans="1:11">
      <c r="A7" s="34" t="s">
        <v>22</v>
      </c>
      <c r="B7" s="35">
        <v>1054254</v>
      </c>
      <c r="C7" s="35">
        <v>464842</v>
      </c>
      <c r="D7" s="35">
        <v>443374</v>
      </c>
      <c r="E7" s="31">
        <f>C7/B7</f>
        <v>0.44092030952692612</v>
      </c>
      <c r="G7" s="81"/>
    </row>
    <row r="8" spans="1:11">
      <c r="A8" s="36" t="s">
        <v>72</v>
      </c>
      <c r="B8" s="37">
        <v>5138869</v>
      </c>
      <c r="C8" s="37">
        <v>2564641</v>
      </c>
      <c r="D8" s="37">
        <v>2423841</v>
      </c>
      <c r="E8" s="38">
        <f>C8/B8</f>
        <v>0.49906720720065056</v>
      </c>
      <c r="G8" s="82"/>
    </row>
    <row r="9" spans="1:11">
      <c r="A9" s="24" t="s">
        <v>127</v>
      </c>
    </row>
    <row r="10" spans="1:11">
      <c r="A10" s="45"/>
    </row>
    <row r="12" spans="1:11">
      <c r="K12" s="30"/>
    </row>
  </sheetData>
  <mergeCells count="1">
    <mergeCell ref="A1:E3"/>
  </mergeCells>
  <phoneticPr fontId="7" type="noConversion"/>
  <pageMargins left="0.78740157499999996" right="0.78740157499999996" top="0.984251969" bottom="0.984251969" header="0.4921259845" footer="0.492125984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4"/>
  <sheetViews>
    <sheetView tabSelected="1" workbookViewId="0">
      <selection activeCell="O87" sqref="O87"/>
    </sheetView>
  </sheetViews>
  <sheetFormatPr baseColWidth="10" defaultRowHeight="12.75"/>
  <cols>
    <col min="1" max="1" width="28.140625" bestFit="1" customWidth="1"/>
    <col min="2" max="13" width="8.85546875" customWidth="1"/>
    <col min="15" max="15" width="9.140625" bestFit="1" customWidth="1"/>
    <col min="16" max="16" width="24.28515625" bestFit="1" customWidth="1"/>
  </cols>
  <sheetData>
    <row r="1" spans="1:13">
      <c r="A1" s="99" t="s">
        <v>128</v>
      </c>
      <c r="B1" s="99"/>
      <c r="C1" s="99"/>
      <c r="D1" s="99"/>
      <c r="E1" s="99"/>
      <c r="F1" s="99"/>
      <c r="G1" s="99"/>
      <c r="H1" s="99"/>
      <c r="I1" s="99"/>
      <c r="J1" s="99"/>
      <c r="K1" s="99"/>
      <c r="L1" s="99"/>
      <c r="M1" s="99"/>
    </row>
    <row r="2" spans="1:13">
      <c r="A2" s="101"/>
      <c r="B2" s="101"/>
      <c r="C2" s="101"/>
      <c r="D2" s="101"/>
      <c r="E2" s="101"/>
      <c r="F2" s="101"/>
      <c r="G2" s="101"/>
      <c r="H2" s="101"/>
      <c r="I2" s="101"/>
      <c r="J2" s="101"/>
      <c r="K2" s="101"/>
      <c r="L2" s="101"/>
      <c r="M2" s="101"/>
    </row>
    <row r="3" spans="1:13">
      <c r="A3" s="40" t="s">
        <v>70</v>
      </c>
      <c r="B3" s="40" t="s">
        <v>123</v>
      </c>
      <c r="C3" s="41" t="s">
        <v>14</v>
      </c>
      <c r="D3" s="41" t="s">
        <v>17</v>
      </c>
      <c r="E3" s="41" t="s">
        <v>122</v>
      </c>
      <c r="F3" s="41" t="s">
        <v>63</v>
      </c>
      <c r="G3" s="41" t="s">
        <v>19</v>
      </c>
      <c r="H3" s="41" t="s">
        <v>11</v>
      </c>
      <c r="I3" s="41" t="s">
        <v>12</v>
      </c>
      <c r="J3" s="41" t="s">
        <v>10</v>
      </c>
      <c r="K3" s="41" t="s">
        <v>15</v>
      </c>
      <c r="L3" s="41" t="s">
        <v>13</v>
      </c>
      <c r="M3" s="41" t="s">
        <v>64</v>
      </c>
    </row>
    <row r="4" spans="1:13">
      <c r="A4" s="43" t="s">
        <v>99</v>
      </c>
      <c r="B4" s="44" t="s">
        <v>20</v>
      </c>
      <c r="C4" s="108">
        <v>14.626787385054485</v>
      </c>
      <c r="D4" s="108">
        <v>2.0188044721248266</v>
      </c>
      <c r="E4" s="108">
        <v>3.3243863114420993</v>
      </c>
      <c r="F4" s="108">
        <v>2.267250096870836</v>
      </c>
      <c r="G4" s="108">
        <v>0.165262968878472</v>
      </c>
      <c r="H4" s="108">
        <v>16.483068868076099</v>
      </c>
      <c r="I4" s="108">
        <v>11.866478910510249</v>
      </c>
      <c r="J4" s="108">
        <v>19.123437071760023</v>
      </c>
      <c r="K4" s="108">
        <v>7.2949504304845423</v>
      </c>
      <c r="L4" s="108">
        <v>17.990095547721882</v>
      </c>
      <c r="M4" s="108">
        <v>4.8413680997249813</v>
      </c>
    </row>
    <row r="5" spans="1:13">
      <c r="A5" s="83"/>
      <c r="B5" s="44" t="s">
        <v>22</v>
      </c>
      <c r="C5" s="108">
        <v>25.421981211334298</v>
      </c>
      <c r="D5" s="108">
        <v>1.4988925379974032</v>
      </c>
      <c r="E5" s="108">
        <v>0.17948522111051707</v>
      </c>
      <c r="F5" s="108">
        <v>5.7282517375696939E-3</v>
      </c>
      <c r="G5" s="108">
        <v>3.4369510425418158E-2</v>
      </c>
      <c r="H5" s="108">
        <v>24.936989230886734</v>
      </c>
      <c r="I5" s="108">
        <v>37.453219277476514</v>
      </c>
      <c r="J5" s="108">
        <v>0</v>
      </c>
      <c r="K5" s="108">
        <v>4.267547544489422</v>
      </c>
      <c r="L5" s="108">
        <v>4.219812113343008</v>
      </c>
      <c r="M5" s="108">
        <v>1.981975101199114</v>
      </c>
    </row>
    <row r="6" spans="1:13">
      <c r="A6" s="83"/>
      <c r="B6" s="44" t="s">
        <v>21</v>
      </c>
      <c r="C6" s="108">
        <v>25.239464109554167</v>
      </c>
      <c r="D6" s="108">
        <v>2.7982561284779313</v>
      </c>
      <c r="E6" s="108">
        <v>2.4641201616581632</v>
      </c>
      <c r="F6" s="108">
        <v>4.4710574607788018</v>
      </c>
      <c r="G6" s="108">
        <v>0</v>
      </c>
      <c r="H6" s="108">
        <v>13.388775153013057</v>
      </c>
      <c r="I6" s="108">
        <v>33.877144039120424</v>
      </c>
      <c r="J6" s="108">
        <v>2.2827320653845748</v>
      </c>
      <c r="K6" s="108">
        <v>3.1652753174291686</v>
      </c>
      <c r="L6" s="108">
        <v>9.6220550953083066</v>
      </c>
      <c r="M6" s="108">
        <v>2.6911204692754023</v>
      </c>
    </row>
    <row r="7" spans="1:13">
      <c r="A7" s="64" t="s">
        <v>100</v>
      </c>
      <c r="B7" s="65"/>
      <c r="C7" s="109">
        <v>20.829273219887824</v>
      </c>
      <c r="D7" s="109">
        <v>2.2020142915993284</v>
      </c>
      <c r="E7" s="109">
        <v>2.3507329594067876</v>
      </c>
      <c r="F7" s="109">
        <v>2.621050796970561</v>
      </c>
      <c r="G7" s="109">
        <v>7.639604525144976E-2</v>
      </c>
      <c r="H7" s="109">
        <v>17.081352790189182</v>
      </c>
      <c r="I7" s="109">
        <v>25.393747821402542</v>
      </c>
      <c r="J7" s="109">
        <v>8.8675650410368547</v>
      </c>
      <c r="K7" s="109">
        <v>5.1247979845992973</v>
      </c>
      <c r="L7" s="109">
        <v>12.008627245935925</v>
      </c>
      <c r="M7" s="109">
        <v>3.4452340209779129</v>
      </c>
    </row>
    <row r="8" spans="1:13">
      <c r="A8" s="43" t="s">
        <v>101</v>
      </c>
      <c r="B8" s="44" t="s">
        <v>20</v>
      </c>
      <c r="C8" s="108">
        <v>14.712172140909932</v>
      </c>
      <c r="D8" s="108">
        <v>1.4480051875181958</v>
      </c>
      <c r="E8" s="108">
        <v>3.1379186406584969</v>
      </c>
      <c r="F8" s="108">
        <v>1.5377286081041739</v>
      </c>
      <c r="G8" s="108">
        <v>0.54310086546859704</v>
      </c>
      <c r="H8" s="108">
        <v>16.58603075457216</v>
      </c>
      <c r="I8" s="108">
        <v>9.5757351189688471</v>
      </c>
      <c r="J8" s="108">
        <v>21.639361617658736</v>
      </c>
      <c r="K8" s="108">
        <v>6.1416510070666703</v>
      </c>
      <c r="L8" s="108">
        <v>20.934811952465395</v>
      </c>
      <c r="M8" s="108">
        <v>3.7434825185930185</v>
      </c>
    </row>
    <row r="9" spans="1:13">
      <c r="A9" s="83"/>
      <c r="B9" s="44" t="s">
        <v>22</v>
      </c>
      <c r="C9" s="108">
        <v>37.162918928232962</v>
      </c>
      <c r="D9" s="108">
        <v>3.8769707934866893E-2</v>
      </c>
      <c r="E9" s="108">
        <v>2.5588007237012147</v>
      </c>
      <c r="F9" s="108">
        <v>4.3077453260963218E-3</v>
      </c>
      <c r="G9" s="108">
        <v>0</v>
      </c>
      <c r="H9" s="108">
        <v>22.385198587059531</v>
      </c>
      <c r="I9" s="108">
        <v>28.174808305332988</v>
      </c>
      <c r="J9" s="108">
        <v>0</v>
      </c>
      <c r="K9" s="108">
        <v>2.8000344619626087</v>
      </c>
      <c r="L9" s="108">
        <v>5.2812957697940899</v>
      </c>
      <c r="M9" s="108">
        <v>1.5938657706556387</v>
      </c>
    </row>
    <row r="10" spans="1:13">
      <c r="A10" s="83"/>
      <c r="B10" s="44" t="s">
        <v>21</v>
      </c>
      <c r="C10" s="108">
        <v>35.466821360662607</v>
      </c>
      <c r="D10" s="108">
        <v>2.6684714299526249</v>
      </c>
      <c r="E10" s="108">
        <v>0.92494118405362735</v>
      </c>
      <c r="F10" s="108">
        <v>8.0440877888426954</v>
      </c>
      <c r="G10" s="108">
        <v>0</v>
      </c>
      <c r="H10" s="108">
        <v>13.461600438299657</v>
      </c>
      <c r="I10" s="108">
        <v>24.274066196139096</v>
      </c>
      <c r="J10" s="108">
        <v>1.2117696348577138</v>
      </c>
      <c r="K10" s="108">
        <v>0.74768764703986601</v>
      </c>
      <c r="L10" s="108">
        <v>11.608495278610333</v>
      </c>
      <c r="M10" s="108">
        <v>1.5920590415417835</v>
      </c>
    </row>
    <row r="11" spans="1:13">
      <c r="A11" s="64" t="s">
        <v>102</v>
      </c>
      <c r="B11" s="65"/>
      <c r="C11" s="109">
        <v>27.373459674439832</v>
      </c>
      <c r="D11" s="109">
        <v>1.5040312520374677</v>
      </c>
      <c r="E11" s="109">
        <v>2.2456694847108425</v>
      </c>
      <c r="F11" s="109">
        <v>3.3447069306500334</v>
      </c>
      <c r="G11" s="109">
        <v>0.22298024471345054</v>
      </c>
      <c r="H11" s="109">
        <v>16.995414339425814</v>
      </c>
      <c r="I11" s="109">
        <v>19.223371655836395</v>
      </c>
      <c r="J11" s="109">
        <v>9.2930258839893067</v>
      </c>
      <c r="K11" s="109">
        <v>3.4799947840827592</v>
      </c>
      <c r="L11" s="109">
        <v>13.841523047834306</v>
      </c>
      <c r="M11" s="109">
        <v>2.4758220502901351</v>
      </c>
    </row>
    <row r="12" spans="1:13">
      <c r="A12" s="43" t="s">
        <v>36</v>
      </c>
      <c r="B12" s="44" t="s">
        <v>20</v>
      </c>
      <c r="C12" s="108">
        <v>20.448024303104209</v>
      </c>
      <c r="D12" s="108">
        <v>2.3222728536893227</v>
      </c>
      <c r="E12" s="108">
        <v>2.5466914832167382</v>
      </c>
      <c r="F12" s="108">
        <v>2.4698885394604542</v>
      </c>
      <c r="G12" s="108">
        <v>0.62661788930962925</v>
      </c>
      <c r="H12" s="108">
        <v>17.514922020409472</v>
      </c>
      <c r="I12" s="108">
        <v>14.076845730911581</v>
      </c>
      <c r="J12" s="108">
        <v>16.934407290931265</v>
      </c>
      <c r="K12" s="108">
        <v>7.2237340350426811</v>
      </c>
      <c r="L12" s="108">
        <v>11.162099137838821</v>
      </c>
      <c r="M12" s="108">
        <v>4.6744967160858311</v>
      </c>
    </row>
    <row r="13" spans="1:13">
      <c r="A13" s="83"/>
      <c r="B13" s="44" t="s">
        <v>22</v>
      </c>
      <c r="C13" s="108">
        <v>44.678530925586671</v>
      </c>
      <c r="D13" s="108">
        <v>1.7142109395446217</v>
      </c>
      <c r="E13" s="108">
        <v>0.71098316322079735</v>
      </c>
      <c r="F13" s="108">
        <v>1.6880397801622611</v>
      </c>
      <c r="G13" s="108">
        <v>4.3618598970601059E-2</v>
      </c>
      <c r="H13" s="108">
        <v>6.3552298700165748</v>
      </c>
      <c r="I13" s="108">
        <v>29.294251068655676</v>
      </c>
      <c r="J13" s="108">
        <v>0</v>
      </c>
      <c r="K13" s="108">
        <v>15.235976620430952</v>
      </c>
      <c r="L13" s="108">
        <v>0.27915903341184684</v>
      </c>
      <c r="M13" s="108">
        <v>0</v>
      </c>
    </row>
    <row r="14" spans="1:13">
      <c r="A14" s="83"/>
      <c r="B14" s="44" t="s">
        <v>21</v>
      </c>
      <c r="C14" s="108">
        <v>41.64203233256351</v>
      </c>
      <c r="D14" s="108">
        <v>3.3464203233256349</v>
      </c>
      <c r="E14" s="108">
        <v>0.3510392609699769</v>
      </c>
      <c r="F14" s="108">
        <v>1.9722863741339494</v>
      </c>
      <c r="G14" s="108">
        <v>0</v>
      </c>
      <c r="H14" s="108">
        <v>10.254041570438799</v>
      </c>
      <c r="I14" s="108">
        <v>25.533487297921475</v>
      </c>
      <c r="J14" s="108">
        <v>0.34411085450346418</v>
      </c>
      <c r="K14" s="108">
        <v>7.106235565819861</v>
      </c>
      <c r="L14" s="108">
        <v>7.4364896073903006</v>
      </c>
      <c r="M14" s="108">
        <v>2.0138568129330254</v>
      </c>
    </row>
    <row r="15" spans="1:13">
      <c r="A15" s="64" t="s">
        <v>37</v>
      </c>
      <c r="B15" s="65"/>
      <c r="C15" s="109">
        <v>33.488850923704739</v>
      </c>
      <c r="D15" s="109">
        <v>2.5914188848268109</v>
      </c>
      <c r="E15" s="109">
        <v>1.3325779638661934</v>
      </c>
      <c r="F15" s="109">
        <v>2.1204932326567465</v>
      </c>
      <c r="G15" s="109">
        <v>0.26812665421487308</v>
      </c>
      <c r="H15" s="109">
        <v>12.46713700218644</v>
      </c>
      <c r="I15" s="109">
        <v>21.556303056590746</v>
      </c>
      <c r="J15" s="109">
        <v>7.1388168435588524</v>
      </c>
      <c r="K15" s="109">
        <v>8.8047074861245118</v>
      </c>
      <c r="L15" s="109">
        <v>7.525515849480831</v>
      </c>
      <c r="M15" s="109">
        <v>2.7060521027892608</v>
      </c>
    </row>
    <row r="16" spans="1:13">
      <c r="A16" s="43" t="s">
        <v>103</v>
      </c>
      <c r="B16" s="44" t="s">
        <v>20</v>
      </c>
      <c r="C16" s="108">
        <v>14.664958920371122</v>
      </c>
      <c r="D16" s="108">
        <v>1.7286557745774891</v>
      </c>
      <c r="E16" s="108">
        <v>2.9492986785792383</v>
      </c>
      <c r="F16" s="108">
        <v>1.4807409952828716</v>
      </c>
      <c r="G16" s="108">
        <v>1.1058698572365749E-2</v>
      </c>
      <c r="H16" s="108">
        <v>16.409984067976634</v>
      </c>
      <c r="I16" s="108">
        <v>10.11286745181344</v>
      </c>
      <c r="J16" s="108">
        <v>25.637343413201712</v>
      </c>
      <c r="K16" s="108">
        <v>6.4165443128924426</v>
      </c>
      <c r="L16" s="108">
        <v>15.349723532535691</v>
      </c>
      <c r="M16" s="108">
        <v>5.241948080347381</v>
      </c>
    </row>
    <row r="17" spans="1:13">
      <c r="A17" s="83"/>
      <c r="B17" s="44" t="s">
        <v>22</v>
      </c>
      <c r="C17" s="108">
        <v>30.843728617295646</v>
      </c>
      <c r="D17" s="108">
        <v>0.69477340912679619</v>
      </c>
      <c r="E17" s="108">
        <v>2.0001052686983525</v>
      </c>
      <c r="F17" s="108">
        <v>5.2634349176272433E-3</v>
      </c>
      <c r="G17" s="108">
        <v>1.5790304752881731E-2</v>
      </c>
      <c r="H17" s="108">
        <v>18.590452129059422</v>
      </c>
      <c r="I17" s="108">
        <v>29.312069056266122</v>
      </c>
      <c r="J17" s="108">
        <v>0</v>
      </c>
      <c r="K17" s="108">
        <v>16.474551292173274</v>
      </c>
      <c r="L17" s="108">
        <v>2.0580030527922522</v>
      </c>
      <c r="M17" s="108">
        <v>5.2634349176272433E-3</v>
      </c>
    </row>
    <row r="18" spans="1:13">
      <c r="A18" s="83"/>
      <c r="B18" s="44" t="s">
        <v>21</v>
      </c>
      <c r="C18" s="108">
        <v>29.48527031401748</v>
      </c>
      <c r="D18" s="108">
        <v>1.3564260278407252</v>
      </c>
      <c r="E18" s="108">
        <v>4.5775331822596312</v>
      </c>
      <c r="F18" s="108">
        <v>9.3395921010035607</v>
      </c>
      <c r="G18" s="108">
        <v>1.5959857559080608</v>
      </c>
      <c r="H18" s="108">
        <v>15.898348980252507</v>
      </c>
      <c r="I18" s="108">
        <v>27.384266752994495</v>
      </c>
      <c r="J18" s="108">
        <v>4.6455163483327944</v>
      </c>
      <c r="K18" s="108">
        <v>0</v>
      </c>
      <c r="L18" s="108">
        <v>3.0592424732923278</v>
      </c>
      <c r="M18" s="108">
        <v>2.6578180640984139</v>
      </c>
    </row>
    <row r="19" spans="1:13">
      <c r="A19" s="64" t="s">
        <v>104</v>
      </c>
      <c r="B19" s="65"/>
      <c r="C19" s="109">
        <v>24.007814407814408</v>
      </c>
      <c r="D19" s="109">
        <v>1.3484249084249085</v>
      </c>
      <c r="E19" s="109">
        <v>3.3432234432234433</v>
      </c>
      <c r="F19" s="109">
        <v>4.1025641025641022</v>
      </c>
      <c r="G19" s="109">
        <v>0.60993894993894981</v>
      </c>
      <c r="H19" s="109">
        <v>16.722832722832724</v>
      </c>
      <c r="I19" s="109">
        <v>21.080866910866909</v>
      </c>
      <c r="J19" s="109">
        <v>11.772612942612943</v>
      </c>
      <c r="K19" s="109">
        <v>6.3296703296703294</v>
      </c>
      <c r="L19" s="109">
        <v>7.6307692307692312</v>
      </c>
      <c r="M19" s="109">
        <v>3.0525030525030523</v>
      </c>
    </row>
    <row r="20" spans="1:13">
      <c r="A20" s="43" t="s">
        <v>38</v>
      </c>
      <c r="B20" s="44" t="s">
        <v>20</v>
      </c>
      <c r="C20" s="108">
        <v>7.0668243642814907</v>
      </c>
      <c r="D20" s="108">
        <v>0.31046717918391481</v>
      </c>
      <c r="E20" s="108">
        <v>5.1227084565345953</v>
      </c>
      <c r="F20" s="108">
        <v>1.9662921348314606</v>
      </c>
      <c r="G20" s="108">
        <v>4.4352454169130692E-3</v>
      </c>
      <c r="H20" s="108">
        <v>15.375517445298639</v>
      </c>
      <c r="I20" s="108">
        <v>8.6457717327025421</v>
      </c>
      <c r="J20" s="108">
        <v>15.153755174452987</v>
      </c>
      <c r="K20" s="108">
        <v>2.0431697220579537</v>
      </c>
      <c r="L20" s="108">
        <v>7.0002956830277947</v>
      </c>
      <c r="M20" s="108">
        <v>37.310762862211703</v>
      </c>
    </row>
    <row r="21" spans="1:13">
      <c r="A21" s="83"/>
      <c r="B21" s="44" t="s">
        <v>22</v>
      </c>
      <c r="C21" s="108">
        <v>23.466092572658773</v>
      </c>
      <c r="D21" s="108">
        <v>0</v>
      </c>
      <c r="E21" s="108">
        <v>2.6910656620021525E-2</v>
      </c>
      <c r="F21" s="108">
        <v>0</v>
      </c>
      <c r="G21" s="108">
        <v>0</v>
      </c>
      <c r="H21" s="108">
        <v>8.4230355220667388</v>
      </c>
      <c r="I21" s="108">
        <v>18.622174381054897</v>
      </c>
      <c r="J21" s="108">
        <v>0</v>
      </c>
      <c r="K21" s="108">
        <v>42.949407965554357</v>
      </c>
      <c r="L21" s="108">
        <v>6.5123789020452101</v>
      </c>
      <c r="M21" s="108">
        <v>0</v>
      </c>
    </row>
    <row r="22" spans="1:13">
      <c r="A22" s="83"/>
      <c r="B22" s="44" t="s">
        <v>21</v>
      </c>
      <c r="C22" s="108">
        <v>13.693885706673772</v>
      </c>
      <c r="D22" s="108">
        <v>1.6651125616091649</v>
      </c>
      <c r="E22" s="108">
        <v>2.1047022778739843</v>
      </c>
      <c r="F22" s="108">
        <v>0</v>
      </c>
      <c r="G22" s="108">
        <v>0</v>
      </c>
      <c r="H22" s="108">
        <v>5.8079126148927669</v>
      </c>
      <c r="I22" s="108">
        <v>16.011722392433729</v>
      </c>
      <c r="J22" s="108">
        <v>0</v>
      </c>
      <c r="K22" s="108">
        <v>0</v>
      </c>
      <c r="L22" s="108">
        <v>8.3655255095244438</v>
      </c>
      <c r="M22" s="108">
        <v>52.351138936992136</v>
      </c>
    </row>
    <row r="23" spans="1:13">
      <c r="A23" s="64" t="s">
        <v>39</v>
      </c>
      <c r="B23" s="65"/>
      <c r="C23" s="109">
        <v>13.220659365097015</v>
      </c>
      <c r="D23" s="109">
        <v>0.81169733696558632</v>
      </c>
      <c r="E23" s="109">
        <v>2.8103630399733142</v>
      </c>
      <c r="F23" s="109">
        <v>0.73942291655084225</v>
      </c>
      <c r="G23" s="109">
        <v>1.6678712403402456E-3</v>
      </c>
      <c r="H23" s="109">
        <v>9.9460721632289992</v>
      </c>
      <c r="I23" s="109">
        <v>13.781064101851337</v>
      </c>
      <c r="J23" s="109">
        <v>5.6985600711625057</v>
      </c>
      <c r="K23" s="109">
        <v>9.6414076833268467</v>
      </c>
      <c r="L23" s="109">
        <v>7.4692833713237343</v>
      </c>
      <c r="M23" s="109">
        <v>35.879802079279479</v>
      </c>
    </row>
    <row r="24" spans="1:13">
      <c r="A24" s="43" t="s">
        <v>105</v>
      </c>
      <c r="B24" s="44" t="s">
        <v>20</v>
      </c>
      <c r="C24" s="108">
        <v>17.010683930415443</v>
      </c>
      <c r="D24" s="108">
        <v>1.6363491937405672</v>
      </c>
      <c r="E24" s="108">
        <v>3.9253845950168134</v>
      </c>
      <c r="F24" s="108">
        <v>2.8927370455688828</v>
      </c>
      <c r="G24" s="108">
        <v>0.50838033203590438</v>
      </c>
      <c r="H24" s="108">
        <v>18.419519686498795</v>
      </c>
      <c r="I24" s="108">
        <v>9.1070114120793271</v>
      </c>
      <c r="J24" s="108">
        <v>17.507149098419255</v>
      </c>
      <c r="K24" s="108">
        <v>5.5792887970979956</v>
      </c>
      <c r="L24" s="108">
        <v>19.138599835835517</v>
      </c>
      <c r="M24" s="108">
        <v>4.2748960732914982</v>
      </c>
    </row>
    <row r="25" spans="1:13">
      <c r="A25" s="83"/>
      <c r="B25" s="44" t="s">
        <v>22</v>
      </c>
      <c r="C25" s="108">
        <v>30.866417101763371</v>
      </c>
      <c r="D25" s="108">
        <v>5.4920697468229731</v>
      </c>
      <c r="E25" s="108">
        <v>1.0959511378189342</v>
      </c>
      <c r="F25" s="108">
        <v>7.3884346369815779E-3</v>
      </c>
      <c r="G25" s="108">
        <v>2.7090927002265789E-2</v>
      </c>
      <c r="H25" s="108">
        <v>25.967884937444584</v>
      </c>
      <c r="I25" s="108">
        <v>22.015072406659442</v>
      </c>
      <c r="J25" s="108">
        <v>0</v>
      </c>
      <c r="K25" s="108">
        <v>2.0490592059895576</v>
      </c>
      <c r="L25" s="108">
        <v>12.474140478770565</v>
      </c>
      <c r="M25" s="108">
        <v>4.9256230913210519E-3</v>
      </c>
    </row>
    <row r="26" spans="1:13">
      <c r="A26" s="83"/>
      <c r="B26" s="44" t="s">
        <v>21</v>
      </c>
      <c r="C26" s="108">
        <v>25.026079348521048</v>
      </c>
      <c r="D26" s="108">
        <v>7.1003129521822528</v>
      </c>
      <c r="E26" s="108">
        <v>1.7935861628024363</v>
      </c>
      <c r="F26" s="108">
        <v>12.363293737591277</v>
      </c>
      <c r="G26" s="108">
        <v>0</v>
      </c>
      <c r="H26" s="108">
        <v>14.577514553959015</v>
      </c>
      <c r="I26" s="108">
        <v>25.832015344752161</v>
      </c>
      <c r="J26" s="108">
        <v>0.69657098630413572</v>
      </c>
      <c r="K26" s="108">
        <v>3.588854864219134</v>
      </c>
      <c r="L26" s="108">
        <v>7.2853921997509836</v>
      </c>
      <c r="M26" s="108">
        <v>1.7363798499175556</v>
      </c>
    </row>
    <row r="27" spans="1:13">
      <c r="A27" s="64" t="s">
        <v>106</v>
      </c>
      <c r="B27" s="65"/>
      <c r="C27" s="109">
        <v>22.928399744834028</v>
      </c>
      <c r="D27" s="109">
        <v>4.3776912036087756</v>
      </c>
      <c r="E27" s="109">
        <v>2.5493814503451575</v>
      </c>
      <c r="F27" s="109">
        <v>5.4313899710660012</v>
      </c>
      <c r="G27" s="109">
        <v>0.22497892602465086</v>
      </c>
      <c r="H27" s="109">
        <v>18.864625338892306</v>
      </c>
      <c r="I27" s="109">
        <v>17.75390722894311</v>
      </c>
      <c r="J27" s="109">
        <v>7.7676679652792018</v>
      </c>
      <c r="K27" s="109">
        <v>4.089068872029709</v>
      </c>
      <c r="L27" s="109">
        <v>13.584825598614813</v>
      </c>
      <c r="M27" s="109">
        <v>2.4280637003622445</v>
      </c>
    </row>
    <row r="28" spans="1:13">
      <c r="A28" s="43" t="s">
        <v>107</v>
      </c>
      <c r="B28" s="44" t="s">
        <v>20</v>
      </c>
      <c r="C28" s="108">
        <v>13.462278846519169</v>
      </c>
      <c r="D28" s="108">
        <v>3.9615126454832139</v>
      </c>
      <c r="E28" s="108">
        <v>5.8887932017071725</v>
      </c>
      <c r="F28" s="108">
        <v>2.3201327237496994</v>
      </c>
      <c r="G28" s="108">
        <v>0.37987107559428068</v>
      </c>
      <c r="H28" s="108">
        <v>17.227492053038844</v>
      </c>
      <c r="I28" s="108">
        <v>10.914628740770759</v>
      </c>
      <c r="J28" s="108">
        <v>16.703182583807198</v>
      </c>
      <c r="K28" s="108">
        <v>4.9286356555768034</v>
      </c>
      <c r="L28" s="108">
        <v>18.793328351971226</v>
      </c>
      <c r="M28" s="108">
        <v>5.4201441217816395</v>
      </c>
    </row>
    <row r="29" spans="1:13">
      <c r="A29" s="83"/>
      <c r="B29" s="44" t="s">
        <v>22</v>
      </c>
      <c r="C29" s="108">
        <v>19.142999286193245</v>
      </c>
      <c r="D29" s="108">
        <v>2.4853453310549201</v>
      </c>
      <c r="E29" s="108">
        <v>0.10166338603967036</v>
      </c>
      <c r="F29" s="108">
        <v>1.4254504553221863</v>
      </c>
      <c r="G29" s="108">
        <v>3.2445761502022455E-2</v>
      </c>
      <c r="H29" s="108">
        <v>23.28307845385131</v>
      </c>
      <c r="I29" s="108">
        <v>36.832428457095887</v>
      </c>
      <c r="J29" s="108">
        <v>0</v>
      </c>
      <c r="K29" s="108">
        <v>4.6224394886547993</v>
      </c>
      <c r="L29" s="108">
        <v>11.818909389803379</v>
      </c>
      <c r="M29" s="108">
        <v>0.25523999048257662</v>
      </c>
    </row>
    <row r="30" spans="1:13">
      <c r="A30" s="83"/>
      <c r="B30" s="44" t="s">
        <v>21</v>
      </c>
      <c r="C30" s="108">
        <v>18.625082091124245</v>
      </c>
      <c r="D30" s="108">
        <v>4.9353803452164104</v>
      </c>
      <c r="E30" s="108">
        <v>1.2217637510377557</v>
      </c>
      <c r="F30" s="108">
        <v>9.7431322255678232</v>
      </c>
      <c r="G30" s="108">
        <v>0</v>
      </c>
      <c r="H30" s="108">
        <v>20.789809548591752</v>
      </c>
      <c r="I30" s="108">
        <v>29.409067816561961</v>
      </c>
      <c r="J30" s="108">
        <v>2.5500910746812386</v>
      </c>
      <c r="K30" s="108">
        <v>5.5388275528790745</v>
      </c>
      <c r="L30" s="108">
        <v>4.9143154529571387</v>
      </c>
      <c r="M30" s="108">
        <v>2.2725301413826005</v>
      </c>
    </row>
    <row r="31" spans="1:13">
      <c r="A31" s="64" t="s">
        <v>108</v>
      </c>
      <c r="B31" s="65"/>
      <c r="C31" s="109">
        <v>16.761431797760991</v>
      </c>
      <c r="D31" s="109">
        <v>4.0117778479321977</v>
      </c>
      <c r="E31" s="109">
        <v>2.7600718812987206</v>
      </c>
      <c r="F31" s="109">
        <v>5.0287768037106293</v>
      </c>
      <c r="G31" s="109">
        <v>0.15296631778333616</v>
      </c>
      <c r="H31" s="109">
        <v>19.983486728672382</v>
      </c>
      <c r="I31" s="109">
        <v>23.983243886446974</v>
      </c>
      <c r="J31" s="109">
        <v>7.4052308215352483</v>
      </c>
      <c r="K31" s="109">
        <v>5.0990553437431707</v>
      </c>
      <c r="L31" s="109">
        <v>11.787270210544209</v>
      </c>
      <c r="M31" s="109">
        <v>3.0266883605721362</v>
      </c>
    </row>
    <row r="32" spans="1:13">
      <c r="A32" s="43" t="s">
        <v>44</v>
      </c>
      <c r="B32" s="44" t="s">
        <v>20</v>
      </c>
      <c r="C32" s="108">
        <v>15.803313734251887</v>
      </c>
      <c r="D32" s="108">
        <v>2.1159292632824229</v>
      </c>
      <c r="E32" s="108">
        <v>10.039987912649604</v>
      </c>
      <c r="F32" s="108">
        <v>1.6841922531656963</v>
      </c>
      <c r="G32" s="108">
        <v>0.10713057231675287</v>
      </c>
      <c r="H32" s="108">
        <v>18.505138731278269</v>
      </c>
      <c r="I32" s="108">
        <v>14.613590553864256</v>
      </c>
      <c r="J32" s="108">
        <v>11.631824450523839</v>
      </c>
      <c r="K32" s="108">
        <v>9.0807505730239928</v>
      </c>
      <c r="L32" s="108">
        <v>12.513477717162431</v>
      </c>
      <c r="M32" s="108">
        <v>3.9065930709906804</v>
      </c>
    </row>
    <row r="33" spans="1:14">
      <c r="A33" s="83"/>
      <c r="B33" s="44" t="s">
        <v>22</v>
      </c>
      <c r="C33" s="108">
        <v>19.311539294219529</v>
      </c>
      <c r="D33" s="108">
        <v>4.0563679663051824</v>
      </c>
      <c r="E33" s="108">
        <v>0.93881005333700718</v>
      </c>
      <c r="F33" s="108">
        <v>5.9044657442579064E-3</v>
      </c>
      <c r="G33" s="108">
        <v>3.2435198488456765</v>
      </c>
      <c r="H33" s="108">
        <v>12.98195201637505</v>
      </c>
      <c r="I33" s="108">
        <v>33.246078450668186</v>
      </c>
      <c r="J33" s="108">
        <v>0</v>
      </c>
      <c r="K33" s="108">
        <v>21.604440158239683</v>
      </c>
      <c r="L33" s="108">
        <v>3.7060363321458798</v>
      </c>
      <c r="M33" s="108">
        <v>0.90535141411954567</v>
      </c>
    </row>
    <row r="34" spans="1:14">
      <c r="A34" s="83"/>
      <c r="B34" s="44" t="s">
        <v>21</v>
      </c>
      <c r="C34" s="108">
        <v>23.869691587275955</v>
      </c>
      <c r="D34" s="108">
        <v>3.7898971957586522</v>
      </c>
      <c r="E34" s="108">
        <v>1.6840249744335001</v>
      </c>
      <c r="F34" s="108">
        <v>4.2568222186339417</v>
      </c>
      <c r="G34" s="108">
        <v>0.77775983637440116</v>
      </c>
      <c r="H34" s="108">
        <v>12.460304645029334</v>
      </c>
      <c r="I34" s="108">
        <v>31.460923623445826</v>
      </c>
      <c r="J34" s="108">
        <v>5.9354647720544707</v>
      </c>
      <c r="K34" s="108">
        <v>2.7537811507616126</v>
      </c>
      <c r="L34" s="108">
        <v>8.1705150976909415</v>
      </c>
      <c r="M34" s="108">
        <v>4.8408148985413639</v>
      </c>
    </row>
    <row r="35" spans="1:14">
      <c r="A35" s="64" t="s">
        <v>45</v>
      </c>
      <c r="B35" s="65"/>
      <c r="C35" s="109">
        <v>18.500951989187282</v>
      </c>
      <c r="D35" s="109">
        <v>2.7964192670075021</v>
      </c>
      <c r="E35" s="109">
        <v>6.7013946837476244</v>
      </c>
      <c r="F35" s="109">
        <v>2.266165207341678</v>
      </c>
      <c r="G35" s="109">
        <v>0.61453252629723221</v>
      </c>
      <c r="H35" s="109">
        <v>16.195520166108402</v>
      </c>
      <c r="I35" s="109">
        <v>21.37300934359758</v>
      </c>
      <c r="J35" s="109">
        <v>8.8156941098117567</v>
      </c>
      <c r="K35" s="109">
        <v>8.4851227204168378</v>
      </c>
      <c r="L35" s="109">
        <v>10.372480460715753</v>
      </c>
      <c r="M35" s="109">
        <v>3.879884821061292</v>
      </c>
    </row>
    <row r="36" spans="1:14">
      <c r="A36" s="43" t="s">
        <v>109</v>
      </c>
      <c r="B36" s="44" t="s">
        <v>20</v>
      </c>
      <c r="C36" s="108">
        <v>13.371371868022825</v>
      </c>
      <c r="D36" s="108">
        <v>2.046638551227983</v>
      </c>
      <c r="E36" s="108">
        <v>3.6529397171917637</v>
      </c>
      <c r="F36" s="108">
        <v>1.6422723889853637</v>
      </c>
      <c r="G36" s="108">
        <v>3.7211610022326964E-3</v>
      </c>
      <c r="H36" s="108">
        <v>17.921111386752667</v>
      </c>
      <c r="I36" s="108">
        <v>12.568692632101216</v>
      </c>
      <c r="J36" s="108">
        <v>20.842470850905485</v>
      </c>
      <c r="K36" s="108">
        <v>9.5037459687422476</v>
      </c>
      <c r="L36" s="108">
        <v>14.13793103448276</v>
      </c>
      <c r="M36" s="108">
        <v>4.3091044405854628</v>
      </c>
    </row>
    <row r="37" spans="1:14">
      <c r="A37" s="83"/>
      <c r="B37" s="44" t="s">
        <v>22</v>
      </c>
      <c r="C37" s="108">
        <v>23.262570698070814</v>
      </c>
      <c r="D37" s="108">
        <v>4.3038661191601459</v>
      </c>
      <c r="E37" s="108">
        <v>4.6486402727202294E-2</v>
      </c>
      <c r="F37" s="108">
        <v>2.2081041295421091</v>
      </c>
      <c r="G37" s="108">
        <v>0</v>
      </c>
      <c r="H37" s="108">
        <v>30.572557526923376</v>
      </c>
      <c r="I37" s="108">
        <v>26.547609824126443</v>
      </c>
      <c r="J37" s="108">
        <v>0</v>
      </c>
      <c r="K37" s="108">
        <v>7.3990857674130313</v>
      </c>
      <c r="L37" s="108">
        <v>5.6480979313550783</v>
      </c>
      <c r="M37" s="108">
        <v>1.1621600681800574E-2</v>
      </c>
    </row>
    <row r="38" spans="1:14">
      <c r="A38" s="83"/>
      <c r="B38" s="44" t="s">
        <v>21</v>
      </c>
      <c r="C38" s="108">
        <v>27.258199528194201</v>
      </c>
      <c r="D38" s="108">
        <v>3.2595185551581562</v>
      </c>
      <c r="E38" s="108">
        <v>1.7401009562945486</v>
      </c>
      <c r="F38" s="108">
        <v>9.8242142911498362</v>
      </c>
      <c r="G38" s="108">
        <v>0</v>
      </c>
      <c r="H38" s="108">
        <v>9.9764097100677276</v>
      </c>
      <c r="I38" s="108">
        <v>34.667579839180171</v>
      </c>
      <c r="J38" s="108">
        <v>1.3875149024681024</v>
      </c>
      <c r="K38" s="108">
        <v>5.3623519265403443</v>
      </c>
      <c r="L38" s="108">
        <v>4.5785455191132076</v>
      </c>
      <c r="M38" s="108">
        <v>1.945564771833701</v>
      </c>
    </row>
    <row r="39" spans="1:14">
      <c r="A39" s="64" t="s">
        <v>110</v>
      </c>
      <c r="B39" s="65"/>
      <c r="C39" s="109">
        <v>20.977384482742288</v>
      </c>
      <c r="D39" s="109">
        <v>3.0517210342311958</v>
      </c>
      <c r="E39" s="109">
        <v>2.0564298369446785</v>
      </c>
      <c r="F39" s="109">
        <v>4.8367078173704607</v>
      </c>
      <c r="G39" s="109">
        <v>1.4211678209707524E-3</v>
      </c>
      <c r="H39" s="109">
        <v>18.047883881114572</v>
      </c>
      <c r="I39" s="109">
        <v>24.241750120799267</v>
      </c>
      <c r="J39" s="109">
        <v>8.4783082418259177</v>
      </c>
      <c r="K39" s="109">
        <v>7.4421442580082804</v>
      </c>
      <c r="L39" s="109">
        <v>8.4910040076932543</v>
      </c>
      <c r="M39" s="109">
        <v>2.3752451514491177</v>
      </c>
    </row>
    <row r="40" spans="1:14">
      <c r="A40" s="43" t="s">
        <v>111</v>
      </c>
      <c r="B40" s="44" t="s">
        <v>20</v>
      </c>
      <c r="C40" s="108">
        <v>12.84139698074881</v>
      </c>
      <c r="D40" s="108">
        <v>1.3607405013618945</v>
      </c>
      <c r="E40" s="108">
        <v>3.8579128387424402</v>
      </c>
      <c r="F40" s="108">
        <v>1.9378145053321638</v>
      </c>
      <c r="G40" s="108">
        <v>0.32477724943446745</v>
      </c>
      <c r="H40" s="108">
        <v>17.791480079405382</v>
      </c>
      <c r="I40" s="108">
        <v>12.450221596417524</v>
      </c>
      <c r="J40" s="108">
        <v>20.653744056137761</v>
      </c>
      <c r="K40" s="108">
        <v>5.8222727482572356</v>
      </c>
      <c r="L40" s="108">
        <v>17.758471446378284</v>
      </c>
      <c r="M40" s="108">
        <v>5.200013849776095</v>
      </c>
    </row>
    <row r="41" spans="1:14">
      <c r="A41" s="83"/>
      <c r="B41" s="44" t="s">
        <v>22</v>
      </c>
      <c r="C41" s="108">
        <v>18.783959504017091</v>
      </c>
      <c r="D41" s="108">
        <v>1.8854781033762134</v>
      </c>
      <c r="E41" s="108">
        <v>0.2089815631820926</v>
      </c>
      <c r="F41" s="108">
        <v>0.29721822319230945</v>
      </c>
      <c r="G41" s="108">
        <v>0</v>
      </c>
      <c r="H41" s="108">
        <v>27.962894162448336</v>
      </c>
      <c r="I41" s="108">
        <v>35.413086889889939</v>
      </c>
      <c r="J41" s="108">
        <v>0</v>
      </c>
      <c r="K41" s="108">
        <v>4.7612966144986766</v>
      </c>
      <c r="L41" s="108">
        <v>7.6696233687827995</v>
      </c>
      <c r="M41" s="108">
        <v>3.0174615706125483</v>
      </c>
    </row>
    <row r="42" spans="1:14">
      <c r="A42" s="83"/>
      <c r="B42" s="44" t="s">
        <v>21</v>
      </c>
      <c r="C42" s="108">
        <v>23.127583388023442</v>
      </c>
      <c r="D42" s="108">
        <v>0.47321336050568202</v>
      </c>
      <c r="E42" s="108">
        <v>0.60562099179072681</v>
      </c>
      <c r="F42" s="108">
        <v>3.7511657628406616</v>
      </c>
      <c r="G42" s="108">
        <v>5.5265793927670892E-2</v>
      </c>
      <c r="H42" s="108">
        <v>19.820846718017801</v>
      </c>
      <c r="I42" s="108">
        <v>29.554534673528838</v>
      </c>
      <c r="J42" s="108">
        <v>4.8979309868398335</v>
      </c>
      <c r="K42" s="108">
        <v>4.653840396992619</v>
      </c>
      <c r="L42" s="108">
        <v>11.030131371397649</v>
      </c>
      <c r="M42" s="108">
        <v>2.029866556135079</v>
      </c>
    </row>
    <row r="43" spans="1:14">
      <c r="A43" s="64" t="s">
        <v>112</v>
      </c>
      <c r="B43" s="65"/>
      <c r="C43" s="109">
        <v>18.148437175325427</v>
      </c>
      <c r="D43" s="109">
        <v>1.1091460683496257</v>
      </c>
      <c r="E43" s="109">
        <v>1.8279438315871133</v>
      </c>
      <c r="F43" s="109">
        <v>2.3388113389637195</v>
      </c>
      <c r="G43" s="109">
        <v>0.15210354492688039</v>
      </c>
      <c r="H43" s="109">
        <v>20.628062041992397</v>
      </c>
      <c r="I43" s="109">
        <v>23.876363921814896</v>
      </c>
      <c r="J43" s="109">
        <v>10.22761505889741</v>
      </c>
      <c r="K43" s="109">
        <v>5.1426836532556344</v>
      </c>
      <c r="L43" s="109">
        <v>13.053776499217317</v>
      </c>
      <c r="M43" s="109">
        <v>3.4945951062739247</v>
      </c>
    </row>
    <row r="44" spans="1:14">
      <c r="A44" s="43" t="s">
        <v>114</v>
      </c>
      <c r="B44" s="44" t="s">
        <v>20</v>
      </c>
      <c r="C44" s="108">
        <v>9.7483371700727552</v>
      </c>
      <c r="D44" s="108">
        <v>2.2618287031937316</v>
      </c>
      <c r="E44" s="108">
        <v>3.7355026559935021</v>
      </c>
      <c r="F44" s="108">
        <v>2.5904606173822535</v>
      </c>
      <c r="G44" s="108">
        <v>0.23855042471067675</v>
      </c>
      <c r="H44" s="108">
        <v>17.408993858069664</v>
      </c>
      <c r="I44" s="108">
        <v>12.025995410366761</v>
      </c>
      <c r="J44" s="108">
        <v>19.412689204057536</v>
      </c>
      <c r="K44" s="108">
        <v>7.9208299340043515</v>
      </c>
      <c r="L44" s="108">
        <v>17.513121439009829</v>
      </c>
      <c r="M44" s="108">
        <v>7.1436905831389312</v>
      </c>
      <c r="N44" s="80"/>
    </row>
    <row r="45" spans="1:14">
      <c r="A45" s="83"/>
      <c r="B45" s="44" t="s">
        <v>22</v>
      </c>
      <c r="C45" s="108">
        <v>17.706916650476007</v>
      </c>
      <c r="D45" s="108">
        <v>0.61929279191762199</v>
      </c>
      <c r="E45" s="108">
        <v>3.4000388575869435E-2</v>
      </c>
      <c r="F45" s="108">
        <v>0.1700019428793472</v>
      </c>
      <c r="G45" s="108">
        <v>0</v>
      </c>
      <c r="H45" s="108">
        <v>31.501360015543035</v>
      </c>
      <c r="I45" s="108">
        <v>42.04148047406256</v>
      </c>
      <c r="J45" s="108">
        <v>0</v>
      </c>
      <c r="K45" s="108">
        <v>4.6459102389741593</v>
      </c>
      <c r="L45" s="108">
        <v>2.7151738877015736</v>
      </c>
      <c r="M45" s="108">
        <v>0.56586360986982709</v>
      </c>
    </row>
    <row r="46" spans="1:14">
      <c r="A46" s="83"/>
      <c r="B46" s="44" t="s">
        <v>21</v>
      </c>
      <c r="C46" s="108">
        <v>13.29708047307915</v>
      </c>
      <c r="D46" s="108">
        <v>0.46005293193284263</v>
      </c>
      <c r="E46" s="108">
        <v>0.84877181374576127</v>
      </c>
      <c r="F46" s="108">
        <v>9.542221487056489</v>
      </c>
      <c r="G46" s="108">
        <v>1.3584484327185511</v>
      </c>
      <c r="H46" s="108">
        <v>23.492680506161609</v>
      </c>
      <c r="I46" s="108">
        <v>29.254197336862131</v>
      </c>
      <c r="J46" s="108">
        <v>4.1901000744355308</v>
      </c>
      <c r="K46" s="108">
        <v>7.7878173848316923</v>
      </c>
      <c r="L46" s="108">
        <v>8.5528492266975444</v>
      </c>
      <c r="M46" s="108">
        <v>1.2157803324787033</v>
      </c>
    </row>
    <row r="47" spans="1:14">
      <c r="A47" s="64" t="s">
        <v>115</v>
      </c>
      <c r="B47" s="65"/>
      <c r="C47" s="109">
        <v>12.748977205002621</v>
      </c>
      <c r="D47" s="109">
        <v>1.1831710453793864</v>
      </c>
      <c r="E47" s="109">
        <v>1.8101791067515673</v>
      </c>
      <c r="F47" s="109">
        <v>5.1631901345653173</v>
      </c>
      <c r="G47" s="109">
        <v>0.68051155433472399</v>
      </c>
      <c r="H47" s="109">
        <v>22.628303078915412</v>
      </c>
      <c r="I47" s="109">
        <v>25.009065122802614</v>
      </c>
      <c r="J47" s="109">
        <v>9.2788455075438137</v>
      </c>
      <c r="K47" s="109">
        <v>7.2553245833762769</v>
      </c>
      <c r="L47" s="109">
        <v>10.864852148429623</v>
      </c>
      <c r="M47" s="109">
        <v>3.3775760318690824</v>
      </c>
    </row>
    <row r="48" spans="1:14">
      <c r="A48" s="43" t="s">
        <v>116</v>
      </c>
      <c r="B48" s="44" t="s">
        <v>20</v>
      </c>
      <c r="C48" s="108">
        <v>18.450747612615814</v>
      </c>
      <c r="D48" s="108">
        <v>4.0368711641904218</v>
      </c>
      <c r="E48" s="108">
        <v>2.7879671097841281</v>
      </c>
      <c r="F48" s="108">
        <v>1.9099073481671052</v>
      </c>
      <c r="G48" s="108">
        <v>3.021255420487666E-2</v>
      </c>
      <c r="H48" s="108">
        <v>16.259448828226819</v>
      </c>
      <c r="I48" s="108">
        <v>12.291083149688395</v>
      </c>
      <c r="J48" s="108">
        <v>17.716594393497783</v>
      </c>
      <c r="K48" s="108">
        <v>8.4978081088125865</v>
      </c>
      <c r="L48" s="108">
        <v>12.282528850027251</v>
      </c>
      <c r="M48" s="108">
        <v>5.7368308807848152</v>
      </c>
    </row>
    <row r="49" spans="1:14">
      <c r="A49" s="83"/>
      <c r="B49" s="44" t="s">
        <v>22</v>
      </c>
      <c r="C49" s="108">
        <v>33.911524036822364</v>
      </c>
      <c r="D49" s="108">
        <v>1.5981929764745995</v>
      </c>
      <c r="E49" s="108">
        <v>1.0271053528810092</v>
      </c>
      <c r="F49" s="108">
        <v>8.523695874531197E-3</v>
      </c>
      <c r="G49" s="108">
        <v>1.2785543811796795E-2</v>
      </c>
      <c r="H49" s="108">
        <v>34.218377088305488</v>
      </c>
      <c r="I49" s="108">
        <v>22.472724173201499</v>
      </c>
      <c r="J49" s="108">
        <v>0</v>
      </c>
      <c r="K49" s="108">
        <v>6.3586771224002732</v>
      </c>
      <c r="L49" s="108">
        <v>0.37930446641663829</v>
      </c>
      <c r="M49" s="108">
        <v>1.2785543811796795E-2</v>
      </c>
    </row>
    <row r="50" spans="1:14">
      <c r="A50" s="83"/>
      <c r="B50" s="44" t="s">
        <v>21</v>
      </c>
      <c r="C50" s="108">
        <v>39.046016733357582</v>
      </c>
      <c r="D50" s="108">
        <v>5.4542560931247728</v>
      </c>
      <c r="E50" s="108">
        <v>0.65478355765732998</v>
      </c>
      <c r="F50" s="108">
        <v>2.2485449254274283</v>
      </c>
      <c r="G50" s="108">
        <v>0</v>
      </c>
      <c r="H50" s="108">
        <v>14.057384503455802</v>
      </c>
      <c r="I50" s="108">
        <v>24.038286649690797</v>
      </c>
      <c r="J50" s="108">
        <v>1.184521644234267</v>
      </c>
      <c r="K50" s="108">
        <v>5.2837395416515092</v>
      </c>
      <c r="L50" s="108">
        <v>7.129865405602037</v>
      </c>
      <c r="M50" s="108">
        <v>0.90260094579847205</v>
      </c>
    </row>
    <row r="51" spans="1:14">
      <c r="A51" s="64" t="s">
        <v>117</v>
      </c>
      <c r="B51" s="65"/>
      <c r="C51" s="109">
        <v>30.020702423186712</v>
      </c>
      <c r="D51" s="109">
        <v>4.083575773604867</v>
      </c>
      <c r="E51" s="109">
        <v>1.555463342118943</v>
      </c>
      <c r="F51" s="109">
        <v>1.6388658355297359</v>
      </c>
      <c r="G51" s="109">
        <v>1.4364016087698018E-2</v>
      </c>
      <c r="H51" s="109">
        <v>19.219190325493166</v>
      </c>
      <c r="I51" s="109">
        <v>19.182081003930723</v>
      </c>
      <c r="J51" s="109">
        <v>7.2938011290572646</v>
      </c>
      <c r="K51" s="109">
        <v>6.750777480870779</v>
      </c>
      <c r="L51" s="109">
        <v>7.6684237886346427</v>
      </c>
      <c r="M51" s="109">
        <v>2.5727548814854675</v>
      </c>
    </row>
    <row r="52" spans="1:14">
      <c r="A52" s="43" t="s">
        <v>52</v>
      </c>
      <c r="B52" s="44" t="s">
        <v>20</v>
      </c>
      <c r="C52" s="108">
        <v>10.205561749040012</v>
      </c>
      <c r="D52" s="108">
        <v>1.3004459308807135</v>
      </c>
      <c r="E52" s="108">
        <v>6.40641644989471</v>
      </c>
      <c r="F52" s="108">
        <v>2.0302242041372476</v>
      </c>
      <c r="G52" s="108">
        <v>0.36275238449151498</v>
      </c>
      <c r="H52" s="108">
        <v>19.796928031710639</v>
      </c>
      <c r="I52" s="108">
        <v>13.150216771955902</v>
      </c>
      <c r="J52" s="108">
        <v>17.787687352904744</v>
      </c>
      <c r="K52" s="108">
        <v>5.8401585532020315</v>
      </c>
      <c r="L52" s="108">
        <v>15.391366282670631</v>
      </c>
      <c r="M52" s="108">
        <v>7.728229902142945</v>
      </c>
    </row>
    <row r="53" spans="1:14">
      <c r="A53" s="83"/>
      <c r="B53" s="44" t="s">
        <v>22</v>
      </c>
      <c r="C53" s="108">
        <v>11.67588886272663</v>
      </c>
      <c r="D53" s="108">
        <v>0.18542500588650812</v>
      </c>
      <c r="E53" s="108">
        <v>2.6489286555215444E-2</v>
      </c>
      <c r="F53" s="108">
        <v>8.8297621850718152E-3</v>
      </c>
      <c r="G53" s="108">
        <v>1.765952437014363E-2</v>
      </c>
      <c r="H53" s="108">
        <v>40.649281846008947</v>
      </c>
      <c r="I53" s="108">
        <v>34.341888391805981</v>
      </c>
      <c r="J53" s="108">
        <v>0</v>
      </c>
      <c r="K53" s="108">
        <v>8.7267482929126441</v>
      </c>
      <c r="L53" s="108">
        <v>2.489992936190252</v>
      </c>
      <c r="M53" s="108">
        <v>1.877796091358606</v>
      </c>
    </row>
    <row r="54" spans="1:14">
      <c r="A54" s="83"/>
      <c r="B54" s="44" t="s">
        <v>21</v>
      </c>
      <c r="C54" s="108">
        <v>11.291423460741857</v>
      </c>
      <c r="D54" s="108">
        <v>5.6945490491432871</v>
      </c>
      <c r="E54" s="108">
        <v>1.7404914328751648</v>
      </c>
      <c r="F54" s="108">
        <v>8.8319054791941252</v>
      </c>
      <c r="G54" s="108">
        <v>0</v>
      </c>
      <c r="H54" s="108">
        <v>21.626106194690266</v>
      </c>
      <c r="I54" s="108">
        <v>25.371869704387123</v>
      </c>
      <c r="J54" s="108">
        <v>9.151995857653926</v>
      </c>
      <c r="K54" s="108">
        <v>0.88613255507437383</v>
      </c>
      <c r="L54" s="108">
        <v>7.591555262662399</v>
      </c>
      <c r="M54" s="108">
        <v>7.8139710035774801</v>
      </c>
    </row>
    <row r="55" spans="1:14">
      <c r="A55" s="64" t="s">
        <v>53</v>
      </c>
      <c r="B55" s="65"/>
      <c r="C55" s="109">
        <v>10.917834356627038</v>
      </c>
      <c r="D55" s="109">
        <v>2.9806642561673065</v>
      </c>
      <c r="E55" s="109">
        <v>3.3352530523532415</v>
      </c>
      <c r="F55" s="109">
        <v>4.5807834456786285</v>
      </c>
      <c r="G55" s="109">
        <v>0.14966296411293958</v>
      </c>
      <c r="H55" s="109">
        <v>24.123386184032611</v>
      </c>
      <c r="I55" s="109">
        <v>21.956996624633167</v>
      </c>
      <c r="J55" s="109">
        <v>11.086126941837522</v>
      </c>
      <c r="K55" s="109">
        <v>4.2230947206057632</v>
      </c>
      <c r="L55" s="109">
        <v>9.8769293176150086</v>
      </c>
      <c r="M55" s="109">
        <v>6.7692631283741145</v>
      </c>
    </row>
    <row r="56" spans="1:14">
      <c r="A56" s="43" t="s">
        <v>40</v>
      </c>
      <c r="B56" s="44" t="s">
        <v>20</v>
      </c>
      <c r="C56" s="108">
        <v>2.4013560598926453</v>
      </c>
      <c r="D56" s="108">
        <v>2.2035973255485448</v>
      </c>
      <c r="E56" s="108">
        <v>3.3336472360862603</v>
      </c>
      <c r="F56" s="108">
        <v>1.8834165175628592</v>
      </c>
      <c r="G56" s="108">
        <v>0</v>
      </c>
      <c r="H56" s="108">
        <v>14.323382616065544</v>
      </c>
      <c r="I56" s="108">
        <v>8.8143893021941793</v>
      </c>
      <c r="J56" s="108">
        <v>22.770505697334968</v>
      </c>
      <c r="K56" s="108">
        <v>3.7574159525379036</v>
      </c>
      <c r="L56" s="108">
        <v>21.612204539033808</v>
      </c>
      <c r="M56" s="108">
        <v>18.90008475374329</v>
      </c>
      <c r="N56" s="80"/>
    </row>
    <row r="57" spans="1:14">
      <c r="A57" s="83"/>
      <c r="B57" s="44" t="s">
        <v>22</v>
      </c>
      <c r="C57" s="108">
        <v>2.2522522522522523</v>
      </c>
      <c r="D57" s="108">
        <v>0</v>
      </c>
      <c r="E57" s="108">
        <v>0</v>
      </c>
      <c r="F57" s="108">
        <v>0</v>
      </c>
      <c r="G57" s="108">
        <v>0</v>
      </c>
      <c r="H57" s="108">
        <v>7.3661897191308956</v>
      </c>
      <c r="I57" s="108">
        <v>0</v>
      </c>
      <c r="J57" s="108">
        <v>0</v>
      </c>
      <c r="K57" s="108">
        <v>0</v>
      </c>
      <c r="L57" s="108">
        <v>0.82140964493905666</v>
      </c>
      <c r="M57" s="108">
        <v>89.560148383677799</v>
      </c>
    </row>
    <row r="58" spans="1:14">
      <c r="A58" s="83"/>
      <c r="B58" s="44" t="s">
        <v>21</v>
      </c>
      <c r="C58" s="108">
        <v>0</v>
      </c>
      <c r="D58" s="108">
        <v>11.637888986440348</v>
      </c>
      <c r="E58" s="108">
        <v>1.0925763340161936</v>
      </c>
      <c r="F58" s="108">
        <v>4.3995707735830649</v>
      </c>
      <c r="G58" s="108">
        <v>0</v>
      </c>
      <c r="H58" s="108">
        <v>5.5701882743147006</v>
      </c>
      <c r="I58" s="108">
        <v>13.05238513315774</v>
      </c>
      <c r="J58" s="108">
        <v>0</v>
      </c>
      <c r="K58" s="108">
        <v>2.8777680226319382</v>
      </c>
      <c r="L58" s="108">
        <v>17.012974343966441</v>
      </c>
      <c r="M58" s="108">
        <v>44.356648131889571</v>
      </c>
    </row>
    <row r="59" spans="1:14">
      <c r="A59" s="64" t="s">
        <v>41</v>
      </c>
      <c r="B59" s="65"/>
      <c r="C59" s="109">
        <v>1.3868494044705497</v>
      </c>
      <c r="D59" s="109">
        <v>5.8206885299396314</v>
      </c>
      <c r="E59" s="109">
        <v>1.811062163485071</v>
      </c>
      <c r="F59" s="109">
        <v>2.6554087126774353</v>
      </c>
      <c r="G59" s="109">
        <v>0</v>
      </c>
      <c r="H59" s="109">
        <v>9.593734703866863</v>
      </c>
      <c r="I59" s="109">
        <v>9.1287322564855611</v>
      </c>
      <c r="J59" s="109">
        <v>9.8629466470876164</v>
      </c>
      <c r="K59" s="109">
        <v>2.8308043726545931</v>
      </c>
      <c r="L59" s="109">
        <v>16.470876162506119</v>
      </c>
      <c r="M59" s="109">
        <v>40.438897046826561</v>
      </c>
    </row>
    <row r="60" spans="1:14">
      <c r="A60" s="43" t="s">
        <v>42</v>
      </c>
      <c r="B60" s="44" t="s">
        <v>20</v>
      </c>
      <c r="C60" s="108">
        <v>2.8571428571428572</v>
      </c>
      <c r="D60" s="108">
        <v>0.49027895181741332</v>
      </c>
      <c r="E60" s="108">
        <v>8.4868977176669489</v>
      </c>
      <c r="F60" s="108">
        <v>0</v>
      </c>
      <c r="G60" s="108">
        <v>1.69061707523246E-2</v>
      </c>
      <c r="H60" s="108">
        <v>11.969568892645816</v>
      </c>
      <c r="I60" s="108">
        <v>6.7455621301775155</v>
      </c>
      <c r="J60" s="108">
        <v>23.584108199492814</v>
      </c>
      <c r="K60" s="108">
        <v>6.272189349112427</v>
      </c>
      <c r="L60" s="108">
        <v>35.688926458157226</v>
      </c>
      <c r="M60" s="108">
        <v>3.8884192730346578</v>
      </c>
    </row>
    <row r="61" spans="1:14">
      <c r="A61" s="83"/>
      <c r="B61" s="44" t="s">
        <v>22</v>
      </c>
      <c r="C61" s="108">
        <v>34.892942109436952</v>
      </c>
      <c r="D61" s="108">
        <v>0</v>
      </c>
      <c r="E61" s="108">
        <v>0</v>
      </c>
      <c r="F61" s="108">
        <v>0</v>
      </c>
      <c r="G61" s="108">
        <v>0</v>
      </c>
      <c r="H61" s="108">
        <v>9.595559080095164</v>
      </c>
      <c r="I61" s="108">
        <v>28.786677240285485</v>
      </c>
      <c r="J61" s="108">
        <v>0</v>
      </c>
      <c r="K61" s="108">
        <v>0</v>
      </c>
      <c r="L61" s="108">
        <v>0</v>
      </c>
      <c r="M61" s="108">
        <v>26.724821570182396</v>
      </c>
    </row>
    <row r="62" spans="1:14">
      <c r="A62" s="83"/>
      <c r="B62" s="44" t="s">
        <v>21</v>
      </c>
      <c r="C62" s="108">
        <v>14.258555133079847</v>
      </c>
      <c r="D62" s="108">
        <v>4.6442151004888643</v>
      </c>
      <c r="E62" s="108">
        <v>0</v>
      </c>
      <c r="F62" s="108">
        <v>24.470396523628462</v>
      </c>
      <c r="G62" s="108">
        <v>0</v>
      </c>
      <c r="H62" s="108">
        <v>0.84193373166757191</v>
      </c>
      <c r="I62" s="108">
        <v>50.461705594785442</v>
      </c>
      <c r="J62" s="108">
        <v>0</v>
      </c>
      <c r="K62" s="108">
        <v>0</v>
      </c>
      <c r="L62" s="108">
        <v>1.4394350896252037</v>
      </c>
      <c r="M62" s="108">
        <v>3.8837588267246064</v>
      </c>
    </row>
    <row r="63" spans="1:14">
      <c r="A63" s="64" t="s">
        <v>43</v>
      </c>
      <c r="B63" s="65"/>
      <c r="C63" s="109">
        <v>10.443912322711364</v>
      </c>
      <c r="D63" s="109">
        <v>1.8419598452753729</v>
      </c>
      <c r="E63" s="109">
        <v>4.6233192116411868</v>
      </c>
      <c r="F63" s="109">
        <v>8.2980291029655557</v>
      </c>
      <c r="G63" s="109">
        <v>9.2097992263768646E-3</v>
      </c>
      <c r="H63" s="109">
        <v>7.9204273346841036</v>
      </c>
      <c r="I63" s="109">
        <v>24.129673973107383</v>
      </c>
      <c r="J63" s="109">
        <v>12.847669920795726</v>
      </c>
      <c r="K63" s="109">
        <v>3.4168355129858172</v>
      </c>
      <c r="L63" s="109">
        <v>19.930005525879537</v>
      </c>
      <c r="M63" s="109">
        <v>6.5389574507275743</v>
      </c>
    </row>
    <row r="64" spans="1:14">
      <c r="A64" s="43" t="s">
        <v>46</v>
      </c>
      <c r="B64" s="44" t="s">
        <v>20</v>
      </c>
      <c r="C64" s="108">
        <v>10.521207969401154</v>
      </c>
      <c r="D64" s="108">
        <v>4.8809727693098131</v>
      </c>
      <c r="E64" s="108">
        <v>4.48706970371639</v>
      </c>
      <c r="F64" s="108">
        <v>1.7126220243192329</v>
      </c>
      <c r="G64" s="108">
        <v>0.1370097619455386</v>
      </c>
      <c r="H64" s="108">
        <v>18.890220928241135</v>
      </c>
      <c r="I64" s="108">
        <v>7.9191642404521323</v>
      </c>
      <c r="J64" s="108">
        <v>14.691442598618485</v>
      </c>
      <c r="K64" s="108">
        <v>4.0977336301878173</v>
      </c>
      <c r="L64" s="108">
        <v>18.616201404350061</v>
      </c>
      <c r="M64" s="108">
        <v>14.046354969458241</v>
      </c>
      <c r="N64" s="80"/>
    </row>
    <row r="65" spans="1:13">
      <c r="A65" s="83"/>
      <c r="B65" s="44" t="s">
        <v>22</v>
      </c>
      <c r="C65" s="108">
        <v>25.418843451630334</v>
      </c>
      <c r="D65" s="108">
        <v>22.536479913529096</v>
      </c>
      <c r="E65" s="108">
        <v>0</v>
      </c>
      <c r="F65" s="108">
        <v>2.6842010448567826</v>
      </c>
      <c r="G65" s="108">
        <v>0</v>
      </c>
      <c r="H65" s="108">
        <v>26.175463880381912</v>
      </c>
      <c r="I65" s="108">
        <v>3.5669248784002883</v>
      </c>
      <c r="J65" s="108">
        <v>0</v>
      </c>
      <c r="K65" s="108">
        <v>8.3768690326067379</v>
      </c>
      <c r="L65" s="108">
        <v>11.241217798594848</v>
      </c>
      <c r="M65" s="108">
        <v>0</v>
      </c>
    </row>
    <row r="66" spans="1:13">
      <c r="A66" s="83"/>
      <c r="B66" s="44" t="s">
        <v>21</v>
      </c>
      <c r="C66" s="108">
        <v>11.417846621685831</v>
      </c>
      <c r="D66" s="108">
        <v>4.1765656181697235</v>
      </c>
      <c r="E66" s="108">
        <v>0.45614368526085719</v>
      </c>
      <c r="F66" s="108">
        <v>27.026513351705788</v>
      </c>
      <c r="G66" s="108">
        <v>0</v>
      </c>
      <c r="H66" s="108">
        <v>13.584529126674902</v>
      </c>
      <c r="I66" s="108">
        <v>13.784091988976527</v>
      </c>
      <c r="J66" s="108">
        <v>5.7825715100256581</v>
      </c>
      <c r="K66" s="108">
        <v>0.89328138363584531</v>
      </c>
      <c r="L66" s="108">
        <v>20.588235294117645</v>
      </c>
      <c r="M66" s="108">
        <v>2.2902214197472204</v>
      </c>
    </row>
    <row r="67" spans="1:13">
      <c r="A67" s="64" t="s">
        <v>47</v>
      </c>
      <c r="B67" s="65"/>
      <c r="C67" s="109">
        <v>12.809152983626024</v>
      </c>
      <c r="D67" s="109">
        <v>6.8167804699810457</v>
      </c>
      <c r="E67" s="109">
        <v>2.0142044805773143</v>
      </c>
      <c r="F67" s="109">
        <v>14.014935257713123</v>
      </c>
      <c r="G67" s="109">
        <v>5.4808285185777246E-2</v>
      </c>
      <c r="H67" s="109">
        <v>17.371942725341981</v>
      </c>
      <c r="I67" s="109">
        <v>9.9892667108177839</v>
      </c>
      <c r="J67" s="109">
        <v>8.6562835415286941</v>
      </c>
      <c r="K67" s="109">
        <v>3.1304665555276436</v>
      </c>
      <c r="L67" s="109">
        <v>18.422434858069376</v>
      </c>
      <c r="M67" s="109">
        <v>6.7197241316312315</v>
      </c>
    </row>
    <row r="68" spans="1:13">
      <c r="A68" s="43" t="s">
        <v>48</v>
      </c>
      <c r="B68" s="44" t="s">
        <v>20</v>
      </c>
      <c r="C68" s="108">
        <v>4.7182528983553516</v>
      </c>
      <c r="D68" s="108">
        <v>0.82906443785386896</v>
      </c>
      <c r="E68" s="108">
        <v>5.0889727689404154</v>
      </c>
      <c r="F68" s="108">
        <v>0.74143974117012679</v>
      </c>
      <c r="G68" s="108">
        <v>0</v>
      </c>
      <c r="H68" s="108">
        <v>17.080075492046372</v>
      </c>
      <c r="I68" s="108">
        <v>7.6840118630358587</v>
      </c>
      <c r="J68" s="108">
        <v>20.113238069560531</v>
      </c>
      <c r="K68" s="108">
        <v>5.4731733620922078</v>
      </c>
      <c r="L68" s="108">
        <v>30.23726071717444</v>
      </c>
      <c r="M68" s="108">
        <v>8.0345106497708283</v>
      </c>
    </row>
    <row r="69" spans="1:13">
      <c r="A69" s="83"/>
      <c r="B69" s="44" t="s">
        <v>22</v>
      </c>
      <c r="C69" s="108">
        <v>0</v>
      </c>
      <c r="D69" s="108">
        <v>0</v>
      </c>
      <c r="E69" s="108">
        <v>0</v>
      </c>
      <c r="F69" s="108">
        <v>0</v>
      </c>
      <c r="G69" s="108">
        <v>0</v>
      </c>
      <c r="H69" s="108">
        <v>27.953607234126203</v>
      </c>
      <c r="I69" s="108">
        <v>24.926282681344603</v>
      </c>
      <c r="J69" s="108">
        <v>0</v>
      </c>
      <c r="K69" s="108">
        <v>34.401415372518187</v>
      </c>
      <c r="L69" s="108">
        <v>0</v>
      </c>
      <c r="M69" s="108">
        <v>12.718694712011008</v>
      </c>
    </row>
    <row r="70" spans="1:13">
      <c r="A70" s="83"/>
      <c r="B70" s="44" t="s">
        <v>21</v>
      </c>
      <c r="C70" s="108">
        <v>0.38856508465167916</v>
      </c>
      <c r="D70" s="108">
        <v>0.84189101674530475</v>
      </c>
      <c r="E70" s="108">
        <v>0.21278564159496716</v>
      </c>
      <c r="F70" s="108">
        <v>0</v>
      </c>
      <c r="G70" s="108">
        <v>0</v>
      </c>
      <c r="H70" s="108">
        <v>12.027014524932927</v>
      </c>
      <c r="I70" s="108">
        <v>52.724581367379031</v>
      </c>
      <c r="J70" s="108">
        <v>0</v>
      </c>
      <c r="K70" s="108">
        <v>9.4458321768896294</v>
      </c>
      <c r="L70" s="108">
        <v>5.8007216208714958</v>
      </c>
      <c r="M70" s="108">
        <v>18.558608566934961</v>
      </c>
    </row>
    <row r="71" spans="1:13">
      <c r="A71" s="64" t="s">
        <v>49</v>
      </c>
      <c r="B71" s="65"/>
      <c r="C71" s="109">
        <v>1.6813931543278717</v>
      </c>
      <c r="D71" s="109">
        <v>0.65411340825255204</v>
      </c>
      <c r="E71" s="109">
        <v>1.717851934459981</v>
      </c>
      <c r="F71" s="109">
        <v>0.23590975379600237</v>
      </c>
      <c r="G71" s="109">
        <v>0</v>
      </c>
      <c r="H71" s="109">
        <v>17.109891052586431</v>
      </c>
      <c r="I71" s="109">
        <v>32.328214806554001</v>
      </c>
      <c r="J71" s="109">
        <v>6.3995882302479199</v>
      </c>
      <c r="K71" s="109">
        <v>13.627005232907266</v>
      </c>
      <c r="L71" s="109">
        <v>12.310199879900489</v>
      </c>
      <c r="M71" s="109">
        <v>13.935832546967486</v>
      </c>
    </row>
    <row r="72" spans="1:13">
      <c r="A72" s="43" t="s">
        <v>50</v>
      </c>
      <c r="B72" s="44" t="s">
        <v>20</v>
      </c>
      <c r="C72" s="108">
        <v>4.8639582556839356</v>
      </c>
      <c r="D72" s="108">
        <v>1.8635855385762207E-2</v>
      </c>
      <c r="E72" s="108">
        <v>3.7271710771524411</v>
      </c>
      <c r="F72" s="108">
        <v>4.3235184494968317</v>
      </c>
      <c r="G72" s="108">
        <v>0</v>
      </c>
      <c r="H72" s="108">
        <v>19.9217294073798</v>
      </c>
      <c r="I72" s="108">
        <v>13.194185613119641</v>
      </c>
      <c r="J72" s="108">
        <v>35.333581811405146</v>
      </c>
      <c r="K72" s="108">
        <v>4.509877003354454</v>
      </c>
      <c r="L72" s="108">
        <v>10.305628028326501</v>
      </c>
      <c r="M72" s="108">
        <v>3.8017144986954903</v>
      </c>
    </row>
    <row r="73" spans="1:13">
      <c r="A73" s="83"/>
      <c r="B73" s="44" t="s">
        <v>22</v>
      </c>
      <c r="C73" s="108">
        <v>38.148148148148145</v>
      </c>
      <c r="D73" s="108">
        <v>7.9629629629629637</v>
      </c>
      <c r="E73" s="108">
        <v>2.3148148148148149</v>
      </c>
      <c r="F73" s="108">
        <v>0</v>
      </c>
      <c r="G73" s="108">
        <v>0</v>
      </c>
      <c r="H73" s="108">
        <v>18.24074074074074</v>
      </c>
      <c r="I73" s="108">
        <v>15.833333333333332</v>
      </c>
      <c r="J73" s="108">
        <v>0</v>
      </c>
      <c r="K73" s="108">
        <v>14.351851851851851</v>
      </c>
      <c r="L73" s="108">
        <v>3.1481481481481479</v>
      </c>
      <c r="M73" s="108">
        <v>0</v>
      </c>
    </row>
    <row r="74" spans="1:13">
      <c r="A74" s="83"/>
      <c r="B74" s="44" t="s">
        <v>21</v>
      </c>
      <c r="C74" s="108">
        <v>25.71604558053588</v>
      </c>
      <c r="D74" s="108">
        <v>0.73914382506929477</v>
      </c>
      <c r="E74" s="108">
        <v>16.538343085925469</v>
      </c>
      <c r="F74" s="108">
        <v>3.8497074222359102</v>
      </c>
      <c r="G74" s="108">
        <v>0</v>
      </c>
      <c r="H74" s="108">
        <v>15.737603942100401</v>
      </c>
      <c r="I74" s="108">
        <v>16.107175854635049</v>
      </c>
      <c r="J74" s="108">
        <v>8.2537727132737917</v>
      </c>
      <c r="K74" s="108">
        <v>10.07083461656914</v>
      </c>
      <c r="L74" s="108">
        <v>0</v>
      </c>
      <c r="M74" s="108">
        <v>2.9873729596550662</v>
      </c>
    </row>
    <row r="75" spans="1:13">
      <c r="A75" s="64" t="s">
        <v>51</v>
      </c>
      <c r="B75" s="65"/>
      <c r="C75" s="109">
        <v>15.557618900237285</v>
      </c>
      <c r="D75" s="109">
        <v>1.1451562983596408</v>
      </c>
      <c r="E75" s="109">
        <v>7.8613432373878052</v>
      </c>
      <c r="F75" s="109">
        <v>3.6830702568864129</v>
      </c>
      <c r="G75" s="109">
        <v>0</v>
      </c>
      <c r="H75" s="109">
        <v>18.3328174971629</v>
      </c>
      <c r="I75" s="109">
        <v>14.464046218920871</v>
      </c>
      <c r="J75" s="109">
        <v>22.325389456308674</v>
      </c>
      <c r="K75" s="109">
        <v>7.46930774785928</v>
      </c>
      <c r="L75" s="109">
        <v>6.0559166408748579</v>
      </c>
      <c r="M75" s="109">
        <v>3.1053337460022696</v>
      </c>
    </row>
    <row r="76" spans="1:13">
      <c r="A76" s="43" t="s">
        <v>65</v>
      </c>
      <c r="B76" s="44" t="s">
        <v>20</v>
      </c>
      <c r="C76" s="108">
        <v>15.539112050739959</v>
      </c>
      <c r="D76" s="108">
        <v>0.63424947145877375</v>
      </c>
      <c r="E76" s="108">
        <v>27.325581395348834</v>
      </c>
      <c r="F76" s="108">
        <v>0</v>
      </c>
      <c r="G76" s="108">
        <v>0.52854122621564481</v>
      </c>
      <c r="H76" s="108">
        <v>26.004228329809724</v>
      </c>
      <c r="I76" s="108">
        <v>0</v>
      </c>
      <c r="J76" s="108">
        <v>0</v>
      </c>
      <c r="K76" s="108">
        <v>0</v>
      </c>
      <c r="L76" s="108">
        <v>19.661733615221987</v>
      </c>
      <c r="M76" s="108">
        <v>10.306553911205075</v>
      </c>
    </row>
    <row r="77" spans="1:13">
      <c r="A77" s="64" t="s">
        <v>113</v>
      </c>
      <c r="B77" s="65"/>
      <c r="C77" s="109">
        <v>15.539112050739959</v>
      </c>
      <c r="D77" s="109">
        <v>0.63424947145877375</v>
      </c>
      <c r="E77" s="109">
        <v>27.325581395348834</v>
      </c>
      <c r="F77" s="109">
        <v>0</v>
      </c>
      <c r="G77" s="109">
        <v>0.52854122621564481</v>
      </c>
      <c r="H77" s="109">
        <v>26.004228329809724</v>
      </c>
      <c r="I77" s="109">
        <v>0</v>
      </c>
      <c r="J77" s="109">
        <v>0</v>
      </c>
      <c r="K77" s="109">
        <v>0</v>
      </c>
      <c r="L77" s="109">
        <v>19.661733615221987</v>
      </c>
      <c r="M77" s="109">
        <v>10.306553911205075</v>
      </c>
    </row>
    <row r="78" spans="1:13">
      <c r="A78" s="43" t="s">
        <v>81</v>
      </c>
      <c r="B78" s="44" t="s">
        <v>20</v>
      </c>
      <c r="C78" s="108">
        <v>16.273187183811132</v>
      </c>
      <c r="D78" s="108">
        <v>13.195615514333895</v>
      </c>
      <c r="E78" s="108">
        <v>2.2344013490725128</v>
      </c>
      <c r="F78" s="108">
        <v>1.5598650927487352</v>
      </c>
      <c r="G78" s="108">
        <v>0</v>
      </c>
      <c r="H78" s="108">
        <v>31.365935919055648</v>
      </c>
      <c r="I78" s="108">
        <v>5.9865092748735238</v>
      </c>
      <c r="J78" s="108">
        <v>1.981450252951096</v>
      </c>
      <c r="K78" s="108">
        <v>3.836424957841484</v>
      </c>
      <c r="L78" s="108">
        <v>13.322091062394604</v>
      </c>
      <c r="M78" s="108">
        <v>10.244519392917368</v>
      </c>
    </row>
    <row r="79" spans="1:13">
      <c r="A79" s="64" t="s">
        <v>118</v>
      </c>
      <c r="B79" s="65"/>
      <c r="C79" s="109">
        <v>16.273187183811132</v>
      </c>
      <c r="D79" s="109">
        <v>13.195615514333895</v>
      </c>
      <c r="E79" s="109">
        <v>2.2344013490725128</v>
      </c>
      <c r="F79" s="109">
        <v>1.5598650927487352</v>
      </c>
      <c r="G79" s="109">
        <v>0</v>
      </c>
      <c r="H79" s="109">
        <v>31.365935919055648</v>
      </c>
      <c r="I79" s="109">
        <v>5.9865092748735238</v>
      </c>
      <c r="J79" s="109">
        <v>1.981450252951096</v>
      </c>
      <c r="K79" s="109">
        <v>3.836424957841484</v>
      </c>
      <c r="L79" s="109">
        <v>13.322091062394604</v>
      </c>
      <c r="M79" s="109">
        <v>10.244519392917368</v>
      </c>
    </row>
    <row r="80" spans="1:13">
      <c r="A80" s="43" t="s">
        <v>119</v>
      </c>
      <c r="B80" s="44" t="s">
        <v>21</v>
      </c>
      <c r="C80" s="108">
        <v>0</v>
      </c>
      <c r="D80" s="108">
        <v>0</v>
      </c>
      <c r="E80" s="108">
        <v>0</v>
      </c>
      <c r="F80" s="108">
        <v>0</v>
      </c>
      <c r="G80" s="108">
        <v>0</v>
      </c>
      <c r="H80" s="108">
        <v>0</v>
      </c>
      <c r="I80" s="108">
        <v>0</v>
      </c>
      <c r="J80" s="108">
        <v>0</v>
      </c>
      <c r="K80" s="108">
        <v>0</v>
      </c>
      <c r="L80" s="108">
        <v>12.034739454094293</v>
      </c>
      <c r="M80" s="108">
        <v>87.965260545905707</v>
      </c>
    </row>
    <row r="81" spans="1:16">
      <c r="A81" s="64" t="s">
        <v>120</v>
      </c>
      <c r="B81" s="65"/>
      <c r="C81" s="109">
        <v>0</v>
      </c>
      <c r="D81" s="109">
        <v>0</v>
      </c>
      <c r="E81" s="109">
        <v>0</v>
      </c>
      <c r="F81" s="109">
        <v>0</v>
      </c>
      <c r="G81" s="109">
        <v>0</v>
      </c>
      <c r="H81" s="109">
        <v>0</v>
      </c>
      <c r="I81" s="109">
        <v>0</v>
      </c>
      <c r="J81" s="109">
        <v>0</v>
      </c>
      <c r="K81" s="109">
        <v>0</v>
      </c>
      <c r="L81" s="109">
        <v>12.034739454094293</v>
      </c>
      <c r="M81" s="109">
        <v>87.965260545905707</v>
      </c>
    </row>
    <row r="82" spans="1:16">
      <c r="A82" s="43" t="s">
        <v>66</v>
      </c>
      <c r="B82" s="44" t="s">
        <v>20</v>
      </c>
      <c r="C82" s="108">
        <v>28.163265306122447</v>
      </c>
      <c r="D82" s="108">
        <v>8.1632653061224492</v>
      </c>
      <c r="E82" s="108">
        <v>0</v>
      </c>
      <c r="F82" s="108">
        <v>2.4489795918367347</v>
      </c>
      <c r="G82" s="108">
        <v>0</v>
      </c>
      <c r="H82" s="108">
        <v>45.714285714285715</v>
      </c>
      <c r="I82" s="108">
        <v>0</v>
      </c>
      <c r="J82" s="108">
        <v>0.40816326530612246</v>
      </c>
      <c r="K82" s="108">
        <v>0</v>
      </c>
      <c r="L82" s="108">
        <v>15.102040816326531</v>
      </c>
      <c r="M82" s="108">
        <v>0</v>
      </c>
    </row>
    <row r="83" spans="1:16">
      <c r="A83" s="83"/>
      <c r="B83" s="44" t="s">
        <v>22</v>
      </c>
      <c r="C83" s="108">
        <v>22.440944881889763</v>
      </c>
      <c r="D83" s="108">
        <v>0</v>
      </c>
      <c r="E83" s="108">
        <v>9.8425196850393704</v>
      </c>
      <c r="F83" s="108">
        <v>0</v>
      </c>
      <c r="G83" s="108">
        <v>0</v>
      </c>
      <c r="H83" s="108">
        <v>67.716535433070874</v>
      </c>
      <c r="I83" s="108">
        <v>0</v>
      </c>
      <c r="J83" s="108">
        <v>0</v>
      </c>
      <c r="K83" s="108">
        <v>0</v>
      </c>
      <c r="L83" s="108">
        <v>0</v>
      </c>
      <c r="M83" s="108">
        <v>0</v>
      </c>
    </row>
    <row r="84" spans="1:16">
      <c r="A84" s="83"/>
      <c r="B84" s="44" t="s">
        <v>21</v>
      </c>
      <c r="C84" s="108">
        <v>0</v>
      </c>
      <c r="D84" s="108">
        <v>0</v>
      </c>
      <c r="E84" s="108">
        <v>0</v>
      </c>
      <c r="F84" s="108">
        <v>0</v>
      </c>
      <c r="G84" s="108">
        <v>0</v>
      </c>
      <c r="H84" s="108">
        <v>100</v>
      </c>
      <c r="I84" s="108">
        <v>0</v>
      </c>
      <c r="J84" s="108">
        <v>0</v>
      </c>
      <c r="K84" s="108">
        <v>0</v>
      </c>
      <c r="L84" s="108">
        <v>0</v>
      </c>
      <c r="M84" s="108">
        <v>0</v>
      </c>
    </row>
    <row r="85" spans="1:16">
      <c r="A85" s="64" t="s">
        <v>69</v>
      </c>
      <c r="B85" s="65"/>
      <c r="C85" s="109">
        <v>19.6875</v>
      </c>
      <c r="D85" s="109">
        <v>3.125</v>
      </c>
      <c r="E85" s="109">
        <v>3.90625</v>
      </c>
      <c r="F85" s="109">
        <v>0.9375</v>
      </c>
      <c r="G85" s="109">
        <v>0</v>
      </c>
      <c r="H85" s="109">
        <v>66.40625</v>
      </c>
      <c r="I85" s="109">
        <v>0</v>
      </c>
      <c r="J85" s="109">
        <v>0.15625</v>
      </c>
      <c r="K85" s="109">
        <v>0</v>
      </c>
      <c r="L85" s="109">
        <v>5.78125</v>
      </c>
      <c r="M85" s="109">
        <v>0</v>
      </c>
    </row>
    <row r="86" spans="1:16">
      <c r="A86" s="43" t="s">
        <v>67</v>
      </c>
      <c r="B86" s="44" t="s">
        <v>20</v>
      </c>
      <c r="C86" s="108">
        <v>4.048582995951417</v>
      </c>
      <c r="D86" s="108">
        <v>0</v>
      </c>
      <c r="E86" s="108">
        <v>0</v>
      </c>
      <c r="F86" s="108">
        <v>0</v>
      </c>
      <c r="G86" s="108">
        <v>0</v>
      </c>
      <c r="H86" s="108">
        <v>57.085020242914972</v>
      </c>
      <c r="I86" s="108">
        <v>0</v>
      </c>
      <c r="J86" s="108">
        <v>37.246963562753038</v>
      </c>
      <c r="K86" s="108">
        <v>0</v>
      </c>
      <c r="L86" s="108">
        <v>1.6194331983805668</v>
      </c>
      <c r="M86" s="108">
        <v>0</v>
      </c>
    </row>
    <row r="87" spans="1:16" ht="13.5" thickBot="1">
      <c r="A87" s="64" t="s">
        <v>121</v>
      </c>
      <c r="B87" s="64"/>
      <c r="C87" s="110">
        <v>4.048582995951417</v>
      </c>
      <c r="D87" s="110">
        <v>0</v>
      </c>
      <c r="E87" s="110">
        <v>0</v>
      </c>
      <c r="F87" s="110">
        <v>0</v>
      </c>
      <c r="G87" s="110">
        <v>0</v>
      </c>
      <c r="H87" s="110">
        <v>57.085020242914972</v>
      </c>
      <c r="I87" s="110">
        <v>0</v>
      </c>
      <c r="J87" s="110">
        <v>37.246963562753038</v>
      </c>
      <c r="K87" s="110">
        <v>0</v>
      </c>
      <c r="L87" s="110">
        <v>1.6194331983805668</v>
      </c>
      <c r="M87" s="110">
        <v>0</v>
      </c>
    </row>
    <row r="88" spans="1:16" ht="13.5" thickTop="1">
      <c r="A88" s="92" t="s">
        <v>68</v>
      </c>
      <c r="B88" s="92" t="s">
        <v>20</v>
      </c>
      <c r="C88" s="111">
        <v>14.133004749134749</v>
      </c>
      <c r="D88" s="111">
        <v>2.1715458139888262</v>
      </c>
      <c r="E88" s="111">
        <v>5.8358699908648806</v>
      </c>
      <c r="F88" s="111">
        <v>2.0254693745708106</v>
      </c>
      <c r="G88" s="111">
        <v>0.23293920663211981</v>
      </c>
      <c r="H88" s="111">
        <v>17.855163059180033</v>
      </c>
      <c r="I88" s="111">
        <v>12.35634281737447</v>
      </c>
      <c r="J88" s="111">
        <v>16.888046810208575</v>
      </c>
      <c r="K88" s="111">
        <v>7.21864003027836</v>
      </c>
      <c r="L88" s="111">
        <v>15.782988664200944</v>
      </c>
      <c r="M88" s="111">
        <v>5.4999894835662273</v>
      </c>
      <c r="N88" s="80"/>
    </row>
    <row r="89" spans="1:16">
      <c r="B89" s="66" t="s">
        <v>22</v>
      </c>
      <c r="C89" s="112">
        <v>23.868224117787694</v>
      </c>
      <c r="D89" s="112">
        <v>2.4160189817174667</v>
      </c>
      <c r="E89" s="112">
        <v>0.59024660895767456</v>
      </c>
      <c r="F89" s="112">
        <v>0.44635003405702633</v>
      </c>
      <c r="G89" s="112">
        <v>0.38658108053246243</v>
      </c>
      <c r="H89" s="112">
        <v>24.776148353308944</v>
      </c>
      <c r="I89" s="112">
        <v>31.65442718788201</v>
      </c>
      <c r="J89" s="112">
        <v>0</v>
      </c>
      <c r="K89" s="112">
        <v>8.5143693586001898</v>
      </c>
      <c r="L89" s="112">
        <v>5.4238633749385396</v>
      </c>
      <c r="M89" s="112">
        <v>1.9237709022179921</v>
      </c>
      <c r="N89" s="80"/>
    </row>
    <row r="90" spans="1:16">
      <c r="B90" s="66" t="s">
        <v>21</v>
      </c>
      <c r="C90" s="112">
        <v>22.570440028784223</v>
      </c>
      <c r="D90" s="112">
        <v>3.456780221763279</v>
      </c>
      <c r="E90" s="112">
        <v>1.4990297578070522</v>
      </c>
      <c r="F90" s="112">
        <v>7.1301104806207771</v>
      </c>
      <c r="G90" s="112">
        <v>0.33540749058163288</v>
      </c>
      <c r="H90" s="112">
        <v>16.084521350897948</v>
      </c>
      <c r="I90" s="112">
        <v>28.752921309013786</v>
      </c>
      <c r="J90" s="112">
        <v>3.7921877123449117</v>
      </c>
      <c r="K90" s="112">
        <v>3.9640687345858483</v>
      </c>
      <c r="L90" s="112">
        <v>8.2437168184967611</v>
      </c>
      <c r="M90" s="112">
        <v>4.1708160951037865</v>
      </c>
      <c r="N90" s="80"/>
    </row>
    <row r="91" spans="1:16">
      <c r="A91" s="65" t="s">
        <v>68</v>
      </c>
      <c r="B91" s="65"/>
      <c r="C91" s="109">
        <v>19.038750228335211</v>
      </c>
      <c r="D91" s="109">
        <v>2.6922755062980097</v>
      </c>
      <c r="E91" s="109">
        <v>3.2701013339423191</v>
      </c>
      <c r="F91" s="109">
        <v>3.6272111391467292</v>
      </c>
      <c r="G91" s="109">
        <v>0.29899470557651708</v>
      </c>
      <c r="H91" s="109">
        <v>18.465374329581312</v>
      </c>
      <c r="I91" s="109">
        <v>21.959162111854173</v>
      </c>
      <c r="J91" s="109">
        <v>8.9485585829847345</v>
      </c>
      <c r="K91" s="109">
        <v>6.2502672942472319</v>
      </c>
      <c r="L91" s="109">
        <v>11.095768339826261</v>
      </c>
      <c r="M91" s="109">
        <v>4.3535364282074811</v>
      </c>
      <c r="N91" s="80"/>
    </row>
    <row r="92" spans="1:16">
      <c r="P92">
        <v>100</v>
      </c>
    </row>
    <row r="93" spans="1:16">
      <c r="A93" s="24" t="s">
        <v>127</v>
      </c>
    </row>
    <row r="94" spans="1:16">
      <c r="A94" s="84"/>
      <c r="B94" s="85"/>
      <c r="C94" s="85"/>
      <c r="D94" s="85"/>
      <c r="E94" s="85"/>
      <c r="F94" s="85"/>
      <c r="G94" s="85"/>
      <c r="H94" s="85"/>
      <c r="I94" s="85"/>
      <c r="J94" s="85"/>
      <c r="K94" s="85"/>
      <c r="L94" s="85"/>
    </row>
  </sheetData>
  <mergeCells count="1">
    <mergeCell ref="A1:M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vt:i4>
      </vt:variant>
    </vt:vector>
  </HeadingPairs>
  <TitlesOfParts>
    <vt:vector size="7" baseType="lpstr">
      <vt:lpstr>Figure 9.1-1 Résultats 2018 CT</vt:lpstr>
      <vt:lpstr>Fig.9.1-2 Résult. 2018 CT graph</vt:lpstr>
      <vt:lpstr> Fig. 9.1-3 Participation CT</vt:lpstr>
      <vt:lpstr>Fig. 9.1-4  Répart. des voix CT</vt:lpstr>
      <vt:lpstr> Fig. 9.1-5 Partic CT proximité</vt:lpstr>
      <vt:lpstr>Fig. 9.1-6 Résult CT proximité</vt:lpstr>
      <vt:lpstr>'Fig. 9.1-4  Répart. des voix CT'!Zone_d_impression</vt:lpstr>
    </vt:vector>
  </TitlesOfParts>
  <Company>MEIE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edavie-adc</dc:creator>
  <cp:lastModifiedBy>Bénédicte CASTERAN SACRESTE</cp:lastModifiedBy>
  <cp:lastPrinted>2013-08-08T14:46:48Z</cp:lastPrinted>
  <dcterms:created xsi:type="dcterms:W3CDTF">2013-07-15T14:34:37Z</dcterms:created>
  <dcterms:modified xsi:type="dcterms:W3CDTF">2020-08-17T14:15:49Z</dcterms:modified>
</cp:coreProperties>
</file>