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Publications DES réalisation\RAPPORT ANNUEL\rapportannuel 2021\4-Envoyé maquette\FT 2\FT 2 Mise en ligne\"/>
    </mc:Choice>
  </mc:AlternateContent>
  <bookViews>
    <workbookView xWindow="0" yWindow="0" windowWidth="11610" windowHeight="9720"/>
  </bookViews>
  <sheets>
    <sheet name="SOMMAIRE" sheetId="7" r:id="rId1"/>
    <sheet name="Figure 2.2-1" sheetId="1" r:id="rId2"/>
    <sheet name="Figure 2.2-2" sheetId="3" r:id="rId3"/>
    <sheet name="Figure 2.2-complémentaire" sheetId="5" r:id="rId4"/>
    <sheet name="Source Figure 2.2-2" sheetId="4"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1">'[1]1'!#REF!</definedName>
    <definedName name="_2">'[1]1'!#REF!</definedName>
    <definedName name="a">'[2]calcul age moyen'!$C$9:$R$354</definedName>
    <definedName name="ACTIVITE">[3]SSIAD!#REF!</definedName>
    <definedName name="Avec_AGFF">[4]H1_T!$D$1</definedName>
    <definedName name="_xlnm.Database">#REF!</definedName>
    <definedName name="bbb" hidden="1">{TRUE;FALSE}</definedName>
    <definedName name="bbbbbb" hidden="1">{"SELECT res_ens.sum_nb_ins, res_ens.sum_nb_vot, res_ens.pct_vot, res_ens.sum_nb_voi_x000D_
FROM c:\cap_dbf\res_ens res_ens"}</definedName>
    <definedName name="bis" hidden="1">{TRUE;FALSE}</definedName>
    <definedName name="Col_Dates_Detail">[5]H1_T!$C$1:$D$65536,[5]H1_T!$F$1:$I$65536,[5]H1_T!$K$1:$N$65536,[5]H1_T!$P$1:$S$65536,[5]H1_T!$U$1:$X$65536,[5]H1_T!$Z$1:$AC$65536,[5]H1_T!$AE$1:$AH$65536,[5]H1_T!$AJ$1:$AM$65536,[5]H1_T!$AO$1:$AR$65536</definedName>
    <definedName name="compvnsal">[6]Nbretr65!#REF!</definedName>
    <definedName name="cvsal">[6]Nbretr65!#REF!</definedName>
    <definedName name="Dates">#REF!</definedName>
    <definedName name="DDEF">#REF!</definedName>
    <definedName name="DDEF_P">#REF!</definedName>
    <definedName name="DDEH">#REF!</definedName>
    <definedName name="DDEH_P">#REF!</definedName>
    <definedName name="DDET">#REF!</definedName>
    <definedName name="DDET_P">#REF!</definedName>
    <definedName name="DDIF">#REF!</definedName>
    <definedName name="DDIF_P">#REF!</definedName>
    <definedName name="DDIH">#REF!</definedName>
    <definedName name="DDIH_P">#REF!</definedName>
    <definedName name="DDIT">#REF!</definedName>
    <definedName name="DDIT_P">#REF!</definedName>
    <definedName name="ensemble" hidden="1">{"Visual FoxPro Tables"}</definedName>
    <definedName name="evolution" hidden="1">{"SELECT res_ens.sum_nb_ins, res_ens.sum_nb_vot, res_ens.pct_vot, res_ens.sum_nb_voi_x000D_
FROM c:\cap_dbf\res_ens res_ens"}</definedName>
    <definedName name="FP_L16">#REF!</definedName>
    <definedName name="FTOT">#REF!</definedName>
    <definedName name="FTOT_P">#REF!</definedName>
    <definedName name="H1Regime">[5]EnvoiEffCot!$E$4</definedName>
    <definedName name="H2Regime">[5]EnvoiEffCot!$F$4</definedName>
    <definedName name="HorsGestion">[4]H1_T!$D$2</definedName>
    <definedName name="HTOT">#REF!</definedName>
    <definedName name="HTOT_P">#REF!</definedName>
    <definedName name="IDEF">#REF!</definedName>
    <definedName name="idef_p">#REF!</definedName>
    <definedName name="IDEH">#REF!</definedName>
    <definedName name="ideh_p">#REF!</definedName>
    <definedName name="IDIF">#REF!</definedName>
    <definedName name="idif_p">#REF!</definedName>
    <definedName name="IDIH">#REF!</definedName>
    <definedName name="idih_p">#REF!</definedName>
    <definedName name="INVF">#REF!</definedName>
    <definedName name="INVF_P">#REF!</definedName>
    <definedName name="INVH">#REF!</definedName>
    <definedName name="INVH_P">#REF!</definedName>
    <definedName name="INVT">#REF!</definedName>
    <definedName name="INVT_P">#REF!</definedName>
    <definedName name="LigneCompareCharpin">#REF!</definedName>
    <definedName name="ll" hidden="1">{#N/A,#N/A,FALSE,"Feuil1"}</definedName>
    <definedName name="Masse_des_pensions_de_droit_dérivé">#REF!</definedName>
    <definedName name="MiseAJour">[7]!MiseAJour</definedName>
    <definedName name="nnn" hidden="1">{TRUE;FALSE}</definedName>
    <definedName name="NomRegime">[5]EnvoiEffCot!$E$1</definedName>
    <definedName name="nouveau" hidden="1">{"SELECT res_ens.sum_nb_ins, res_ens.sum_nb_vot, res_ens.pct_vot, res_ens.sum_nb_voi_x000D_
FROM c:\cap_dbf\res_ens res_ens"}</definedName>
    <definedName name="Organisme">[5]H1_T!$B$1</definedName>
    <definedName name="PENSTOT">#REF!</definedName>
    <definedName name="PENSTOT_P">#REF!</definedName>
    <definedName name="PIB">#REF!</definedName>
    <definedName name="PourCompG">'[8]FPE après réforme'!#REF!</definedName>
    <definedName name="PRIX">#REF!</definedName>
    <definedName name="Prix_00_03">[9]H0!$B$128</definedName>
    <definedName name="Prix_2001">#REF!</definedName>
    <definedName name="prix98">#REF!</definedName>
    <definedName name="pvnsal">[6]Nbretr65!#REF!</definedName>
    <definedName name="pvsal">[6]Nbretr65!#REF!</definedName>
    <definedName name="QUERY1">[10]ensemble!$C$4:$F$6</definedName>
    <definedName name="QUERY4">[10]ensemble!$C$4:$F$5</definedName>
    <definedName name="rd">'[11]5. Synthèse générale'!$R$3</definedName>
    <definedName name="revalrg">[6]Pension!#REF!</definedName>
    <definedName name="Salage">#REF!</definedName>
    <definedName name="SALARIES_TRIM42006_2">'[12]enqemploi données'!$H$2:$K$220</definedName>
    <definedName name="T" hidden="1">{"SELECT res_ens.sum_nb_ins, res_ens.sum_nb_vot, res_ens.pct_vot, res_ens.sum_nb_voi_x000D_
FROM c:\cap_dbf\res_ens res_ens"}</definedName>
    <definedName name="tab" hidden="1">{"Visual FoxPro Tables"}</definedName>
    <definedName name="Tab_Val_Result_01">[9]H0!$A$1:$BC$40</definedName>
    <definedName name="Tab_Val_Result_01_H1">#REF!</definedName>
    <definedName name="Tab_Val_Result_04">[9]H0!$A$45:$BC$114</definedName>
    <definedName name="Tab_Val_Result_04_H1">#REF!</definedName>
    <definedName name="Tab_valeurs">#REF!</definedName>
    <definedName name="Tab_Valeurs2">'[13]retraites FPE civils mili PTT'!$A$4:$BH$9</definedName>
    <definedName name="Tab_ValeursMG09">#REF!</definedName>
    <definedName name="Table">#REF!</definedName>
    <definedName name="Tableau" hidden="1">{"Visual FoxPro Tables"}</definedName>
    <definedName name="TAETAT">[14]TAETAT!$A$1:$R$39816</definedName>
    <definedName name="Tcot">#REF!</definedName>
    <definedName name="ter" hidden="1">{TRUE;FALSE}</definedName>
    <definedName name="tera" hidden="1">{TRUE;FALSE}</definedName>
    <definedName name="Total_catégorie_A">[15]dgi!$B$7:$AD$7</definedName>
    <definedName name="Total_catégorie_B">[15]dgi!$B$10:$AD$10</definedName>
    <definedName name="Total_catégorie_C">[15]dgi!$B$13:$AD$13</definedName>
    <definedName name="TOTAL_GENERAL">[15]dgi!$B$22:$AF$22</definedName>
    <definedName name="TT" hidden="1">{"SELECT res_ens.sum_nb_ins, res_ens.sum_nb_vot, res_ens.pct_vot, res_ens.sum_nb_voi_x000D_
FROM c:\cap_dbf\res_ens res_ens"}</definedName>
    <definedName name="Val_Euro">[9]H0!$B$129</definedName>
    <definedName name="ValEuro">#REF!</definedName>
    <definedName name="Variante">#REF!</definedName>
    <definedName name="VDEF">#REF!</definedName>
    <definedName name="vdef_p">#REF!</definedName>
    <definedName name="VDEH">#REF!</definedName>
    <definedName name="vdeh_p">#REF!</definedName>
    <definedName name="VDIF">#REF!</definedName>
    <definedName name="vdif_p">#REF!</definedName>
    <definedName name="VDIH">#REF!</definedName>
    <definedName name="vdih_p">#REF!</definedName>
    <definedName name="VIEF">#REF!</definedName>
    <definedName name="VIEF_P">#REF!</definedName>
    <definedName name="VIEH">#REF!</definedName>
    <definedName name="VIEH_P">#REF!</definedName>
    <definedName name="VIET">#REF!</definedName>
    <definedName name="VIET_P">#REF!</definedName>
    <definedName name="vp" hidden="1">{"SELECT res_ens.sum_nb_ins, res_ens.sum_nb_vot, res_ens.pct_vot, res_ens.sum_nb_voi_x000D_
FROM c:\cap_dbf\res_ens res_ens"}</definedName>
    <definedName name="vvvv" hidden="1">{TRUE;FALSE}</definedName>
    <definedName name="vvvvv" hidden="1">{"SELECT res_ens.sum_nb_ins, res_ens.sum_nb_vot, res_ens.pct_vot, res_ens.sum_nb_voi_x000D_
FROM c:\cap_dbf\res_ens res_ens"}</definedName>
    <definedName name="wrn.rap05" hidden="1">{#N/A,#N/A,FALSE,"Feuil1"}</definedName>
    <definedName name="wrn.rap95." hidden="1">{#N/A,#N/A,FALSE,"Feuil1"}</definedName>
    <definedName name="xxxxx" hidden="1">{#N/A,#N/A,FALSE,"Feuil1"}</definedName>
    <definedName name="xxxy" hidden="1">{TRUE;FALSE}</definedName>
    <definedName name="xxyz" hidden="1">{"Visual FoxPro Tables"}</definedName>
    <definedName name="xyza9" hidden="1">{"SELECT res_ens.sum_nb_ins, res_ens.sum_nb_vot, res_ens.pct_vot, res_ens.sum_nb_voi_x000D_
FROM c:\cap_dbf\res_ens res_ens"}</definedName>
    <definedName name="_xlnm.Print_Area" localSheetId="1">'Figure 2.2-1'!$A$1:$F$37</definedName>
    <definedName name="_xlnm.Print_Area" localSheetId="2">'Figure 2.2-2'!$A$1:$G$20</definedName>
    <definedName name="_xlnm.Print_Area" localSheetId="4">'Source Figure 2.2-2'!$A$1:$L$8</definedName>
  </definedNames>
  <calcPr calcId="152511"/>
</workbook>
</file>

<file path=xl/calcChain.xml><?xml version="1.0" encoding="utf-8"?>
<calcChain xmlns="http://schemas.openxmlformats.org/spreadsheetml/2006/main">
  <c r="F5" i="4" l="1"/>
  <c r="F6" i="4"/>
  <c r="F7" i="4"/>
  <c r="F4" i="4"/>
  <c r="E5" i="4"/>
  <c r="E6" i="4"/>
  <c r="E7" i="4"/>
  <c r="E4" i="4"/>
  <c r="D5" i="4"/>
  <c r="D6" i="4"/>
  <c r="D7" i="4"/>
  <c r="D4" i="4"/>
  <c r="C7" i="4"/>
  <c r="B7" i="4"/>
  <c r="C6" i="4"/>
  <c r="B6" i="4"/>
  <c r="C5" i="4"/>
  <c r="B5" i="4"/>
  <c r="C4" i="4"/>
  <c r="B4" i="4"/>
</calcChain>
</file>

<file path=xl/sharedStrings.xml><?xml version="1.0" encoding="utf-8"?>
<sst xmlns="http://schemas.openxmlformats.org/spreadsheetml/2006/main" count="106" uniqueCount="72">
  <si>
    <t>Catégorie A 
(en %)</t>
  </si>
  <si>
    <t>Catégorie B
 (en %)</t>
  </si>
  <si>
    <t>Catégorie C
 (en %)</t>
  </si>
  <si>
    <t>Total</t>
  </si>
  <si>
    <t>Total agents civils</t>
  </si>
  <si>
    <t>dont enseignants</t>
  </si>
  <si>
    <t>dont non-enseignants</t>
  </si>
  <si>
    <t>Total FPE</t>
  </si>
  <si>
    <t xml:space="preserve">Fonction publique territoriale </t>
  </si>
  <si>
    <t>Total FPT</t>
  </si>
  <si>
    <t xml:space="preserve">Fonction publique hospitalière </t>
  </si>
  <si>
    <t>Fonction publique territoriale</t>
  </si>
  <si>
    <t>Fonction publique hospitalière</t>
  </si>
  <si>
    <t>A</t>
  </si>
  <si>
    <t>B</t>
  </si>
  <si>
    <t>C</t>
  </si>
  <si>
    <t>(en %)</t>
  </si>
  <si>
    <t>Total FPH</t>
  </si>
  <si>
    <t>Militaires et militaires volontaires</t>
  </si>
  <si>
    <t>(1) Enseignants : professeurs de l'enseignement supérieur, professeurs agrégés, certifiés et assimilés, enseignants en coopération, chercheurs, professeurs des collèges et maîtres auxiliaires, instituteurs et assimilés, élèves enseignants. Hors chercheurs, directeurs d'établissement, inspecteurs, personnels d'orientation et de surveillance.</t>
  </si>
  <si>
    <t>Indéterminé</t>
  </si>
  <si>
    <t>Fonctionnaires</t>
  </si>
  <si>
    <t>Contractuels</t>
  </si>
  <si>
    <t>Champ : emplois principaux, tous statuts, situés en métropole et DOM (hors Mayotte), hors COM et étranger. Hors bénéficiaires de contrats aidés.</t>
  </si>
  <si>
    <t>Ensemble de la fonction publique</t>
  </si>
  <si>
    <t>Fonction publique de l'État (ministères et EPA)</t>
  </si>
  <si>
    <t>Champ : Emplois principaux, tous statuts, situés en métropole et DOM (hors Mayotte), hors COM et étranger. Hors bénéficiaires de contrats aidés.</t>
  </si>
  <si>
    <t>Fonction publique de l'État</t>
  </si>
  <si>
    <t xml:space="preserve">Catégorie indéterminée
 (en %) </t>
  </si>
  <si>
    <r>
      <t>Autres catégories et statuts</t>
    </r>
    <r>
      <rPr>
        <vertAlign val="superscript"/>
        <sz val="8"/>
        <rFont val="Arial, Helvetica, sans-serif"/>
      </rPr>
      <t>(1)</t>
    </r>
  </si>
  <si>
    <r>
      <t>Fonctionnaires</t>
    </r>
    <r>
      <rPr>
        <vertAlign val="superscript"/>
        <sz val="8"/>
        <rFont val="Arial, Helvetica, sans-serif"/>
      </rPr>
      <t>(2)</t>
    </r>
  </si>
  <si>
    <r>
      <t>Militaires et militaires volontaires</t>
    </r>
    <r>
      <rPr>
        <vertAlign val="superscript"/>
        <sz val="8"/>
        <rFont val="Arial, Helvetica, sans-serif"/>
      </rPr>
      <t>(2)</t>
    </r>
  </si>
  <si>
    <r>
      <t>Contractuels</t>
    </r>
    <r>
      <rPr>
        <vertAlign val="superscript"/>
        <sz val="8"/>
        <rFont val="Arial, Helvetica, sans-serif"/>
      </rPr>
      <t>(2)</t>
    </r>
  </si>
  <si>
    <r>
      <t>(1) La catégorie " Autres catégories et statuts " recouvre principalement des enseignants des établissements privés sous contrat et des ouvriers d'</t>
    </r>
    <r>
      <rPr>
        <sz val="8"/>
        <rFont val="Calibri"/>
        <family val="2"/>
      </rPr>
      <t>É</t>
    </r>
    <r>
      <rPr>
        <sz val="8"/>
        <rFont val="Arial"/>
        <family val="2"/>
      </rPr>
      <t>tat dans la FPE, des assistants maternels et familiaux dans la FPT, des médecins dans la FPH et des apprentis dans les trois versants.</t>
    </r>
  </si>
  <si>
    <t>(2) Pour respecter le secret statistique, dans la FPT les militaires sont regroupés avec les fonctionnaires et les militaires volontaires avec les contractuels.</t>
  </si>
  <si>
    <t>nd</t>
  </si>
  <si>
    <t>Source : Siasp, Insee. Traitement DGAFP - SDessi.</t>
  </si>
  <si>
    <t>Source : SIASP, Insee. Traitement DGAFP, SDessi.</t>
  </si>
  <si>
    <t>Ministères</t>
  </si>
  <si>
    <t>Catégorie A</t>
  </si>
  <si>
    <t>Catégorie B</t>
  </si>
  <si>
    <t>Catégorie C</t>
  </si>
  <si>
    <t>Catégorie indéterminée</t>
  </si>
  <si>
    <t>Effectifs</t>
  </si>
  <si>
    <t>Ministères économiques et financiers</t>
  </si>
  <si>
    <t>dont Police</t>
  </si>
  <si>
    <t>dont Solidarités et Santé</t>
  </si>
  <si>
    <t>dont Travail</t>
  </si>
  <si>
    <t>Europe et Affaires étrangères</t>
  </si>
  <si>
    <t>Figure 2.2-1: Répartition par statut et catégorie hiérarchique des effectifs dans les trois versants de la fonction publique au 31 décembre 2019</t>
  </si>
  <si>
    <t>Lecture : 67,7 % des agents fonctionnaires de la FPE sont des agents de catégorie A.</t>
  </si>
  <si>
    <t>Figure 2.2-2 : Répartition des effectifs physiques par catégorie hiérarchique dans les trois versants de la fonction publique au 31 décembre 2019</t>
  </si>
  <si>
    <t>Evolution 2019/2018</t>
  </si>
  <si>
    <t>(2) Enseignants : Y compris élèves enseignants ; hors chercheurs, directeurs d'établissement, inspecteurs, personnels d'orientation et de surveillance.</t>
  </si>
  <si>
    <r>
      <t>Total hors enseignants</t>
    </r>
    <r>
      <rPr>
        <b/>
        <vertAlign val="superscript"/>
        <sz val="8"/>
        <rFont val="Arial, Helvetica, sans-serif"/>
      </rPr>
      <t>(2)</t>
    </r>
  </si>
  <si>
    <t>Agriculture et Alimentation</t>
  </si>
  <si>
    <t>Armées</t>
  </si>
  <si>
    <t>Culture</t>
  </si>
  <si>
    <t>Éducation nationale, Enseignement supérieur, Recherche et Innovation</t>
  </si>
  <si>
    <t>Intérieur et Outre-Mer</t>
  </si>
  <si>
    <t>Services du Premier ministre</t>
  </si>
  <si>
    <t>Ministères sociaux</t>
  </si>
  <si>
    <t>Enseignants : Professeurs de l'enseignement supérieur, professeurs agrégés, certifiés et assimilés, enseignants en coopération, professeurs des collèges et maîtres auxiliaires, instituteurs et assimilés, élèves enseignants. Hors chercheurs, directeurs d'établissement, inspecteurs, personnels d'orientation et de surveillance.</t>
  </si>
  <si>
    <t>(1) Enseignants : Professeurs de l'enseignement supérieur, professeurs agrégés, certifiés et assimilés, enseignants en coopération, chercheurs, professeurs des collèges et maîtres auxiliaires, instituteurs et assimilés, élèves enseignants. Hors chercheurs, directeurs d'établissement, inspecteurs, personnels d'orientation et de surveillance.</t>
  </si>
  <si>
    <t>Transition écologique et solidaire, Logement et Habitat durable et Cohésion des territoires</t>
  </si>
  <si>
    <t>Champ : Emplois principaux des ministères situés en métropole et DOM (hors Mayotte), hors COM et étranger. Hors bénéficiaires de contrats aidés.</t>
  </si>
  <si>
    <t xml:space="preserve">(1) Les conseillers pénitentiaires d'insertion et de probation (décret 1019-50) et les éducateurs de la protection judiciaire de la jeunesse (décret 2019-49) sont passés de catégories B à catégories A au cours de l'année 2019. </t>
  </si>
  <si>
    <r>
      <t>Justice</t>
    </r>
    <r>
      <rPr>
        <vertAlign val="superscript"/>
        <sz val="8"/>
        <rFont val="Arial, Helvetica, sans-serif"/>
      </rPr>
      <t>(1)</t>
    </r>
  </si>
  <si>
    <t>Figure 2.2-complémentaire : Effectifs physiques des ministères par ministère et par catégorie au 31 décembre</t>
  </si>
  <si>
    <r>
      <t>État, civils hors enseignants</t>
    </r>
    <r>
      <rPr>
        <vertAlign val="superscript"/>
        <sz val="8"/>
        <rFont val="Arial"/>
        <family val="2"/>
      </rPr>
      <t>(1)</t>
    </r>
  </si>
  <si>
    <t>Source figure 2.2-2: Répartition des effectifs physiques par catégorie hiérarchique par versant de la fonction publique au 31 décembre</t>
  </si>
  <si>
    <t>nd : données non disponibles, non communiquées ou manquantes. La dégradation de la qualité des données sur les militaires rend les estimations fragiles.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</si>
</sst>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0.0%"/>
  </numFmts>
  <fonts count="47">
    <font>
      <sz val="10"/>
      <name val="Arial"/>
    </font>
    <font>
      <sz val="10"/>
      <name val="Arial"/>
      <family val="2"/>
    </font>
    <font>
      <sz val="8"/>
      <name val="Arial"/>
      <family val="2"/>
    </font>
    <font>
      <b/>
      <sz val="10"/>
      <name val="Arial"/>
      <family val="2"/>
    </font>
    <font>
      <b/>
      <sz val="8"/>
      <name val="Arial"/>
      <family val="2"/>
    </font>
    <font>
      <i/>
      <sz val="10"/>
      <name val="Arial"/>
      <family val="2"/>
    </font>
    <font>
      <sz val="10"/>
      <color indexed="10"/>
      <name val="Arial"/>
      <family val="2"/>
    </font>
    <font>
      <sz val="8"/>
      <name val="Arial"/>
      <family val="2"/>
    </font>
    <font>
      <i/>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u/>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9"/>
      <name val="Arial"/>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8"/>
      <name val="Arial, Helvetica, sans-serif"/>
    </font>
    <font>
      <sz val="8"/>
      <name val="Arial, Helvetica, sans-serif"/>
    </font>
    <font>
      <b/>
      <i/>
      <sz val="10"/>
      <name val="Arial"/>
      <family val="2"/>
    </font>
    <font>
      <i/>
      <sz val="8"/>
      <name val="Arial, Helvetica, sans-serif"/>
    </font>
    <font>
      <sz val="10"/>
      <name val="Arial"/>
      <family val="2"/>
    </font>
    <font>
      <vertAlign val="superscript"/>
      <sz val="8"/>
      <name val="Arial, Helvetica, sans-serif"/>
    </font>
    <font>
      <sz val="9"/>
      <color indexed="8"/>
      <name val="Arial"/>
      <family val="2"/>
    </font>
    <font>
      <sz val="9"/>
      <color theme="1"/>
      <name val="Arial"/>
      <family val="2"/>
    </font>
    <font>
      <b/>
      <i/>
      <sz val="9"/>
      <color indexed="18"/>
      <name val="Arial"/>
      <family val="2"/>
    </font>
    <font>
      <sz val="8"/>
      <name val="Calibri"/>
      <family val="2"/>
    </font>
    <font>
      <sz val="10"/>
      <name val="Arial"/>
      <family val="2"/>
    </font>
    <font>
      <b/>
      <sz val="10"/>
      <color indexed="8"/>
      <name val="Arial"/>
      <family val="2"/>
    </font>
    <font>
      <sz val="8"/>
      <color indexed="8"/>
      <name val="Arial, Helvetica, sans-serif"/>
    </font>
    <font>
      <i/>
      <sz val="8"/>
      <color indexed="8"/>
      <name val="Arial, Helvetica, sans-serif"/>
    </font>
    <font>
      <b/>
      <vertAlign val="superscript"/>
      <sz val="8"/>
      <name val="Arial, Helvetica, sans-serif"/>
    </font>
    <font>
      <b/>
      <sz val="8"/>
      <color indexed="8"/>
      <name val="Arial, Helvetica, sans-serif"/>
    </font>
    <font>
      <sz val="8"/>
      <color indexed="8"/>
      <name val="Arial"/>
      <family val="2"/>
    </font>
    <font>
      <vertAlign val="superscript"/>
      <sz val="8"/>
      <name val="Arial"/>
      <family val="2"/>
    </font>
    <font>
      <u/>
      <sz val="10"/>
      <color theme="10"/>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gray0625"/>
    </fill>
    <fill>
      <patternFill patternType="solid">
        <fgColor indexed="55"/>
      </patternFill>
    </fill>
    <fill>
      <patternFill patternType="solid">
        <fgColor theme="0"/>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medium">
        <color indexed="64"/>
      </top>
      <bottom style="medium">
        <color indexed="64"/>
      </bottom>
      <diagonal/>
    </border>
    <border>
      <left/>
      <right/>
      <top style="thin">
        <color indexed="62"/>
      </top>
      <bottom style="double">
        <color indexed="62"/>
      </bottom>
      <diagonal/>
    </border>
    <border>
      <left style="thin">
        <color indexed="64"/>
      </left>
      <right style="double">
        <color indexed="64"/>
      </right>
      <top style="medium">
        <color indexed="64"/>
      </top>
      <bottom/>
      <diagonal/>
    </border>
    <border>
      <left style="double">
        <color indexed="63"/>
      </left>
      <right style="double">
        <color indexed="63"/>
      </right>
      <top style="double">
        <color indexed="63"/>
      </top>
      <bottom style="double">
        <color indexed="63"/>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9"/>
      </top>
      <bottom style="thin">
        <color indexed="9"/>
      </bottom>
      <diagonal/>
    </border>
    <border>
      <left/>
      <right/>
      <top style="thin">
        <color indexed="9"/>
      </top>
      <bottom style="thin">
        <color indexed="9"/>
      </bottom>
      <diagonal/>
    </border>
    <border>
      <left style="thin">
        <color indexed="64"/>
      </left>
      <right style="thin">
        <color indexed="9"/>
      </right>
      <top style="thin">
        <color indexed="9"/>
      </top>
      <bottom style="thin">
        <color indexed="9"/>
      </bottom>
      <diagonal/>
    </border>
    <border>
      <left style="medium">
        <color indexed="64"/>
      </left>
      <right style="thin">
        <color indexed="64"/>
      </right>
      <top/>
      <bottom style="medium">
        <color indexed="64"/>
      </bottom>
      <diagonal/>
    </border>
    <border>
      <left style="medium">
        <color indexed="64"/>
      </left>
      <right/>
      <top/>
      <bottom style="thin">
        <color indexed="9"/>
      </bottom>
      <diagonal/>
    </border>
    <border>
      <left style="thin">
        <color indexed="64"/>
      </left>
      <right style="thin">
        <color indexed="9"/>
      </right>
      <top style="thin">
        <color indexed="64"/>
      </top>
      <bottom style="thin">
        <color indexed="9"/>
      </bottom>
      <diagonal/>
    </border>
    <border>
      <left/>
      <right/>
      <top style="thin">
        <color indexed="9"/>
      </top>
      <bottom/>
      <diagonal/>
    </border>
    <border>
      <left style="thin">
        <color indexed="64"/>
      </left>
      <right style="thin">
        <color indexed="9"/>
      </right>
      <top style="thin">
        <color indexed="9"/>
      </top>
      <bottom/>
      <diagonal/>
    </border>
    <border>
      <left style="thin">
        <color indexed="64"/>
      </left>
      <right style="thin">
        <color indexed="9"/>
      </right>
      <top style="thin">
        <color indexed="64"/>
      </top>
      <bottom style="thin">
        <color indexed="64"/>
      </bottom>
      <diagonal/>
    </border>
    <border>
      <left style="thin">
        <color indexed="64"/>
      </left>
      <right style="thin">
        <color indexed="9"/>
      </right>
      <top style="thin">
        <color indexed="64"/>
      </top>
      <bottom style="medium">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9"/>
      </bottom>
      <diagonal/>
    </border>
    <border>
      <left style="thin">
        <color indexed="64"/>
      </left>
      <right style="thin">
        <color indexed="64"/>
      </right>
      <top style="thin">
        <color indexed="9"/>
      </top>
      <bottom/>
      <diagonal/>
    </border>
    <border>
      <left/>
      <right/>
      <top/>
      <bottom style="thin">
        <color indexed="9"/>
      </bottom>
      <diagonal/>
    </border>
    <border>
      <left style="thin">
        <color indexed="9"/>
      </left>
      <right style="thin">
        <color indexed="64"/>
      </right>
      <top style="thin">
        <color indexed="64"/>
      </top>
      <bottom style="thin">
        <color indexed="64"/>
      </bottom>
      <diagonal/>
    </border>
  </borders>
  <cellStyleXfs count="57">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0" borderId="0" applyNumberFormat="0" applyFill="0" applyBorder="0" applyAlignment="0" applyProtection="0"/>
    <xf numFmtId="0" fontId="12" fillId="20" borderId="1" applyNumberFormat="0" applyAlignment="0" applyProtection="0"/>
    <xf numFmtId="0" fontId="13" fillId="0" borderId="2" applyNumberFormat="0" applyFill="0" applyAlignment="0" applyProtection="0"/>
    <xf numFmtId="0" fontId="1" fillId="21" borderId="3" applyNumberFormat="0" applyFont="0" applyAlignment="0" applyProtection="0"/>
    <xf numFmtId="3" fontId="14" fillId="0" borderId="0">
      <alignment vertical="center"/>
    </xf>
    <xf numFmtId="0" fontId="15" fillId="7" borderId="1" applyNumberFormat="0" applyAlignment="0" applyProtection="0"/>
    <xf numFmtId="44" fontId="1" fillId="0" borderId="0" applyFont="0" applyFill="0" applyBorder="0" applyAlignment="0" applyProtection="0"/>
    <xf numFmtId="0" fontId="16" fillId="3" borderId="0" applyNumberFormat="0" applyBorder="0" applyAlignment="0" applyProtection="0"/>
    <xf numFmtId="3" fontId="7" fillId="1" borderId="4">
      <alignment horizontal="centerContinuous" vertical="center"/>
    </xf>
    <xf numFmtId="0" fontId="17" fillId="22" borderId="0" applyNumberFormat="0" applyBorder="0" applyAlignment="0" applyProtection="0"/>
    <xf numFmtId="0" fontId="7" fillId="0" borderId="5"/>
    <xf numFmtId="0" fontId="4" fillId="23" borderId="6">
      <alignment horizontal="centerContinuous" vertical="center"/>
    </xf>
    <xf numFmtId="0" fontId="18" fillId="4" borderId="0" applyNumberFormat="0" applyBorder="0" applyAlignment="0" applyProtection="0"/>
    <xf numFmtId="3" fontId="19" fillId="0" borderId="7">
      <alignment horizontal="center" vertical="center"/>
    </xf>
    <xf numFmtId="0" fontId="20" fillId="20" borderId="8" applyNumberFormat="0" applyAlignment="0" applyProtection="0"/>
    <xf numFmtId="3" fontId="4" fillId="23" borderId="9"/>
    <xf numFmtId="0" fontId="21" fillId="0" borderId="0" applyNumberForma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11" applyNumberFormat="0" applyFill="0" applyAlignment="0" applyProtection="0"/>
    <xf numFmtId="0" fontId="25" fillId="0" borderId="12" applyNumberFormat="0" applyFill="0" applyAlignment="0" applyProtection="0"/>
    <xf numFmtId="0" fontId="25" fillId="0" borderId="0" applyNumberFormat="0" applyFill="0" applyBorder="0" applyAlignment="0" applyProtection="0"/>
    <xf numFmtId="0" fontId="26" fillId="0" borderId="14" applyNumberFormat="0" applyFill="0" applyAlignment="0" applyProtection="0"/>
    <xf numFmtId="3" fontId="3" fillId="1" borderId="13">
      <alignment vertical="center"/>
    </xf>
    <xf numFmtId="3" fontId="3" fillId="0" borderId="15" applyFont="0" applyFill="0" applyBorder="0" applyAlignment="0" applyProtection="0"/>
    <xf numFmtId="0" fontId="27" fillId="24" borderId="16" applyNumberFormat="0" applyAlignment="0" applyProtection="0"/>
    <xf numFmtId="0" fontId="1" fillId="0" borderId="17"/>
    <xf numFmtId="3" fontId="7" fillId="0" borderId="9"/>
    <xf numFmtId="3" fontId="2" fillId="0" borderId="9"/>
    <xf numFmtId="9" fontId="1" fillId="0" borderId="0" applyFont="0" applyFill="0" applyBorder="0" applyAlignment="0" applyProtection="0"/>
    <xf numFmtId="9" fontId="38" fillId="0" borderId="0" applyFont="0" applyFill="0" applyBorder="0" applyAlignment="0" applyProtection="0"/>
    <xf numFmtId="0" fontId="46" fillId="0" borderId="0" applyNumberFormat="0" applyFill="0" applyBorder="0" applyAlignment="0" applyProtection="0"/>
  </cellStyleXfs>
  <cellXfs count="118">
    <xf numFmtId="0" fontId="0" fillId="0" borderId="0" xfId="0"/>
    <xf numFmtId="0" fontId="2" fillId="0" borderId="0" xfId="0" applyFont="1"/>
    <xf numFmtId="0" fontId="7" fillId="0" borderId="18" xfId="0" applyFont="1" applyBorder="1"/>
    <xf numFmtId="0" fontId="7" fillId="0" borderId="18" xfId="0" applyFont="1" applyBorder="1" applyAlignment="1">
      <alignment horizontal="center" vertical="center" wrapText="1"/>
    </xf>
    <xf numFmtId="0" fontId="7" fillId="0" borderId="0" xfId="0" applyFont="1" applyFill="1"/>
    <xf numFmtId="0" fontId="32" fillId="0" borderId="0" xfId="0" applyFont="1" applyFill="1"/>
    <xf numFmtId="0" fontId="2" fillId="0" borderId="18" xfId="0" applyFont="1" applyBorder="1" applyAlignment="1">
      <alignment horizontal="center" vertical="center" wrapText="1"/>
    </xf>
    <xf numFmtId="0" fontId="2" fillId="0" borderId="18" xfId="0" applyFont="1" applyBorder="1"/>
    <xf numFmtId="0" fontId="0" fillId="0" borderId="0" xfId="0" applyFill="1"/>
    <xf numFmtId="0" fontId="0" fillId="0" borderId="0" xfId="0" applyFill="1" applyAlignment="1">
      <alignment wrapText="1"/>
    </xf>
    <xf numFmtId="0" fontId="2" fillId="0" borderId="0" xfId="0" applyFont="1" applyFill="1"/>
    <xf numFmtId="0" fontId="2" fillId="25" borderId="0" xfId="0" applyFont="1" applyFill="1" applyBorder="1" applyAlignment="1">
      <alignment wrapText="1"/>
    </xf>
    <xf numFmtId="0" fontId="0" fillId="25" borderId="0" xfId="0" applyFill="1"/>
    <xf numFmtId="0" fontId="4" fillId="25" borderId="25" xfId="0" applyFont="1" applyFill="1" applyBorder="1"/>
    <xf numFmtId="0" fontId="4" fillId="25" borderId="26"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5" borderId="33" xfId="0" applyFont="1" applyFill="1" applyBorder="1" applyAlignment="1">
      <alignment horizontal="center" vertical="center" wrapText="1"/>
    </xf>
    <xf numFmtId="0" fontId="3" fillId="25" borderId="0" xfId="0" applyFont="1" applyFill="1"/>
    <xf numFmtId="0" fontId="4" fillId="25" borderId="28" xfId="0" applyFont="1" applyFill="1" applyBorder="1" applyAlignment="1">
      <alignment horizontal="left" wrapText="1"/>
    </xf>
    <xf numFmtId="0" fontId="4" fillId="25" borderId="24" xfId="0" applyNumberFormat="1" applyFont="1" applyFill="1" applyBorder="1" applyAlignment="1">
      <alignment horizontal="right" vertical="center" indent="2"/>
    </xf>
    <xf numFmtId="0" fontId="4" fillId="25" borderId="21" xfId="0" applyFont="1" applyFill="1" applyBorder="1" applyAlignment="1">
      <alignment horizontal="right" vertical="center" indent="2"/>
    </xf>
    <xf numFmtId="0" fontId="29" fillId="25" borderId="7" xfId="0" applyNumberFormat="1" applyFont="1" applyFill="1" applyBorder="1" applyAlignment="1" applyProtection="1">
      <alignment horizontal="left" wrapText="1"/>
    </xf>
    <xf numFmtId="164" fontId="29" fillId="25" borderId="19" xfId="0" applyNumberFormat="1" applyFont="1" applyFill="1" applyBorder="1" applyAlignment="1" applyProtection="1">
      <alignment horizontal="right" vertical="center" wrapText="1" indent="2"/>
    </xf>
    <xf numFmtId="3" fontId="29" fillId="25" borderId="22" xfId="0" applyNumberFormat="1" applyFont="1" applyFill="1" applyBorder="1" applyAlignment="1" applyProtection="1">
      <alignment horizontal="right" vertical="center" wrapText="1" indent="2"/>
    </xf>
    <xf numFmtId="0" fontId="28" fillId="25" borderId="7" xfId="0" applyNumberFormat="1" applyFont="1" applyFill="1" applyBorder="1" applyAlignment="1" applyProtection="1">
      <alignment horizontal="left" wrapText="1"/>
    </xf>
    <xf numFmtId="164" fontId="28" fillId="25" borderId="19" xfId="0" applyNumberFormat="1" applyFont="1" applyFill="1" applyBorder="1" applyAlignment="1" applyProtection="1">
      <alignment horizontal="right" vertical="center" wrapText="1" indent="2"/>
    </xf>
    <xf numFmtId="3" fontId="28" fillId="25" borderId="22" xfId="0" applyNumberFormat="1" applyFont="1" applyFill="1" applyBorder="1" applyAlignment="1" applyProtection="1">
      <alignment horizontal="right" vertical="center" wrapText="1" indent="2"/>
    </xf>
    <xf numFmtId="0" fontId="31" fillId="25" borderId="7" xfId="0" applyNumberFormat="1" applyFont="1" applyFill="1" applyBorder="1" applyAlignment="1" applyProtection="1">
      <alignment horizontal="left" wrapText="1" indent="1"/>
    </xf>
    <xf numFmtId="164" fontId="31" fillId="25" borderId="19" xfId="0" applyNumberFormat="1" applyFont="1" applyFill="1" applyBorder="1" applyAlignment="1" applyProtection="1">
      <alignment horizontal="right" vertical="center" wrapText="1" indent="2"/>
    </xf>
    <xf numFmtId="3" fontId="31" fillId="25" borderId="22" xfId="0" applyNumberFormat="1" applyFont="1" applyFill="1" applyBorder="1" applyAlignment="1" applyProtection="1">
      <alignment horizontal="right" vertical="center" wrapText="1" indent="2"/>
    </xf>
    <xf numFmtId="0" fontId="5" fillId="25" borderId="0" xfId="0" applyFont="1" applyFill="1"/>
    <xf numFmtId="0" fontId="28" fillId="25" borderId="18" xfId="0" applyNumberFormat="1" applyFont="1" applyFill="1" applyBorder="1" applyAlignment="1" applyProtection="1">
      <alignment horizontal="left" wrapText="1"/>
    </xf>
    <xf numFmtId="164" fontId="28" fillId="25" borderId="18" xfId="0" applyNumberFormat="1" applyFont="1" applyFill="1" applyBorder="1" applyAlignment="1" applyProtection="1">
      <alignment horizontal="right" vertical="center" wrapText="1" indent="2"/>
    </xf>
    <xf numFmtId="3" fontId="28" fillId="25" borderId="23" xfId="0" applyNumberFormat="1" applyFont="1" applyFill="1" applyBorder="1" applyAlignment="1" applyProtection="1">
      <alignment horizontal="right" vertical="center" wrapText="1" indent="2"/>
    </xf>
    <xf numFmtId="0" fontId="4" fillId="25" borderId="28" xfId="0" applyFont="1" applyFill="1" applyBorder="1" applyAlignment="1">
      <alignment wrapText="1"/>
    </xf>
    <xf numFmtId="164" fontId="4" fillId="25" borderId="21" xfId="0" applyNumberFormat="1" applyFont="1" applyFill="1" applyBorder="1" applyAlignment="1">
      <alignment horizontal="right" vertical="center" indent="2"/>
    </xf>
    <xf numFmtId="164" fontId="4" fillId="25" borderId="24" xfId="0" applyNumberFormat="1" applyFont="1" applyFill="1" applyBorder="1" applyAlignment="1">
      <alignment horizontal="right" vertical="center" indent="2"/>
    </xf>
    <xf numFmtId="164" fontId="4" fillId="25" borderId="20" xfId="0" applyNumberFormat="1" applyFont="1" applyFill="1" applyBorder="1" applyAlignment="1">
      <alignment horizontal="right" vertical="center" indent="2"/>
    </xf>
    <xf numFmtId="3" fontId="4" fillId="25" borderId="21" xfId="0" applyNumberFormat="1" applyFont="1" applyFill="1" applyBorder="1" applyAlignment="1">
      <alignment horizontal="right" vertical="center" indent="2"/>
    </xf>
    <xf numFmtId="0" fontId="29" fillId="25" borderId="30" xfId="0" applyNumberFormat="1" applyFont="1" applyFill="1" applyBorder="1" applyAlignment="1" applyProtection="1">
      <alignment horizontal="left" vertical="center" wrapText="1"/>
    </xf>
    <xf numFmtId="0" fontId="28" fillId="25" borderId="29" xfId="0" applyNumberFormat="1" applyFont="1" applyFill="1" applyBorder="1" applyAlignment="1" applyProtection="1">
      <alignment horizontal="left" wrapText="1"/>
    </xf>
    <xf numFmtId="0" fontId="28" fillId="25" borderId="31" xfId="0" applyNumberFormat="1" applyFont="1" applyFill="1" applyBorder="1" applyAlignment="1" applyProtection="1">
      <alignment horizontal="left" wrapText="1"/>
    </xf>
    <xf numFmtId="164" fontId="28" fillId="25" borderId="32" xfId="0" applyNumberFormat="1" applyFont="1" applyFill="1" applyBorder="1" applyAlignment="1" applyProtection="1">
      <alignment horizontal="right" vertical="center" wrapText="1" indent="2"/>
    </xf>
    <xf numFmtId="0" fontId="30" fillId="25" borderId="0" xfId="0" applyFont="1" applyFill="1"/>
    <xf numFmtId="164" fontId="0" fillId="25" borderId="0" xfId="0" applyNumberFormat="1" applyFill="1"/>
    <xf numFmtId="0" fontId="7" fillId="25" borderId="0" xfId="0" applyFont="1" applyFill="1"/>
    <xf numFmtId="0" fontId="6" fillId="25" borderId="0" xfId="0" applyFont="1" applyFill="1" applyBorder="1"/>
    <xf numFmtId="0" fontId="0" fillId="25" borderId="0" xfId="0" applyFill="1" applyBorder="1"/>
    <xf numFmtId="3" fontId="28" fillId="25" borderId="34" xfId="0" applyNumberFormat="1" applyFont="1" applyFill="1" applyBorder="1" applyAlignment="1" applyProtection="1">
      <alignment horizontal="right" vertical="center" wrapText="1" indent="2"/>
    </xf>
    <xf numFmtId="164" fontId="34" fillId="0" borderId="18" xfId="0" applyNumberFormat="1" applyFont="1" applyFill="1" applyBorder="1" applyAlignment="1" applyProtection="1">
      <alignment horizontal="right" wrapText="1"/>
    </xf>
    <xf numFmtId="0" fontId="35" fillId="0" borderId="0" xfId="0" applyNumberFormat="1" applyFont="1" applyFill="1" applyBorder="1" applyAlignment="1" applyProtection="1"/>
    <xf numFmtId="0" fontId="36" fillId="0" borderId="0" xfId="0" applyNumberFormat="1" applyFont="1" applyFill="1" applyBorder="1" applyAlignment="1" applyProtection="1">
      <alignment horizontal="left"/>
    </xf>
    <xf numFmtId="0" fontId="2" fillId="0" borderId="0" xfId="0" applyFont="1" applyFill="1" applyAlignment="1">
      <alignment horizontal="left"/>
    </xf>
    <xf numFmtId="0" fontId="0" fillId="0" borderId="0" xfId="0" applyFill="1"/>
    <xf numFmtId="0" fontId="3" fillId="25" borderId="0" xfId="0" applyFont="1" applyFill="1" applyAlignment="1">
      <alignment wrapText="1"/>
    </xf>
    <xf numFmtId="0" fontId="3" fillId="25" borderId="0" xfId="0" applyFont="1" applyFill="1" applyBorder="1" applyAlignment="1">
      <alignment wrapText="1"/>
    </xf>
    <xf numFmtId="0" fontId="2" fillId="25" borderId="0" xfId="0" applyFont="1" applyFill="1" applyBorder="1" applyAlignment="1">
      <alignment horizontal="left" wrapText="1"/>
    </xf>
    <xf numFmtId="0" fontId="0" fillId="25" borderId="0" xfId="0" applyFill="1" applyAlignment="1"/>
    <xf numFmtId="0" fontId="2" fillId="25" borderId="0" xfId="0" applyFont="1" applyFill="1" applyAlignment="1">
      <alignment horizontal="left" wrapText="1"/>
    </xf>
    <xf numFmtId="0" fontId="2" fillId="25" borderId="0" xfId="0" applyFont="1" applyFill="1" applyAlignment="1">
      <alignment horizontal="justify" wrapText="1"/>
    </xf>
    <xf numFmtId="0" fontId="2" fillId="25" borderId="39" xfId="0" applyNumberFormat="1" applyFont="1" applyFill="1" applyBorder="1" applyAlignment="1" applyProtection="1">
      <alignment horizontal="center" vertical="center" wrapText="1"/>
    </xf>
    <xf numFmtId="0" fontId="2" fillId="25" borderId="40" xfId="0" applyNumberFormat="1" applyFont="1" applyFill="1" applyBorder="1" applyAlignment="1" applyProtection="1">
      <alignment horizontal="center" vertical="center" wrapText="1"/>
    </xf>
    <xf numFmtId="3" fontId="40" fillId="25" borderId="41" xfId="0" quotePrefix="1" applyNumberFormat="1" applyFont="1" applyFill="1" applyBorder="1" applyAlignment="1" applyProtection="1">
      <alignment horizontal="right" vertical="center" wrapText="1" indent="1"/>
    </xf>
    <xf numFmtId="3" fontId="40" fillId="25" borderId="43" xfId="0" quotePrefix="1" applyNumberFormat="1" applyFont="1" applyFill="1" applyBorder="1" applyAlignment="1" applyProtection="1">
      <alignment horizontal="right" vertical="center" wrapText="1" indent="1"/>
    </xf>
    <xf numFmtId="0" fontId="28" fillId="25" borderId="44" xfId="0" applyNumberFormat="1" applyFont="1" applyFill="1" applyBorder="1" applyAlignment="1" applyProtection="1">
      <alignment horizontal="left" wrapText="1"/>
    </xf>
    <xf numFmtId="0" fontId="29" fillId="25" borderId="45" xfId="0" applyNumberFormat="1" applyFont="1" applyFill="1" applyBorder="1" applyAlignment="1" applyProtection="1">
      <alignment horizontal="left" wrapText="1"/>
    </xf>
    <xf numFmtId="0" fontId="31" fillId="25" borderId="45" xfId="0" applyNumberFormat="1" applyFont="1" applyFill="1" applyBorder="1" applyAlignment="1" applyProtection="1">
      <alignment horizontal="left" wrapText="1" indent="1"/>
    </xf>
    <xf numFmtId="3" fontId="40" fillId="25" borderId="46" xfId="0" quotePrefix="1" applyNumberFormat="1" applyFont="1" applyFill="1" applyBorder="1" applyAlignment="1" applyProtection="1">
      <alignment horizontal="right" vertical="center" wrapText="1" indent="1"/>
    </xf>
    <xf numFmtId="3" fontId="41" fillId="25" borderId="43" xfId="0" quotePrefix="1" applyNumberFormat="1" applyFont="1" applyFill="1" applyBorder="1" applyAlignment="1" applyProtection="1">
      <alignment horizontal="right" vertical="center" wrapText="1" indent="1"/>
    </xf>
    <xf numFmtId="3" fontId="40" fillId="25" borderId="48" xfId="0" quotePrefix="1" applyNumberFormat="1" applyFont="1" applyFill="1" applyBorder="1" applyAlignment="1" applyProtection="1">
      <alignment horizontal="right" vertical="center" wrapText="1" indent="1"/>
    </xf>
    <xf numFmtId="3" fontId="43" fillId="25" borderId="49" xfId="0" quotePrefix="1" applyNumberFormat="1" applyFont="1" applyFill="1" applyBorder="1" applyAlignment="1" applyProtection="1">
      <alignment horizontal="right" vertical="center" wrapText="1" indent="1"/>
    </xf>
    <xf numFmtId="3" fontId="43" fillId="25" borderId="50" xfId="0" quotePrefix="1" applyNumberFormat="1" applyFont="1" applyFill="1" applyBorder="1" applyAlignment="1" applyProtection="1">
      <alignment horizontal="right" vertical="center" wrapText="1" indent="1"/>
    </xf>
    <xf numFmtId="0" fontId="2" fillId="25" borderId="18" xfId="0" applyNumberFormat="1" applyFont="1" applyFill="1" applyBorder="1" applyAlignment="1" applyProtection="1">
      <alignment horizontal="center" vertical="center" wrapText="1"/>
    </xf>
    <xf numFmtId="165" fontId="40" fillId="25" borderId="42" xfId="55" applyNumberFormat="1" applyFont="1" applyFill="1" applyBorder="1" applyAlignment="1" applyProtection="1">
      <alignment horizontal="right" vertical="center" wrapText="1" indent="1"/>
    </xf>
    <xf numFmtId="3" fontId="40" fillId="25" borderId="51" xfId="0" quotePrefix="1" applyNumberFormat="1" applyFont="1" applyFill="1" applyBorder="1" applyAlignment="1" applyProtection="1">
      <alignment horizontal="right" vertical="center" wrapText="1" indent="1"/>
    </xf>
    <xf numFmtId="3" fontId="40" fillId="25" borderId="52" xfId="0" quotePrefix="1" applyNumberFormat="1" applyFont="1" applyFill="1" applyBorder="1" applyAlignment="1" applyProtection="1">
      <alignment horizontal="right" vertical="center" wrapText="1" indent="1"/>
    </xf>
    <xf numFmtId="3" fontId="41" fillId="25" borderId="52" xfId="0" quotePrefix="1" applyNumberFormat="1" applyFont="1" applyFill="1" applyBorder="1" applyAlignment="1" applyProtection="1">
      <alignment horizontal="right" vertical="center" wrapText="1" indent="1"/>
    </xf>
    <xf numFmtId="3" fontId="40" fillId="25" borderId="53" xfId="0" quotePrefix="1" applyNumberFormat="1" applyFont="1" applyFill="1" applyBorder="1" applyAlignment="1" applyProtection="1">
      <alignment horizontal="right" vertical="center" wrapText="1" indent="1"/>
    </xf>
    <xf numFmtId="3" fontId="43" fillId="25" borderId="18" xfId="0" quotePrefix="1" applyNumberFormat="1" applyFont="1" applyFill="1" applyBorder="1" applyAlignment="1" applyProtection="1">
      <alignment horizontal="right" vertical="center" wrapText="1" indent="1"/>
    </xf>
    <xf numFmtId="3" fontId="43" fillId="25" borderId="32" xfId="0" quotePrefix="1" applyNumberFormat="1" applyFont="1" applyFill="1" applyBorder="1" applyAlignment="1" applyProtection="1">
      <alignment horizontal="right" vertical="center" wrapText="1" indent="1"/>
    </xf>
    <xf numFmtId="165" fontId="40" fillId="25" borderId="47" xfId="55" applyNumberFormat="1" applyFont="1" applyFill="1" applyBorder="1" applyAlignment="1" applyProtection="1">
      <alignment horizontal="right" vertical="center" wrapText="1" indent="1"/>
    </xf>
    <xf numFmtId="165" fontId="43" fillId="25" borderId="55" xfId="55" applyNumberFormat="1" applyFont="1" applyFill="1" applyBorder="1" applyAlignment="1" applyProtection="1">
      <alignment horizontal="right" vertical="center" wrapText="1" indent="1"/>
    </xf>
    <xf numFmtId="165" fontId="43" fillId="25" borderId="54" xfId="55" applyNumberFormat="1" applyFont="1" applyFill="1" applyBorder="1" applyAlignment="1" applyProtection="1">
      <alignment horizontal="right" vertical="center" wrapText="1" indent="1"/>
    </xf>
    <xf numFmtId="165" fontId="0" fillId="25" borderId="0" xfId="54" applyNumberFormat="1" applyFont="1" applyFill="1"/>
    <xf numFmtId="0" fontId="4" fillId="25" borderId="0" xfId="0" applyFont="1" applyFill="1" applyBorder="1" applyAlignment="1">
      <alignment horizontal="center" vertical="center" wrapText="1"/>
    </xf>
    <xf numFmtId="0" fontId="29" fillId="25" borderId="7" xfId="0" applyNumberFormat="1" applyFont="1" applyFill="1" applyBorder="1" applyAlignment="1" applyProtection="1">
      <alignment horizontal="left" vertical="center" wrapText="1"/>
    </xf>
    <xf numFmtId="0" fontId="8" fillId="25" borderId="0" xfId="0" applyFont="1" applyFill="1" applyBorder="1" applyAlignment="1">
      <alignment horizontal="left" wrapText="1"/>
    </xf>
    <xf numFmtId="0" fontId="2" fillId="25" borderId="0" xfId="0" applyFont="1" applyFill="1"/>
    <xf numFmtId="0" fontId="0" fillId="0" borderId="0" xfId="0" applyNumberFormat="1" applyFont="1" applyFill="1" applyBorder="1" applyAlignment="1" applyProtection="1"/>
    <xf numFmtId="0" fontId="4" fillId="0" borderId="0" xfId="0" applyFont="1"/>
    <xf numFmtId="3" fontId="43" fillId="25" borderId="0" xfId="0" quotePrefix="1" applyNumberFormat="1" applyFont="1" applyFill="1" applyBorder="1" applyAlignment="1" applyProtection="1">
      <alignment horizontal="right" vertical="center" wrapText="1"/>
    </xf>
    <xf numFmtId="0" fontId="44" fillId="25" borderId="0" xfId="0" applyNumberFormat="1" applyFont="1" applyFill="1" applyBorder="1" applyAlignment="1" applyProtection="1">
      <alignment horizontal="left" vertical="center"/>
    </xf>
    <xf numFmtId="0" fontId="8" fillId="0" borderId="0" xfId="0" applyNumberFormat="1" applyFont="1" applyFill="1" applyAlignment="1" applyProtection="1">
      <alignment horizontal="left" vertical="center"/>
    </xf>
    <xf numFmtId="0" fontId="2" fillId="0" borderId="0" xfId="0" applyFont="1" applyFill="1" applyAlignment="1">
      <alignment horizontal="left" vertical="center"/>
    </xf>
    <xf numFmtId="0" fontId="46" fillId="0" borderId="0" xfId="56"/>
    <xf numFmtId="0" fontId="2" fillId="0" borderId="0" xfId="0" applyFont="1" applyFill="1" applyBorder="1" applyAlignment="1">
      <alignment horizontal="left"/>
    </xf>
    <xf numFmtId="0" fontId="3" fillId="25" borderId="0" xfId="0" applyFont="1" applyFill="1" applyAlignment="1">
      <alignment wrapText="1"/>
    </xf>
    <xf numFmtId="0" fontId="3" fillId="25" borderId="0" xfId="0" applyFont="1" applyFill="1" applyBorder="1" applyAlignment="1">
      <alignment wrapText="1"/>
    </xf>
    <xf numFmtId="0" fontId="2" fillId="25" borderId="0" xfId="0" applyFont="1" applyFill="1" applyAlignment="1">
      <alignment horizontal="justify" wrapText="1"/>
    </xf>
    <xf numFmtId="0" fontId="2" fillId="25" borderId="0" xfId="0" applyFont="1" applyFill="1" applyBorder="1" applyAlignment="1">
      <alignment horizontal="left" wrapText="1"/>
    </xf>
    <xf numFmtId="0" fontId="2" fillId="25" borderId="0" xfId="0" applyFont="1" applyFill="1" applyAlignment="1">
      <alignment horizontal="left" wrapText="1"/>
    </xf>
    <xf numFmtId="0" fontId="2" fillId="25" borderId="0" xfId="0" applyNumberFormat="1" applyFont="1" applyFill="1" applyBorder="1" applyAlignment="1" applyProtection="1">
      <alignment wrapText="1"/>
    </xf>
    <xf numFmtId="0" fontId="0" fillId="25" borderId="0" xfId="0" applyFill="1" applyAlignment="1"/>
    <xf numFmtId="0" fontId="8" fillId="25" borderId="35" xfId="0" applyFont="1" applyFill="1" applyBorder="1" applyAlignment="1">
      <alignment horizontal="left" wrapText="1"/>
    </xf>
    <xf numFmtId="0" fontId="3" fillId="25" borderId="0" xfId="0" applyFont="1" applyFill="1" applyAlignment="1">
      <alignment horizontal="justify" wrapText="1"/>
    </xf>
    <xf numFmtId="0" fontId="0" fillId="25" borderId="0" xfId="0" applyFill="1" applyAlignment="1">
      <alignment horizontal="justify" wrapText="1"/>
    </xf>
    <xf numFmtId="0" fontId="0" fillId="25" borderId="0" xfId="0" applyFill="1" applyAlignment="1">
      <alignment wrapText="1"/>
    </xf>
    <xf numFmtId="0" fontId="31" fillId="25" borderId="35" xfId="0" applyNumberFormat="1" applyFont="1" applyFill="1" applyBorder="1" applyAlignment="1" applyProtection="1">
      <alignment horizontal="left" vertical="center" wrapText="1"/>
    </xf>
    <xf numFmtId="0" fontId="28" fillId="25" borderId="35" xfId="0" applyNumberFormat="1" applyFont="1" applyFill="1" applyBorder="1" applyAlignment="1" applyProtection="1">
      <alignment horizontal="left" vertical="center" wrapText="1"/>
    </xf>
    <xf numFmtId="0" fontId="44" fillId="25" borderId="0" xfId="0" applyNumberFormat="1" applyFont="1" applyFill="1" applyBorder="1" applyAlignment="1" applyProtection="1">
      <alignment horizontal="left" vertical="center"/>
    </xf>
    <xf numFmtId="0" fontId="44" fillId="25" borderId="0" xfId="0" quotePrefix="1" applyNumberFormat="1" applyFont="1" applyFill="1" applyBorder="1" applyAlignment="1" applyProtection="1">
      <alignment horizontal="left" vertical="center"/>
    </xf>
    <xf numFmtId="0" fontId="39" fillId="25" borderId="0" xfId="0" applyNumberFormat="1" applyFont="1" applyFill="1" applyBorder="1" applyAlignment="1" applyProtection="1">
      <alignment vertical="center" wrapText="1"/>
    </xf>
    <xf numFmtId="0" fontId="4" fillId="25" borderId="36" xfId="0" applyNumberFormat="1" applyFont="1" applyFill="1" applyBorder="1" applyAlignment="1" applyProtection="1">
      <alignment horizontal="center" vertical="center" wrapText="1"/>
    </xf>
    <xf numFmtId="0" fontId="4" fillId="25" borderId="7" xfId="0" applyNumberFormat="1" applyFont="1" applyFill="1" applyBorder="1" applyAlignment="1" applyProtection="1">
      <alignment horizontal="center" vertical="center" wrapText="1"/>
    </xf>
    <xf numFmtId="0" fontId="4" fillId="25" borderId="38" xfId="0" applyNumberFormat="1" applyFont="1" applyFill="1" applyBorder="1" applyAlignment="1" applyProtection="1">
      <alignment horizontal="center" vertical="center" wrapText="1"/>
    </xf>
    <xf numFmtId="0" fontId="4" fillId="25" borderId="37" xfId="0" applyNumberFormat="1" applyFont="1" applyFill="1" applyBorder="1" applyAlignment="1" applyProtection="1">
      <alignment horizontal="center" vertical="center"/>
    </xf>
    <xf numFmtId="0" fontId="2" fillId="25" borderId="18" xfId="0" applyNumberFormat="1" applyFont="1" applyFill="1" applyBorder="1" applyAlignment="1" applyProtection="1">
      <alignment horizontal="center" vertical="center" wrapText="1"/>
    </xf>
    <xf numFmtId="0" fontId="2" fillId="0" borderId="0" xfId="0" applyFont="1" applyFill="1" applyAlignment="1">
      <alignment vertical="center" wrapText="1"/>
    </xf>
  </cellXfs>
  <cellStyles count="57">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Date" xfId="29"/>
    <cellStyle name="Entrée" xfId="30" builtinId="20" customBuiltin="1"/>
    <cellStyle name="Euro" xfId="31"/>
    <cellStyle name="Insatisfaisant" xfId="32" builtinId="27" customBuiltin="1"/>
    <cellStyle name="Lien hypertexte" xfId="56" builtinId="8"/>
    <cellStyle name="Ligne_Bas" xfId="33"/>
    <cellStyle name="Neutre" xfId="34" builtinId="28" customBuiltin="1"/>
    <cellStyle name="Nom_Département" xfId="35"/>
    <cellStyle name="Normal" xfId="0" builtinId="0"/>
    <cellStyle name="Pourcentage" xfId="55" builtinId="5"/>
    <cellStyle name="Pourcentage 2" xfId="54"/>
    <cellStyle name="S/TT_Nom" xfId="36"/>
    <cellStyle name="Satisfaisant" xfId="37" builtinId="26" customBuiltin="1"/>
    <cellStyle name="Service_+" xfId="38"/>
    <cellStyle name="Sortie" xfId="39" builtinId="21" customBuiltin="1"/>
    <cellStyle name="Sous_Total" xfId="40"/>
    <cellStyle name="Texte explicatif" xfId="41" builtinId="53" customBuiltin="1"/>
    <cellStyle name="Titre" xfId="42" builtinId="15" customBuiltin="1"/>
    <cellStyle name="Titre 1" xfId="43" builtinId="16" customBuiltin="1"/>
    <cellStyle name="Titre 2" xfId="44" builtinId="17" customBuiltin="1"/>
    <cellStyle name="Titre 3" xfId="45" builtinId="18" customBuiltin="1"/>
    <cellStyle name="Titre 4" xfId="46" builtinId="19" customBuiltin="1"/>
    <cellStyle name="Total" xfId="47" builtinId="25" customBuiltin="1"/>
    <cellStyle name="TT_DPT_Corps" xfId="48"/>
    <cellStyle name="Valeur" xfId="49"/>
    <cellStyle name="Vérification" xfId="50" builtinId="23" customBuiltin="1"/>
    <cellStyle name="Vide_Département" xfId="51"/>
    <cellStyle name="Villes" xfId="52"/>
    <cellStyle name="Villes 2" xfId="5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6130536130536E-2"/>
          <c:y val="0.14439946018893388"/>
          <c:w val="0.89685314685314688"/>
          <c:h val="0.67206610589991189"/>
        </c:manualLayout>
      </c:layout>
      <c:barChart>
        <c:barDir val="col"/>
        <c:grouping val="clustered"/>
        <c:varyColors val="0"/>
        <c:ser>
          <c:idx val="0"/>
          <c:order val="0"/>
          <c:tx>
            <c:strRef>
              <c:f>'Source Figure 2.2-2'!$A$4</c:f>
              <c:strCache>
                <c:ptCount val="1"/>
                <c:pt idx="0">
                  <c:v>A</c:v>
                </c:pt>
              </c:strCache>
            </c:strRef>
          </c:tx>
          <c:spPr>
            <a:solidFill>
              <a:srgbClr val="FF0000"/>
            </a:solidFill>
            <a:ln w="12700">
              <a:solidFill>
                <a:srgbClr val="FF0000"/>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2.2-2'!$B$4:$F$4</c:f>
              <c:numCache>
                <c:formatCode>0.0</c:formatCode>
                <c:ptCount val="5"/>
                <c:pt idx="0">
                  <c:v>55.35</c:v>
                </c:pt>
                <c:pt idx="1">
                  <c:v>30.26</c:v>
                </c:pt>
                <c:pt idx="2">
                  <c:v>12.43</c:v>
                </c:pt>
                <c:pt idx="3">
                  <c:v>37.5</c:v>
                </c:pt>
                <c:pt idx="4">
                  <c:v>36.78</c:v>
                </c:pt>
              </c:numCache>
            </c:numRef>
          </c:val>
        </c:ser>
        <c:ser>
          <c:idx val="1"/>
          <c:order val="1"/>
          <c:tx>
            <c:strRef>
              <c:f>'Source Figure 2.2-2'!$A$5</c:f>
              <c:strCache>
                <c:ptCount val="1"/>
                <c:pt idx="0">
                  <c:v>B</c:v>
                </c:pt>
              </c:strCache>
            </c:strRef>
          </c:tx>
          <c:spPr>
            <a:solidFill>
              <a:srgbClr val="99CC00"/>
            </a:solidFill>
            <a:ln w="12700">
              <a:solidFill>
                <a:srgbClr val="99CC00"/>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2.2-2'!$B$5:$F$5</c:f>
              <c:numCache>
                <c:formatCode>0.0</c:formatCode>
                <c:ptCount val="5"/>
                <c:pt idx="0">
                  <c:v>23.42</c:v>
                </c:pt>
                <c:pt idx="1">
                  <c:v>34.200000000000003</c:v>
                </c:pt>
                <c:pt idx="2">
                  <c:v>11.83</c:v>
                </c:pt>
                <c:pt idx="3">
                  <c:v>14.52</c:v>
                </c:pt>
                <c:pt idx="4">
                  <c:v>17.54</c:v>
                </c:pt>
              </c:numCache>
            </c:numRef>
          </c:val>
        </c:ser>
        <c:ser>
          <c:idx val="2"/>
          <c:order val="2"/>
          <c:tx>
            <c:strRef>
              <c:f>'Source Figure 2.2-2'!$A$6</c:f>
              <c:strCache>
                <c:ptCount val="1"/>
                <c:pt idx="0">
                  <c:v>C</c:v>
                </c:pt>
              </c:strCache>
            </c:strRef>
          </c:tx>
          <c:spPr>
            <a:solidFill>
              <a:srgbClr val="0000FF"/>
            </a:solidFill>
            <a:ln w="12700">
              <a:solidFill>
                <a:srgbClr val="0000FF"/>
              </a:solidFill>
              <a:prstDash val="solid"/>
            </a:ln>
          </c:spPr>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2.2-2'!$B$6:$F$6</c:f>
              <c:numCache>
                <c:formatCode>0.0</c:formatCode>
                <c:ptCount val="5"/>
                <c:pt idx="0">
                  <c:v>20.34</c:v>
                </c:pt>
                <c:pt idx="1">
                  <c:v>33.71</c:v>
                </c:pt>
                <c:pt idx="2">
                  <c:v>74.900000000000006</c:v>
                </c:pt>
                <c:pt idx="3">
                  <c:v>47.98</c:v>
                </c:pt>
                <c:pt idx="4">
                  <c:v>44.99</c:v>
                </c:pt>
              </c:numCache>
            </c:numRef>
          </c:val>
        </c:ser>
        <c:ser>
          <c:idx val="3"/>
          <c:order val="3"/>
          <c:tx>
            <c:strRef>
              <c:f>'Source Figure 2.2-2'!$A$7</c:f>
              <c:strCache>
                <c:ptCount val="1"/>
                <c:pt idx="0">
                  <c:v>Indéterminé</c:v>
                </c:pt>
              </c:strCache>
            </c:strRef>
          </c:tx>
          <c:invertIfNegative val="0"/>
          <c:cat>
            <c:strRef>
              <c:f>'Source Figure 2.2-2'!$B$3:$F$3</c:f>
              <c:strCache>
                <c:ptCount val="5"/>
                <c:pt idx="0">
                  <c:v>Fonction publique de l'État</c:v>
                </c:pt>
                <c:pt idx="1">
                  <c:v>État, civils hors enseignants(1)</c:v>
                </c:pt>
                <c:pt idx="2">
                  <c:v>Fonction publique territoriale</c:v>
                </c:pt>
                <c:pt idx="3">
                  <c:v>Fonction publique hospitalière</c:v>
                </c:pt>
                <c:pt idx="4">
                  <c:v>Ensemble de la fonction publique</c:v>
                </c:pt>
              </c:strCache>
            </c:strRef>
          </c:cat>
          <c:val>
            <c:numRef>
              <c:f>'Source Figure 2.2-2'!$B$7:$F$7</c:f>
              <c:numCache>
                <c:formatCode>0.0</c:formatCode>
                <c:ptCount val="5"/>
                <c:pt idx="0">
                  <c:v>0.89</c:v>
                </c:pt>
                <c:pt idx="1">
                  <c:v>1.83</c:v>
                </c:pt>
                <c:pt idx="2">
                  <c:v>0.83</c:v>
                </c:pt>
                <c:pt idx="3">
                  <c:v>0</c:v>
                </c:pt>
                <c:pt idx="4">
                  <c:v>0.68</c:v>
                </c:pt>
              </c:numCache>
            </c:numRef>
          </c:val>
        </c:ser>
        <c:dLbls>
          <c:showLegendKey val="0"/>
          <c:showVal val="0"/>
          <c:showCatName val="0"/>
          <c:showSerName val="0"/>
          <c:showPercent val="0"/>
          <c:showBubbleSize val="0"/>
        </c:dLbls>
        <c:gapWidth val="150"/>
        <c:axId val="164681144"/>
        <c:axId val="164683888"/>
      </c:barChart>
      <c:catAx>
        <c:axId val="164681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64683888"/>
        <c:crosses val="autoZero"/>
        <c:auto val="1"/>
        <c:lblAlgn val="ctr"/>
        <c:lblOffset val="100"/>
        <c:tickLblSkip val="1"/>
        <c:tickMarkSkip val="1"/>
        <c:noMultiLvlLbl val="0"/>
      </c:catAx>
      <c:valAx>
        <c:axId val="16468388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64681144"/>
        <c:crosses val="autoZero"/>
        <c:crossBetween val="between"/>
      </c:valAx>
      <c:spPr>
        <a:solidFill>
          <a:srgbClr val="FFFFFF"/>
        </a:solidFill>
        <a:ln w="12700">
          <a:solidFill>
            <a:srgbClr val="FFFFFF"/>
          </a:solidFill>
          <a:prstDash val="solid"/>
        </a:ln>
      </c:spPr>
    </c:plotArea>
    <c:legend>
      <c:legendPos val="tr"/>
      <c:layout>
        <c:manualLayout>
          <c:xMode val="edge"/>
          <c:yMode val="edge"/>
          <c:x val="0.83285905695354534"/>
          <c:y val="3.2388663967611336E-2"/>
          <c:w val="0.1531549290604409"/>
          <c:h val="0.2234724303186798"/>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89" l="0.78740157499999996" r="0.78740157499999996" t="0.98425196899999989" header="0.49212598450000006" footer="0.49212598450000006"/>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104775</xdr:rowOff>
    </xdr:from>
    <xdr:to>
      <xdr:col>6</xdr:col>
      <xdr:colOff>695325</xdr:colOff>
      <xdr:row>17</xdr:row>
      <xdr:rowOff>28575</xdr:rowOff>
    </xdr:to>
    <xdr:graphicFrame macro="">
      <xdr:nvGraphicFramePr>
        <xdr:cNvPr id="102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0.02273</cdr:x>
      <cdr:y>0.02016</cdr:y>
    </cdr:from>
    <cdr:to>
      <cdr:x>0.08782</cdr:x>
      <cdr:y>0.09286</cdr:y>
    </cdr:to>
    <cdr:sp macro="" textlink="">
      <cdr:nvSpPr>
        <cdr:cNvPr id="6145" name="Text Box 1"/>
        <cdr:cNvSpPr txBox="1">
          <a:spLocks xmlns:a="http://schemas.openxmlformats.org/drawingml/2006/main" noChangeArrowheads="1"/>
        </cdr:cNvSpPr>
      </cdr:nvSpPr>
      <cdr:spPr bwMode="auto">
        <a:xfrm xmlns:a="http://schemas.openxmlformats.org/drawingml/2006/main">
          <a:off x="127217" y="50800"/>
          <a:ext cx="355270" cy="1717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fr-FR" sz="875" b="0" i="0" u="none" strike="noStrike" baseline="0">
              <a:solidFill>
                <a:srgbClr val="000000"/>
              </a:solidFill>
              <a:latin typeface="Arial"/>
              <a:cs typeface="Arial"/>
            </a:rPr>
            <a:t>En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vaux%20en%20cours\RETRAITE\RAPPORT%20ANNUEL\RA%202007-08%20VE\Pyramides%20des%20&#226;ges%2031-12-2006%203%20F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EMOGRAPHIE%20-%20FORMATION%20-%20PERFORMANCE\donn&#233;es%20retrai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RH_SESSE\EXCEL\MODELES\CF_19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ow r="3">
          <cell r="R3">
            <v>260547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1997"/>
    </sheetNames>
    <definedNames>
      <definedName name="MiseAJour"/>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3:A6"/>
  <sheetViews>
    <sheetView showGridLines="0" tabSelected="1" workbookViewId="0"/>
  </sheetViews>
  <sheetFormatPr baseColWidth="10" defaultRowHeight="12.75"/>
  <sheetData>
    <row r="3" spans="1:1">
      <c r="A3" s="94" t="s">
        <v>49</v>
      </c>
    </row>
    <row r="4" spans="1:1">
      <c r="A4" s="94" t="s">
        <v>51</v>
      </c>
    </row>
    <row r="5" spans="1:1">
      <c r="A5" s="94" t="s">
        <v>68</v>
      </c>
    </row>
    <row r="6" spans="1:1">
      <c r="A6" s="94" t="s">
        <v>70</v>
      </c>
    </row>
  </sheetData>
  <hyperlinks>
    <hyperlink ref="A3" location="'Figure 2.2-1'!A1" display="Figure 2.2-1: Répartition par statut et catégorie hiérarchique des effectifs dans les trois versants de la fonction publique au 31 décembre 2019"/>
    <hyperlink ref="A4" location="'Figure 2.2-2'!A1" display="Figure 2.2-2 : Répartition des effectifs physiques par catégorie hiérarchique dans les trois versants de la fonction publique au 31 décembre 2019"/>
    <hyperlink ref="A5" location="'Figure 2.2-complémentaire'!A1" display="Figure 2.2-complémentaire : Effectifs physiques des ministères par ministère et par catégorie au 31 décembre"/>
    <hyperlink ref="A6" location="'Source Figure 2.2-2'!A1" display="Source figure 2.2-2: Répartition des effectifs physiques par catégorie hiérarchique par versant de la fonction publique au 31 décembr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V39"/>
  <sheetViews>
    <sheetView topLeftCell="A25" zoomScaleNormal="100" workbookViewId="0">
      <selection activeCell="A38" sqref="A38:I38"/>
    </sheetView>
  </sheetViews>
  <sheetFormatPr baseColWidth="10" defaultColWidth="11.42578125" defaultRowHeight="12.75"/>
  <cols>
    <col min="1" max="1" width="28.42578125" style="12" customWidth="1"/>
    <col min="2" max="2" width="13.140625" style="12" customWidth="1"/>
    <col min="3" max="3" width="12.85546875" style="12" customWidth="1"/>
    <col min="4" max="4" width="12.7109375" style="12" customWidth="1"/>
    <col min="5" max="5" width="13.28515625" style="12" customWidth="1"/>
    <col min="6" max="6" width="12.140625" style="12" customWidth="1"/>
    <col min="7" max="16384" width="11.42578125" style="12"/>
  </cols>
  <sheetData>
    <row r="1" spans="1:22" ht="12.75" customHeight="1">
      <c r="A1" s="96" t="s">
        <v>49</v>
      </c>
      <c r="B1" s="96"/>
      <c r="C1" s="96"/>
      <c r="D1" s="96"/>
      <c r="E1" s="96"/>
      <c r="F1" s="96"/>
      <c r="G1" s="54"/>
    </row>
    <row r="2" spans="1:22" ht="13.5" thickBot="1">
      <c r="A2" s="97"/>
      <c r="B2" s="97"/>
      <c r="C2" s="97"/>
      <c r="D2" s="97"/>
      <c r="E2" s="97"/>
      <c r="F2" s="97"/>
      <c r="G2" s="55"/>
      <c r="M2" s="83"/>
      <c r="N2" s="83"/>
      <c r="O2" s="83"/>
      <c r="P2" s="83"/>
      <c r="Q2" s="83"/>
      <c r="R2" s="83"/>
      <c r="S2" s="83"/>
      <c r="T2" s="83"/>
    </row>
    <row r="3" spans="1:22" s="17" customFormat="1" ht="33.75">
      <c r="A3" s="13"/>
      <c r="B3" s="14" t="s">
        <v>0</v>
      </c>
      <c r="C3" s="15" t="s">
        <v>1</v>
      </c>
      <c r="D3" s="15" t="s">
        <v>2</v>
      </c>
      <c r="E3" s="15" t="s">
        <v>28</v>
      </c>
      <c r="F3" s="16" t="s">
        <v>3</v>
      </c>
      <c r="G3" s="84"/>
      <c r="L3" s="12"/>
      <c r="M3" s="83"/>
      <c r="N3" s="83"/>
      <c r="O3" s="83"/>
      <c r="P3" s="83"/>
      <c r="Q3" s="83"/>
      <c r="R3" s="83"/>
      <c r="S3" s="83"/>
      <c r="T3" s="83"/>
      <c r="U3" s="12"/>
      <c r="V3" s="12"/>
    </row>
    <row r="4" spans="1:22" s="17" customFormat="1" ht="25.5" customHeight="1">
      <c r="A4" s="18" t="s">
        <v>25</v>
      </c>
      <c r="B4" s="19"/>
      <c r="C4" s="19"/>
      <c r="D4" s="19"/>
      <c r="E4" s="19"/>
      <c r="F4" s="20"/>
    </row>
    <row r="5" spans="1:22">
      <c r="A5" s="21" t="s">
        <v>21</v>
      </c>
      <c r="B5" s="22">
        <v>67.67</v>
      </c>
      <c r="C5" s="22">
        <v>18.37</v>
      </c>
      <c r="D5" s="22">
        <v>13.91</v>
      </c>
      <c r="E5" s="22">
        <v>0.05</v>
      </c>
      <c r="F5" s="23">
        <v>1539550</v>
      </c>
      <c r="K5" s="44"/>
      <c r="L5" s="44"/>
      <c r="M5" s="44"/>
      <c r="N5" s="44"/>
    </row>
    <row r="6" spans="1:22">
      <c r="A6" s="21" t="s">
        <v>22</v>
      </c>
      <c r="B6" s="22">
        <v>32.36</v>
      </c>
      <c r="C6" s="22">
        <v>26.4</v>
      </c>
      <c r="D6" s="22">
        <v>36.71</v>
      </c>
      <c r="E6" s="22">
        <v>4.54</v>
      </c>
      <c r="F6" s="23">
        <v>469012</v>
      </c>
      <c r="K6" s="44"/>
      <c r="L6" s="44"/>
      <c r="M6" s="44"/>
      <c r="N6" s="44"/>
    </row>
    <row r="7" spans="1:22">
      <c r="A7" s="21" t="s">
        <v>29</v>
      </c>
      <c r="B7" s="22">
        <v>84.38</v>
      </c>
      <c r="C7" s="22">
        <v>4.4800000000000004</v>
      </c>
      <c r="D7" s="22">
        <v>11.13</v>
      </c>
      <c r="E7" s="22">
        <v>0.01</v>
      </c>
      <c r="F7" s="23">
        <v>173741</v>
      </c>
      <c r="K7" s="44"/>
      <c r="L7" s="44"/>
      <c r="M7" s="44"/>
      <c r="N7" s="44"/>
    </row>
    <row r="8" spans="1:22" s="17" customFormat="1">
      <c r="A8" s="24" t="s">
        <v>4</v>
      </c>
      <c r="B8" s="25">
        <v>61.41</v>
      </c>
      <c r="C8" s="25">
        <v>18.989999999999998</v>
      </c>
      <c r="D8" s="25">
        <v>18.59</v>
      </c>
      <c r="E8" s="25">
        <v>1.01</v>
      </c>
      <c r="F8" s="26">
        <v>2182303</v>
      </c>
      <c r="K8" s="44"/>
      <c r="L8" s="44"/>
      <c r="M8" s="44"/>
      <c r="N8" s="44"/>
    </row>
    <row r="9" spans="1:22" s="30" customFormat="1">
      <c r="A9" s="27" t="s">
        <v>5</v>
      </c>
      <c r="B9" s="28">
        <v>99.71</v>
      </c>
      <c r="C9" s="28">
        <v>0.28999999999999998</v>
      </c>
      <c r="D9" s="28">
        <v>0</v>
      </c>
      <c r="E9" s="28">
        <v>0</v>
      </c>
      <c r="F9" s="29">
        <v>978805</v>
      </c>
      <c r="K9" s="44"/>
      <c r="L9" s="44"/>
      <c r="M9" s="44"/>
      <c r="N9" s="44"/>
    </row>
    <row r="10" spans="1:22" s="30" customFormat="1">
      <c r="A10" s="27" t="s">
        <v>6</v>
      </c>
      <c r="B10" s="28">
        <v>30.26</v>
      </c>
      <c r="C10" s="28">
        <v>34.200000000000003</v>
      </c>
      <c r="D10" s="28">
        <v>33.71</v>
      </c>
      <c r="E10" s="28">
        <v>1.83</v>
      </c>
      <c r="F10" s="29">
        <v>1203498</v>
      </c>
      <c r="K10" s="44"/>
      <c r="L10" s="44"/>
      <c r="M10" s="44"/>
      <c r="N10" s="44"/>
    </row>
    <row r="11" spans="1:22">
      <c r="A11" s="85" t="s">
        <v>18</v>
      </c>
      <c r="B11" s="22" t="s">
        <v>35</v>
      </c>
      <c r="C11" s="22" t="s">
        <v>35</v>
      </c>
      <c r="D11" s="22" t="s">
        <v>35</v>
      </c>
      <c r="E11" s="22" t="s">
        <v>35</v>
      </c>
      <c r="F11" s="23" t="s">
        <v>35</v>
      </c>
      <c r="K11" s="44"/>
      <c r="L11" s="44"/>
      <c r="M11" s="44"/>
      <c r="N11" s="44"/>
    </row>
    <row r="12" spans="1:22" s="17" customFormat="1">
      <c r="A12" s="31" t="s">
        <v>7</v>
      </c>
      <c r="B12" s="32">
        <v>55.35</v>
      </c>
      <c r="C12" s="32">
        <v>23.42</v>
      </c>
      <c r="D12" s="32">
        <v>20.34</v>
      </c>
      <c r="E12" s="32">
        <v>0.89</v>
      </c>
      <c r="F12" s="33">
        <v>2491487</v>
      </c>
      <c r="K12" s="44"/>
      <c r="L12" s="44"/>
      <c r="M12" s="44"/>
      <c r="N12" s="44"/>
    </row>
    <row r="13" spans="1:22" s="17" customFormat="1" ht="14.25" customHeight="1">
      <c r="A13" s="34" t="s">
        <v>8</v>
      </c>
      <c r="B13" s="35"/>
      <c r="C13" s="36"/>
      <c r="D13" s="37"/>
      <c r="E13" s="36"/>
      <c r="F13" s="38"/>
      <c r="K13" s="44"/>
      <c r="L13" s="44"/>
      <c r="M13" s="44"/>
      <c r="N13" s="44"/>
    </row>
    <row r="14" spans="1:22">
      <c r="A14" s="39" t="s">
        <v>30</v>
      </c>
      <c r="B14" s="22">
        <v>12.3</v>
      </c>
      <c r="C14" s="22">
        <v>12.14</v>
      </c>
      <c r="D14" s="22">
        <v>75.47</v>
      </c>
      <c r="E14" s="22">
        <v>0.09</v>
      </c>
      <c r="F14" s="23">
        <v>1468421</v>
      </c>
      <c r="K14" s="44"/>
      <c r="L14" s="44"/>
      <c r="M14" s="44"/>
      <c r="N14" s="44"/>
    </row>
    <row r="15" spans="1:22">
      <c r="A15" s="21" t="s">
        <v>32</v>
      </c>
      <c r="B15" s="22">
        <v>14.21</v>
      </c>
      <c r="C15" s="22">
        <v>12.44</v>
      </c>
      <c r="D15" s="22">
        <v>69.7</v>
      </c>
      <c r="E15" s="22">
        <v>3.65</v>
      </c>
      <c r="F15" s="23">
        <v>407724</v>
      </c>
      <c r="K15" s="44"/>
      <c r="L15" s="44"/>
      <c r="M15" s="44"/>
      <c r="N15" s="44"/>
    </row>
    <row r="16" spans="1:22">
      <c r="A16" s="21" t="s">
        <v>29</v>
      </c>
      <c r="B16" s="22">
        <v>3.51</v>
      </c>
      <c r="C16" s="22">
        <v>0</v>
      </c>
      <c r="D16" s="22">
        <v>96.49</v>
      </c>
      <c r="E16" s="22">
        <v>0</v>
      </c>
      <c r="F16" s="23">
        <v>59290</v>
      </c>
      <c r="K16" s="44"/>
      <c r="L16" s="44"/>
      <c r="M16" s="44"/>
      <c r="N16" s="44"/>
    </row>
    <row r="17" spans="1:14" s="17" customFormat="1">
      <c r="A17" s="40" t="s">
        <v>9</v>
      </c>
      <c r="B17" s="32">
        <v>12.43</v>
      </c>
      <c r="C17" s="32">
        <v>11.83</v>
      </c>
      <c r="D17" s="32">
        <v>74.900000000000006</v>
      </c>
      <c r="E17" s="32">
        <v>0.83</v>
      </c>
      <c r="F17" s="33">
        <v>1935435</v>
      </c>
      <c r="G17" s="12"/>
      <c r="K17" s="44"/>
      <c r="L17" s="44"/>
      <c r="M17" s="44"/>
      <c r="N17" s="44"/>
    </row>
    <row r="18" spans="1:14" s="17" customFormat="1" ht="15" customHeight="1">
      <c r="A18" s="34" t="s">
        <v>10</v>
      </c>
      <c r="B18" s="35"/>
      <c r="C18" s="36"/>
      <c r="D18" s="37"/>
      <c r="E18" s="36"/>
      <c r="F18" s="38"/>
      <c r="G18" s="12"/>
      <c r="K18" s="44"/>
      <c r="L18" s="44"/>
      <c r="M18" s="44"/>
      <c r="N18" s="44"/>
    </row>
    <row r="19" spans="1:14">
      <c r="A19" s="21" t="s">
        <v>21</v>
      </c>
      <c r="B19" s="22">
        <v>31.87</v>
      </c>
      <c r="C19" s="22">
        <v>17.55</v>
      </c>
      <c r="D19" s="22">
        <v>50.58</v>
      </c>
      <c r="E19" s="22">
        <v>0</v>
      </c>
      <c r="F19" s="23">
        <v>810471</v>
      </c>
      <c r="K19" s="44"/>
      <c r="L19" s="44"/>
      <c r="M19" s="44"/>
      <c r="N19" s="44"/>
    </row>
    <row r="20" spans="1:14">
      <c r="A20" s="21" t="s">
        <v>22</v>
      </c>
      <c r="B20" s="22">
        <v>25.45</v>
      </c>
      <c r="C20" s="22">
        <v>11.97</v>
      </c>
      <c r="D20" s="22">
        <v>62.58</v>
      </c>
      <c r="E20" s="22">
        <v>0</v>
      </c>
      <c r="F20" s="23">
        <v>248009</v>
      </c>
      <c r="K20" s="44"/>
      <c r="L20" s="44"/>
      <c r="M20" s="44"/>
      <c r="N20" s="44"/>
    </row>
    <row r="21" spans="1:14">
      <c r="A21" s="21" t="s">
        <v>29</v>
      </c>
      <c r="B21" s="22">
        <v>97.52</v>
      </c>
      <c r="C21" s="22">
        <v>0</v>
      </c>
      <c r="D21" s="22">
        <v>2.48</v>
      </c>
      <c r="E21" s="22">
        <v>0</v>
      </c>
      <c r="F21" s="23">
        <v>125858</v>
      </c>
      <c r="K21" s="44"/>
      <c r="L21" s="44"/>
      <c r="M21" s="44"/>
      <c r="N21" s="44"/>
    </row>
    <row r="22" spans="1:14" s="17" customFormat="1">
      <c r="A22" s="40" t="s">
        <v>17</v>
      </c>
      <c r="B22" s="32">
        <v>37.5</v>
      </c>
      <c r="C22" s="32">
        <v>14.52</v>
      </c>
      <c r="D22" s="32">
        <v>47.98</v>
      </c>
      <c r="E22" s="32">
        <v>0</v>
      </c>
      <c r="F22" s="33">
        <v>1184338</v>
      </c>
      <c r="G22" s="12"/>
      <c r="K22" s="44"/>
      <c r="L22" s="44"/>
      <c r="M22" s="44"/>
      <c r="N22" s="44"/>
    </row>
    <row r="23" spans="1:14" s="17" customFormat="1">
      <c r="A23" s="34" t="s">
        <v>24</v>
      </c>
      <c r="B23" s="19"/>
      <c r="C23" s="19"/>
      <c r="D23" s="19"/>
      <c r="E23" s="19"/>
      <c r="F23" s="20"/>
      <c r="G23" s="12"/>
      <c r="K23" s="44"/>
      <c r="L23" s="44"/>
      <c r="M23" s="44"/>
      <c r="N23" s="44"/>
    </row>
    <row r="24" spans="1:14">
      <c r="A24" s="39" t="s">
        <v>30</v>
      </c>
      <c r="B24" s="22">
        <v>38.78</v>
      </c>
      <c r="C24" s="22">
        <v>15.8</v>
      </c>
      <c r="D24" s="22">
        <v>45.37</v>
      </c>
      <c r="E24" s="22">
        <v>0.05</v>
      </c>
      <c r="F24" s="23">
        <v>3818442</v>
      </c>
      <c r="K24" s="44"/>
      <c r="L24" s="44"/>
      <c r="M24" s="44"/>
      <c r="N24" s="44"/>
    </row>
    <row r="25" spans="1:14">
      <c r="A25" s="21" t="s">
        <v>32</v>
      </c>
      <c r="B25" s="22">
        <v>24.26</v>
      </c>
      <c r="C25" s="22">
        <v>18.149999999999999</v>
      </c>
      <c r="D25" s="22">
        <v>54.37</v>
      </c>
      <c r="E25" s="22">
        <v>3.22</v>
      </c>
      <c r="F25" s="23">
        <v>1124745</v>
      </c>
      <c r="K25" s="44"/>
      <c r="L25" s="44"/>
      <c r="M25" s="44"/>
      <c r="N25" s="44"/>
    </row>
    <row r="26" spans="1:14">
      <c r="A26" s="21" t="s">
        <v>29</v>
      </c>
      <c r="B26" s="22">
        <v>75.62</v>
      </c>
      <c r="C26" s="22">
        <v>2.17</v>
      </c>
      <c r="D26" s="22">
        <v>22.2</v>
      </c>
      <c r="E26" s="22">
        <v>0.01</v>
      </c>
      <c r="F26" s="23">
        <v>358889</v>
      </c>
      <c r="K26" s="44"/>
      <c r="L26" s="44"/>
      <c r="M26" s="44"/>
      <c r="N26" s="44"/>
    </row>
    <row r="27" spans="1:14" s="17" customFormat="1">
      <c r="A27" s="24" t="s">
        <v>4</v>
      </c>
      <c r="B27" s="25">
        <v>38.19</v>
      </c>
      <c r="C27" s="25">
        <v>15.38</v>
      </c>
      <c r="D27" s="25">
        <v>45.71</v>
      </c>
      <c r="E27" s="25">
        <v>0.72</v>
      </c>
      <c r="F27" s="26">
        <v>5302076</v>
      </c>
      <c r="G27" s="12"/>
      <c r="K27" s="44"/>
      <c r="L27" s="44"/>
      <c r="M27" s="44"/>
      <c r="N27" s="44"/>
    </row>
    <row r="28" spans="1:14" s="30" customFormat="1">
      <c r="A28" s="27" t="s">
        <v>5</v>
      </c>
      <c r="B28" s="28">
        <v>99.71</v>
      </c>
      <c r="C28" s="28">
        <v>0.28999999999999998</v>
      </c>
      <c r="D28" s="28">
        <v>0</v>
      </c>
      <c r="E28" s="28">
        <v>0</v>
      </c>
      <c r="F28" s="29">
        <v>978805</v>
      </c>
      <c r="G28" s="12"/>
      <c r="K28" s="44"/>
      <c r="L28" s="44"/>
      <c r="M28" s="44"/>
      <c r="N28" s="44"/>
    </row>
    <row r="29" spans="1:14" s="30" customFormat="1">
      <c r="A29" s="27" t="s">
        <v>6</v>
      </c>
      <c r="B29" s="28">
        <v>24.26</v>
      </c>
      <c r="C29" s="28">
        <v>18.79</v>
      </c>
      <c r="D29" s="28">
        <v>56.06</v>
      </c>
      <c r="E29" s="28">
        <v>0.88</v>
      </c>
      <c r="F29" s="29">
        <v>4323271</v>
      </c>
      <c r="G29" s="12"/>
      <c r="K29" s="44"/>
      <c r="L29" s="44"/>
      <c r="M29" s="44"/>
      <c r="N29" s="44"/>
    </row>
    <row r="30" spans="1:14" s="30" customFormat="1">
      <c r="A30" s="21" t="s">
        <v>31</v>
      </c>
      <c r="B30" s="22" t="s">
        <v>35</v>
      </c>
      <c r="C30" s="22" t="s">
        <v>35</v>
      </c>
      <c r="D30" s="22" t="s">
        <v>35</v>
      </c>
      <c r="E30" s="22" t="s">
        <v>35</v>
      </c>
      <c r="F30" s="23" t="s">
        <v>35</v>
      </c>
      <c r="G30" s="12"/>
      <c r="K30" s="44"/>
      <c r="L30" s="44"/>
      <c r="M30" s="44"/>
      <c r="N30" s="44"/>
    </row>
    <row r="31" spans="1:14" s="43" customFormat="1" ht="15.75" customHeight="1" thickBot="1">
      <c r="A31" s="41" t="s">
        <v>3</v>
      </c>
      <c r="B31" s="42">
        <v>36.78</v>
      </c>
      <c r="C31" s="42">
        <v>17.54</v>
      </c>
      <c r="D31" s="42">
        <v>44.99</v>
      </c>
      <c r="E31" s="42">
        <v>0.68</v>
      </c>
      <c r="F31" s="48">
        <v>5611260</v>
      </c>
      <c r="G31" s="12"/>
      <c r="K31" s="44"/>
      <c r="L31" s="44"/>
      <c r="M31" s="44"/>
      <c r="N31" s="44"/>
    </row>
    <row r="32" spans="1:14" ht="15.75" customHeight="1">
      <c r="A32" s="103" t="s">
        <v>36</v>
      </c>
      <c r="B32" s="103"/>
      <c r="C32" s="103"/>
      <c r="D32" s="103"/>
      <c r="E32" s="103"/>
      <c r="F32" s="103"/>
      <c r="G32" s="86"/>
    </row>
    <row r="33" spans="1:22" ht="23.25" customHeight="1">
      <c r="A33" s="100" t="s">
        <v>26</v>
      </c>
      <c r="B33" s="100"/>
      <c r="C33" s="100"/>
      <c r="D33" s="100"/>
      <c r="E33" s="100"/>
      <c r="F33" s="100"/>
      <c r="G33" s="58"/>
    </row>
    <row r="34" spans="1:22" ht="33.75" customHeight="1">
      <c r="A34" s="98" t="s">
        <v>62</v>
      </c>
      <c r="B34" s="98"/>
      <c r="C34" s="98"/>
      <c r="D34" s="98"/>
      <c r="E34" s="98"/>
      <c r="F34" s="98"/>
      <c r="G34" s="59"/>
    </row>
    <row r="35" spans="1:22" s="87" customFormat="1" ht="35.25" customHeight="1">
      <c r="A35" s="101" t="s">
        <v>33</v>
      </c>
      <c r="B35" s="101"/>
      <c r="C35" s="101"/>
      <c r="D35" s="101"/>
      <c r="E35" s="101"/>
      <c r="F35" s="102"/>
      <c r="G35" s="57"/>
      <c r="H35" s="44"/>
      <c r="L35" s="12"/>
      <c r="M35" s="12"/>
      <c r="N35" s="12"/>
      <c r="O35" s="12"/>
      <c r="P35" s="12"/>
      <c r="Q35" s="12"/>
      <c r="R35" s="12"/>
      <c r="S35" s="12"/>
      <c r="T35" s="12"/>
      <c r="U35" s="12"/>
      <c r="V35" s="12"/>
    </row>
    <row r="36" spans="1:22" ht="24" customHeight="1">
      <c r="A36" s="99" t="s">
        <v>34</v>
      </c>
      <c r="B36" s="99"/>
      <c r="C36" s="99"/>
      <c r="D36" s="99"/>
      <c r="E36" s="99"/>
      <c r="F36" s="99"/>
      <c r="G36" s="56"/>
      <c r="H36" s="11"/>
      <c r="I36" s="11"/>
    </row>
    <row r="37" spans="1:22" ht="13.5" customHeight="1">
      <c r="A37" s="98" t="s">
        <v>50</v>
      </c>
      <c r="B37" s="98"/>
      <c r="C37" s="98"/>
      <c r="D37" s="98"/>
      <c r="E37" s="98"/>
      <c r="F37" s="98"/>
      <c r="G37" s="59"/>
      <c r="H37" s="44"/>
    </row>
    <row r="38" spans="1:22" s="88" customFormat="1">
      <c r="A38" s="95" t="s">
        <v>71</v>
      </c>
      <c r="B38" s="95"/>
      <c r="C38" s="95"/>
      <c r="D38" s="95"/>
      <c r="E38" s="95"/>
      <c r="F38" s="95"/>
      <c r="G38" s="95"/>
      <c r="H38" s="95"/>
      <c r="I38" s="95"/>
      <c r="L38" s="53"/>
      <c r="M38" s="53"/>
      <c r="N38" s="53"/>
      <c r="O38" s="53"/>
      <c r="P38" s="53"/>
      <c r="Q38" s="53"/>
      <c r="R38" s="53"/>
      <c r="S38" s="53"/>
      <c r="T38" s="53"/>
      <c r="U38" s="53"/>
      <c r="V38" s="53"/>
    </row>
    <row r="39" spans="1:22">
      <c r="G39" s="44"/>
    </row>
  </sheetData>
  <mergeCells count="8">
    <mergeCell ref="A38:I38"/>
    <mergeCell ref="A1:F2"/>
    <mergeCell ref="A37:F37"/>
    <mergeCell ref="A36:F36"/>
    <mergeCell ref="A33:F33"/>
    <mergeCell ref="A34:F34"/>
    <mergeCell ref="A35:F35"/>
    <mergeCell ref="A32:F32"/>
  </mergeCells>
  <phoneticPr fontId="7" type="noConversion"/>
  <pageMargins left="0.79" right="0.79" top="0.98" bottom="0.98" header="0.49" footer="0.49"/>
  <pageSetup paperSize="9" scale="9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I20"/>
  <sheetViews>
    <sheetView workbookViewId="0">
      <selection sqref="A1:G2"/>
    </sheetView>
  </sheetViews>
  <sheetFormatPr baseColWidth="10" defaultColWidth="11.42578125" defaultRowHeight="12.75"/>
  <cols>
    <col min="1" max="5" width="11.42578125" style="12"/>
    <col min="6" max="6" width="14.140625" style="12" customWidth="1"/>
    <col min="7" max="16384" width="11.42578125" style="12"/>
  </cols>
  <sheetData>
    <row r="1" spans="1:7">
      <c r="A1" s="104" t="s">
        <v>51</v>
      </c>
      <c r="B1" s="105"/>
      <c r="C1" s="105"/>
      <c r="D1" s="105"/>
      <c r="E1" s="105"/>
      <c r="F1" s="105"/>
      <c r="G1" s="105"/>
    </row>
    <row r="2" spans="1:7">
      <c r="A2" s="105"/>
      <c r="B2" s="105"/>
      <c r="C2" s="105"/>
      <c r="D2" s="105"/>
      <c r="E2" s="105"/>
      <c r="F2" s="105"/>
      <c r="G2" s="105"/>
    </row>
    <row r="10" spans="1:7">
      <c r="A10" s="45"/>
      <c r="B10" s="45"/>
      <c r="C10" s="45"/>
    </row>
    <row r="11" spans="1:7">
      <c r="A11" s="45"/>
      <c r="B11" s="45"/>
      <c r="C11" s="45"/>
    </row>
    <row r="12" spans="1:7">
      <c r="B12" s="45"/>
      <c r="C12" s="45"/>
    </row>
    <row r="13" spans="1:7">
      <c r="B13" s="45"/>
      <c r="C13" s="45"/>
    </row>
    <row r="14" spans="1:7">
      <c r="B14" s="45"/>
      <c r="C14" s="45"/>
    </row>
    <row r="15" spans="1:7">
      <c r="B15" s="45"/>
      <c r="C15" s="45"/>
    </row>
    <row r="16" spans="1:7">
      <c r="B16" s="45"/>
      <c r="C16" s="45"/>
    </row>
    <row r="18" spans="1:9" ht="25.5" customHeight="1">
      <c r="A18" s="98" t="s">
        <v>36</v>
      </c>
      <c r="B18" s="106"/>
      <c r="C18" s="106"/>
      <c r="D18" s="106"/>
      <c r="E18" s="106"/>
      <c r="F18" s="106"/>
      <c r="G18" s="106"/>
      <c r="H18" s="106"/>
      <c r="I18" s="46"/>
    </row>
    <row r="19" spans="1:9" ht="24" customHeight="1">
      <c r="A19" s="98" t="s">
        <v>26</v>
      </c>
      <c r="B19" s="106"/>
      <c r="C19" s="106"/>
      <c r="D19" s="106"/>
      <c r="E19" s="106"/>
      <c r="F19" s="106"/>
      <c r="G19" s="106"/>
      <c r="H19" s="106"/>
      <c r="I19" s="47"/>
    </row>
    <row r="20" spans="1:9" ht="36" customHeight="1">
      <c r="A20" s="98" t="s">
        <v>63</v>
      </c>
      <c r="B20" s="106"/>
      <c r="C20" s="106"/>
      <c r="D20" s="106"/>
      <c r="E20" s="106"/>
      <c r="F20" s="106"/>
      <c r="G20" s="106"/>
      <c r="H20" s="106"/>
    </row>
  </sheetData>
  <mergeCells count="4">
    <mergeCell ref="A1:G2"/>
    <mergeCell ref="A20:H20"/>
    <mergeCell ref="A18:H18"/>
    <mergeCell ref="A19:H19"/>
  </mergeCells>
  <phoneticPr fontId="7" type="noConversion"/>
  <pageMargins left="0.78740157499999996" right="0.78740157499999996" top="0.984251969" bottom="0.984251969" header="0.4921259845" footer="0.4921259845"/>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H24"/>
  <sheetViews>
    <sheetView showGridLines="0" zoomScaleNormal="100" workbookViewId="0">
      <selection sqref="A1:H1"/>
    </sheetView>
  </sheetViews>
  <sheetFormatPr baseColWidth="10" defaultRowHeight="12.75"/>
  <cols>
    <col min="1" max="1" width="21.85546875" customWidth="1"/>
  </cols>
  <sheetData>
    <row r="1" spans="1:8" ht="31.5" customHeight="1" thickBot="1">
      <c r="A1" s="111" t="s">
        <v>68</v>
      </c>
      <c r="B1" s="111"/>
      <c r="C1" s="111"/>
      <c r="D1" s="111"/>
      <c r="E1" s="111"/>
      <c r="F1" s="111"/>
      <c r="G1" s="111"/>
      <c r="H1" s="111"/>
    </row>
    <row r="2" spans="1:8">
      <c r="A2" s="112" t="s">
        <v>38</v>
      </c>
      <c r="B2" s="115">
        <v>2019</v>
      </c>
      <c r="C2" s="115"/>
      <c r="D2" s="115"/>
      <c r="E2" s="115"/>
      <c r="F2" s="115"/>
      <c r="G2" s="115"/>
      <c r="H2" s="115"/>
    </row>
    <row r="3" spans="1:8" ht="24" customHeight="1">
      <c r="A3" s="113"/>
      <c r="B3" s="116" t="s">
        <v>39</v>
      </c>
      <c r="C3" s="116"/>
      <c r="D3" s="116" t="s">
        <v>40</v>
      </c>
      <c r="E3" s="116"/>
      <c r="F3" s="116" t="s">
        <v>41</v>
      </c>
      <c r="G3" s="116"/>
      <c r="H3" s="72" t="s">
        <v>42</v>
      </c>
    </row>
    <row r="4" spans="1:8" ht="22.5">
      <c r="A4" s="114"/>
      <c r="B4" s="60" t="s">
        <v>43</v>
      </c>
      <c r="C4" s="61" t="s">
        <v>52</v>
      </c>
      <c r="D4" s="60" t="s">
        <v>43</v>
      </c>
      <c r="E4" s="61" t="s">
        <v>52</v>
      </c>
      <c r="F4" s="60" t="s">
        <v>43</v>
      </c>
      <c r="G4" s="61" t="s">
        <v>52</v>
      </c>
      <c r="H4" s="72" t="s">
        <v>43</v>
      </c>
    </row>
    <row r="5" spans="1:8">
      <c r="A5" s="65" t="s">
        <v>55</v>
      </c>
      <c r="B5" s="67">
        <v>19698</v>
      </c>
      <c r="C5" s="73">
        <v>3.259651624732518E-3</v>
      </c>
      <c r="D5" s="67">
        <v>7401</v>
      </c>
      <c r="E5" s="73">
        <v>-6.0435132957292748E-3</v>
      </c>
      <c r="F5" s="67">
        <v>2852</v>
      </c>
      <c r="G5" s="73">
        <v>-8.677553634325974E-2</v>
      </c>
      <c r="H5" s="74">
        <v>887</v>
      </c>
    </row>
    <row r="6" spans="1:8">
      <c r="A6" s="65" t="s">
        <v>56</v>
      </c>
      <c r="B6" s="63">
        <v>48344</v>
      </c>
      <c r="C6" s="73">
        <v>4.5637409698490394E-2</v>
      </c>
      <c r="D6" s="63">
        <v>104582</v>
      </c>
      <c r="E6" s="73">
        <v>5.2481833211579509E-3</v>
      </c>
      <c r="F6" s="63">
        <v>110342</v>
      </c>
      <c r="G6" s="73">
        <v>-8.9635351176575728E-3</v>
      </c>
      <c r="H6" s="75">
        <v>134</v>
      </c>
    </row>
    <row r="7" spans="1:8">
      <c r="A7" s="65" t="s">
        <v>57</v>
      </c>
      <c r="B7" s="63">
        <v>5222</v>
      </c>
      <c r="C7" s="73">
        <v>1.044891640866874E-2</v>
      </c>
      <c r="D7" s="63">
        <v>2110</v>
      </c>
      <c r="E7" s="73">
        <v>-2.2242817423540284E-2</v>
      </c>
      <c r="F7" s="63">
        <v>2960</v>
      </c>
      <c r="G7" s="73">
        <v>-0.13272780544975094</v>
      </c>
      <c r="H7" s="75">
        <v>476</v>
      </c>
    </row>
    <row r="8" spans="1:8" ht="23.25" customHeight="1">
      <c r="A8" s="65" t="s">
        <v>44</v>
      </c>
      <c r="B8" s="63">
        <v>44917</v>
      </c>
      <c r="C8" s="73">
        <v>-3.7041966107710378E-3</v>
      </c>
      <c r="D8" s="63">
        <v>54139</v>
      </c>
      <c r="E8" s="73">
        <v>-1.6494995185932004E-2</v>
      </c>
      <c r="F8" s="63">
        <v>37307</v>
      </c>
      <c r="G8" s="73">
        <v>-3.8281088884306036E-2</v>
      </c>
      <c r="H8" s="75">
        <v>521</v>
      </c>
    </row>
    <row r="9" spans="1:8" ht="36.6" customHeight="1">
      <c r="A9" s="65" t="s">
        <v>58</v>
      </c>
      <c r="B9" s="63">
        <v>940684</v>
      </c>
      <c r="C9" s="73">
        <v>-1.1658749052328998E-3</v>
      </c>
      <c r="D9" s="63">
        <v>24617</v>
      </c>
      <c r="E9" s="73">
        <v>-0.12826233223556072</v>
      </c>
      <c r="F9" s="63">
        <v>91976</v>
      </c>
      <c r="G9" s="73">
        <v>-9.7756341242840605E-3</v>
      </c>
      <c r="H9" s="75">
        <v>1563</v>
      </c>
    </row>
    <row r="10" spans="1:8" ht="22.5">
      <c r="A10" s="65" t="s">
        <v>48</v>
      </c>
      <c r="B10" s="63">
        <v>998</v>
      </c>
      <c r="C10" s="73">
        <v>2.0080321285140812E-3</v>
      </c>
      <c r="D10" s="63">
        <v>501</v>
      </c>
      <c r="E10" s="73">
        <v>-3.9761431411531323E-3</v>
      </c>
      <c r="F10" s="63">
        <v>1415</v>
      </c>
      <c r="G10" s="73">
        <v>-3.5211267605633756E-3</v>
      </c>
      <c r="H10" s="75">
        <v>545</v>
      </c>
    </row>
    <row r="11" spans="1:8" ht="15.75" customHeight="1">
      <c r="A11" s="65" t="s">
        <v>59</v>
      </c>
      <c r="B11" s="63">
        <v>27453</v>
      </c>
      <c r="C11" s="73">
        <v>1.2764230641531649E-2</v>
      </c>
      <c r="D11" s="63">
        <v>204731</v>
      </c>
      <c r="E11" s="73">
        <v>5.1748601953092166E-3</v>
      </c>
      <c r="F11" s="63">
        <v>63166</v>
      </c>
      <c r="G11" s="73">
        <v>1.2291863651661128E-2</v>
      </c>
      <c r="H11" s="75">
        <v>2120</v>
      </c>
    </row>
    <row r="12" spans="1:8">
      <c r="A12" s="66" t="s">
        <v>45</v>
      </c>
      <c r="B12" s="68">
        <v>11973</v>
      </c>
      <c r="C12" s="73">
        <v>-4.2415169660678931E-3</v>
      </c>
      <c r="D12" s="68">
        <v>109917</v>
      </c>
      <c r="E12" s="73">
        <v>5.2679232858672265E-3</v>
      </c>
      <c r="F12" s="68">
        <v>26054</v>
      </c>
      <c r="G12" s="73">
        <v>2.1044793666967099E-2</v>
      </c>
      <c r="H12" s="76">
        <v>888</v>
      </c>
    </row>
    <row r="13" spans="1:8">
      <c r="A13" s="65" t="s">
        <v>67</v>
      </c>
      <c r="B13" s="62">
        <v>27677</v>
      </c>
      <c r="C13" s="73">
        <v>0.46330760283387962</v>
      </c>
      <c r="D13" s="62">
        <v>18488</v>
      </c>
      <c r="E13" s="73">
        <v>-0.2843539521560734</v>
      </c>
      <c r="F13" s="62">
        <v>43365</v>
      </c>
      <c r="G13" s="73">
        <v>-4.9791198201092346E-3</v>
      </c>
      <c r="H13" s="75">
        <v>229</v>
      </c>
    </row>
    <row r="14" spans="1:8" ht="21" customHeight="1">
      <c r="A14" s="65" t="s">
        <v>60</v>
      </c>
      <c r="B14" s="63">
        <v>6426</v>
      </c>
      <c r="C14" s="73">
        <v>2.6681578526921212E-2</v>
      </c>
      <c r="D14" s="63">
        <v>2482</v>
      </c>
      <c r="E14" s="73">
        <v>-1.1942675159235638E-2</v>
      </c>
      <c r="F14" s="63">
        <v>2651</v>
      </c>
      <c r="G14" s="73">
        <v>6.4540622627182742E-3</v>
      </c>
      <c r="H14" s="75">
        <v>275</v>
      </c>
    </row>
    <row r="15" spans="1:8" ht="15.75" customHeight="1">
      <c r="A15" s="65" t="s">
        <v>61</v>
      </c>
      <c r="B15" s="63">
        <v>10493</v>
      </c>
      <c r="C15" s="73">
        <v>9.0393307048755034E-3</v>
      </c>
      <c r="D15" s="63">
        <v>3909</v>
      </c>
      <c r="E15" s="73">
        <v>-0.11078252957233847</v>
      </c>
      <c r="F15" s="63">
        <v>3896</v>
      </c>
      <c r="G15" s="73">
        <v>-8.6303939962476539E-2</v>
      </c>
      <c r="H15" s="75">
        <v>23</v>
      </c>
    </row>
    <row r="16" spans="1:8">
      <c r="A16" s="66" t="s">
        <v>46</v>
      </c>
      <c r="B16" s="68">
        <v>5804</v>
      </c>
      <c r="C16" s="73">
        <v>-3.0242272347535515E-2</v>
      </c>
      <c r="D16" s="68">
        <v>1760</v>
      </c>
      <c r="E16" s="73">
        <v>-0.10066428206438427</v>
      </c>
      <c r="F16" s="68">
        <v>1803</v>
      </c>
      <c r="G16" s="73">
        <v>-9.5333667837431024E-2</v>
      </c>
      <c r="H16" s="76">
        <v>14</v>
      </c>
    </row>
    <row r="17" spans="1:8">
      <c r="A17" s="66" t="s">
        <v>47</v>
      </c>
      <c r="B17" s="68">
        <v>4689</v>
      </c>
      <c r="C17" s="73">
        <v>6.2301767104667061E-2</v>
      </c>
      <c r="D17" s="68">
        <v>2149</v>
      </c>
      <c r="E17" s="73">
        <v>-0.11890118901189017</v>
      </c>
      <c r="F17" s="68">
        <v>2093</v>
      </c>
      <c r="G17" s="73">
        <v>-7.8379568472038752E-2</v>
      </c>
      <c r="H17" s="76">
        <v>9</v>
      </c>
    </row>
    <row r="18" spans="1:8" ht="45" customHeight="1">
      <c r="A18" s="65" t="s">
        <v>64</v>
      </c>
      <c r="B18" s="69">
        <v>18500</v>
      </c>
      <c r="C18" s="80">
        <v>3.282715497990174E-2</v>
      </c>
      <c r="D18" s="69">
        <v>16617</v>
      </c>
      <c r="E18" s="80">
        <v>-1.517216855331005E-2</v>
      </c>
      <c r="F18" s="69">
        <v>13423</v>
      </c>
      <c r="G18" s="80">
        <v>-9.924842303046566E-2</v>
      </c>
      <c r="H18" s="77">
        <v>935</v>
      </c>
    </row>
    <row r="19" spans="1:8">
      <c r="A19" s="31" t="s">
        <v>54</v>
      </c>
      <c r="B19" s="70">
        <v>255762</v>
      </c>
      <c r="C19" s="81">
        <v>5.9240116293516776E-2</v>
      </c>
      <c r="D19" s="70">
        <v>436887</v>
      </c>
      <c r="E19" s="81">
        <v>-2.3316797707218839E-2</v>
      </c>
      <c r="F19" s="70">
        <v>373353</v>
      </c>
      <c r="G19" s="81">
        <v>-1.4257312813363843E-2</v>
      </c>
      <c r="H19" s="78">
        <v>7708</v>
      </c>
    </row>
    <row r="20" spans="1:8" ht="13.5" thickBot="1">
      <c r="A20" s="64" t="s">
        <v>3</v>
      </c>
      <c r="B20" s="71">
        <v>1150412</v>
      </c>
      <c r="C20" s="82">
        <v>9.5858757741409395E-3</v>
      </c>
      <c r="D20" s="71">
        <v>439577</v>
      </c>
      <c r="E20" s="82">
        <v>-2.472482977274193E-2</v>
      </c>
      <c r="F20" s="71">
        <v>373353</v>
      </c>
      <c r="G20" s="82">
        <v>-1.4257312813363843E-2</v>
      </c>
      <c r="H20" s="79">
        <v>7708</v>
      </c>
    </row>
    <row r="21" spans="1:8">
      <c r="A21" s="107" t="s">
        <v>36</v>
      </c>
      <c r="B21" s="108"/>
      <c r="C21" s="108"/>
      <c r="D21" s="108"/>
      <c r="E21" s="108"/>
      <c r="F21" s="108"/>
      <c r="G21" s="108"/>
      <c r="H21" s="90"/>
    </row>
    <row r="22" spans="1:8">
      <c r="A22" s="109" t="s">
        <v>65</v>
      </c>
      <c r="B22" s="109"/>
      <c r="C22" s="109"/>
      <c r="D22" s="109"/>
      <c r="E22" s="109"/>
      <c r="F22" s="109"/>
      <c r="G22" s="109"/>
      <c r="H22" s="109"/>
    </row>
    <row r="23" spans="1:8">
      <c r="A23" s="91" t="s">
        <v>66</v>
      </c>
      <c r="B23" s="91"/>
      <c r="C23" s="91"/>
      <c r="D23" s="91"/>
      <c r="E23" s="91"/>
      <c r="F23" s="91"/>
      <c r="G23" s="91"/>
      <c r="H23" s="91"/>
    </row>
    <row r="24" spans="1:8">
      <c r="A24" s="110" t="s">
        <v>53</v>
      </c>
      <c r="B24" s="109"/>
      <c r="C24" s="109"/>
      <c r="D24" s="109"/>
      <c r="E24" s="109"/>
      <c r="F24" s="109"/>
      <c r="G24" s="109"/>
      <c r="H24" s="109"/>
    </row>
  </sheetData>
  <mergeCells count="9">
    <mergeCell ref="A21:G21"/>
    <mergeCell ref="A22:H22"/>
    <mergeCell ref="A24:H24"/>
    <mergeCell ref="A1:H1"/>
    <mergeCell ref="A2:A4"/>
    <mergeCell ref="B2:H2"/>
    <mergeCell ref="B3:C3"/>
    <mergeCell ref="D3:E3"/>
    <mergeCell ref="F3:G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L11"/>
  <sheetViews>
    <sheetView showGridLines="0" workbookViewId="0"/>
  </sheetViews>
  <sheetFormatPr baseColWidth="10" defaultRowHeight="12.75"/>
  <cols>
    <col min="7" max="12" width="11.42578125" style="8"/>
  </cols>
  <sheetData>
    <row r="1" spans="1:12">
      <c r="A1" s="89" t="s">
        <v>70</v>
      </c>
      <c r="B1" s="1"/>
      <c r="C1" s="1"/>
      <c r="D1" s="1"/>
      <c r="E1" s="1"/>
      <c r="F1" s="1"/>
      <c r="G1" s="10"/>
    </row>
    <row r="2" spans="1:12">
      <c r="A2" s="1" t="s">
        <v>16</v>
      </c>
      <c r="B2" s="1"/>
      <c r="C2" s="1"/>
      <c r="D2" s="1"/>
      <c r="E2" s="1"/>
      <c r="F2" s="1"/>
      <c r="G2" s="10"/>
    </row>
    <row r="3" spans="1:12" ht="33.75">
      <c r="A3" s="2"/>
      <c r="B3" s="6" t="s">
        <v>27</v>
      </c>
      <c r="C3" s="6" t="s">
        <v>69</v>
      </c>
      <c r="D3" s="3" t="s">
        <v>11</v>
      </c>
      <c r="E3" s="3" t="s">
        <v>12</v>
      </c>
      <c r="F3" s="6" t="s">
        <v>24</v>
      </c>
      <c r="G3" s="4"/>
      <c r="H3" s="5"/>
      <c r="I3" s="5"/>
      <c r="J3" s="5"/>
      <c r="K3" s="5"/>
      <c r="L3" s="5"/>
    </row>
    <row r="4" spans="1:12">
      <c r="A4" s="2" t="s">
        <v>13</v>
      </c>
      <c r="B4" s="49">
        <f>'Figure 2.2-1'!B12</f>
        <v>55.35</v>
      </c>
      <c r="C4" s="49">
        <f>'Figure 2.2-1'!B10</f>
        <v>30.26</v>
      </c>
      <c r="D4" s="49">
        <f>'Figure 2.2-1'!B17</f>
        <v>12.43</v>
      </c>
      <c r="E4" s="49">
        <f>'Figure 2.2-1'!B22</f>
        <v>37.5</v>
      </c>
      <c r="F4" s="49">
        <f>'Figure 2.2-1'!B31</f>
        <v>36.78</v>
      </c>
      <c r="G4" s="4"/>
      <c r="H4" s="5"/>
      <c r="I4" s="5"/>
      <c r="J4" s="5"/>
      <c r="K4" s="5"/>
      <c r="L4" s="5"/>
    </row>
    <row r="5" spans="1:12">
      <c r="A5" s="2" t="s">
        <v>14</v>
      </c>
      <c r="B5" s="49">
        <f>'Figure 2.2-1'!C12</f>
        <v>23.42</v>
      </c>
      <c r="C5" s="49">
        <f>'Figure 2.2-1'!C10</f>
        <v>34.200000000000003</v>
      </c>
      <c r="D5" s="49">
        <f>'Figure 2.2-1'!C17</f>
        <v>11.83</v>
      </c>
      <c r="E5" s="49">
        <f>'Figure 2.2-1'!C22</f>
        <v>14.52</v>
      </c>
      <c r="F5" s="49">
        <f>'Figure 2.2-1'!C31</f>
        <v>17.54</v>
      </c>
      <c r="G5" s="4"/>
      <c r="H5" s="5"/>
      <c r="I5" s="5"/>
      <c r="J5" s="5"/>
      <c r="K5" s="5"/>
      <c r="L5" s="5"/>
    </row>
    <row r="6" spans="1:12">
      <c r="A6" s="2" t="s">
        <v>15</v>
      </c>
      <c r="B6" s="49">
        <f>'Figure 2.2-1'!D12</f>
        <v>20.34</v>
      </c>
      <c r="C6" s="49">
        <f>'Figure 2.2-1'!D10</f>
        <v>33.71</v>
      </c>
      <c r="D6" s="49">
        <f>'Figure 2.2-1'!D17</f>
        <v>74.900000000000006</v>
      </c>
      <c r="E6" s="49">
        <f>'Figure 2.2-1'!D22</f>
        <v>47.98</v>
      </c>
      <c r="F6" s="49">
        <f>'Figure 2.2-1'!D31</f>
        <v>44.99</v>
      </c>
      <c r="G6" s="4"/>
      <c r="H6" s="5"/>
      <c r="I6" s="5"/>
      <c r="J6" s="5"/>
      <c r="K6" s="5"/>
      <c r="L6" s="5"/>
    </row>
    <row r="7" spans="1:12">
      <c r="A7" s="7" t="s">
        <v>20</v>
      </c>
      <c r="B7" s="49">
        <f>'Figure 2.2-1'!E12</f>
        <v>0.89</v>
      </c>
      <c r="C7" s="49">
        <f>'Figure 2.2-1'!E10</f>
        <v>1.83</v>
      </c>
      <c r="D7" s="49">
        <f>'Figure 2.2-1'!E17</f>
        <v>0.83</v>
      </c>
      <c r="E7" s="49">
        <f>'Figure 2.2-1'!E22</f>
        <v>0</v>
      </c>
      <c r="F7" s="49">
        <f>'Figure 2.2-1'!E31</f>
        <v>0.68</v>
      </c>
      <c r="G7" s="4"/>
      <c r="H7" s="5"/>
      <c r="I7" s="5"/>
      <c r="J7" s="5"/>
      <c r="K7" s="5"/>
      <c r="L7" s="5"/>
    </row>
    <row r="8" spans="1:12">
      <c r="A8" s="92" t="s">
        <v>37</v>
      </c>
      <c r="B8" s="51"/>
      <c r="C8" s="50"/>
      <c r="D8" s="50"/>
      <c r="E8" s="50"/>
      <c r="F8" s="50"/>
      <c r="G8" s="4"/>
      <c r="H8" s="5"/>
      <c r="I8" s="5"/>
      <c r="J8" s="5"/>
      <c r="K8" s="5"/>
      <c r="L8" s="5"/>
    </row>
    <row r="9" spans="1:12">
      <c r="A9" s="93" t="s">
        <v>23</v>
      </c>
      <c r="B9" s="52"/>
      <c r="C9" s="53"/>
      <c r="D9" s="53"/>
      <c r="E9" s="53"/>
      <c r="F9" s="53"/>
    </row>
    <row r="10" spans="1:12" ht="50.25" customHeight="1">
      <c r="A10" s="117" t="s">
        <v>19</v>
      </c>
      <c r="B10" s="117"/>
      <c r="C10" s="117"/>
      <c r="D10" s="117"/>
      <c r="E10" s="117"/>
      <c r="F10" s="117"/>
      <c r="G10" s="9"/>
      <c r="H10" s="9"/>
    </row>
    <row r="11" spans="1:12">
      <c r="A11" s="5"/>
      <c r="B11" s="5"/>
      <c r="C11" s="5"/>
      <c r="D11" s="5"/>
      <c r="E11" s="5"/>
      <c r="F11" s="5"/>
    </row>
  </sheetData>
  <mergeCells count="1">
    <mergeCell ref="A10:F10"/>
  </mergeCells>
  <phoneticPr fontId="7" type="noConversion"/>
  <pageMargins left="0.78740157499999996" right="0.78740157499999996" top="0.984251969" bottom="0.984251969" header="0.4921259845" footer="0.4921259845"/>
  <pageSetup paperSize="9" scale="9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3</vt:i4>
      </vt:variant>
    </vt:vector>
  </HeadingPairs>
  <TitlesOfParts>
    <vt:vector size="8" baseType="lpstr">
      <vt:lpstr>SOMMAIRE</vt:lpstr>
      <vt:lpstr>Figure 2.2-1</vt:lpstr>
      <vt:lpstr>Figure 2.2-2</vt:lpstr>
      <vt:lpstr>Figure 2.2-complémentaire</vt:lpstr>
      <vt:lpstr>Source Figure 2.2-2</vt:lpstr>
      <vt:lpstr>'Figure 2.2-1'!Zone_d_impression</vt:lpstr>
      <vt:lpstr>'Figure 2.2-2'!Zone_d_impression</vt:lpstr>
      <vt:lpstr>'Source Figure 2.2-2'!Zone_d_impression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BARADJI Eva</dc:creator>
  <cp:lastModifiedBy>ROSOVSKY Maguelonne</cp:lastModifiedBy>
  <cp:lastPrinted>2014-08-07T17:27:01Z</cp:lastPrinted>
  <dcterms:created xsi:type="dcterms:W3CDTF">2012-08-08T12:04:57Z</dcterms:created>
  <dcterms:modified xsi:type="dcterms:W3CDTF">2021-09-08T12:25:57Z</dcterms:modified>
</cp:coreProperties>
</file>