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Publications DES réalisation\RAPPORT ANNUEL\rapportannuel 2021\4-Envoyé maquette\FT 4\FT 4 Mise en ligne\"/>
    </mc:Choice>
  </mc:AlternateContent>
  <bookViews>
    <workbookView xWindow="0" yWindow="0" windowWidth="28800" windowHeight="12345" tabRatio="674"/>
  </bookViews>
  <sheets>
    <sheet name="SOMMAIRE" sheetId="24" r:id="rId1"/>
    <sheet name="4.4-1" sheetId="20" r:id="rId2"/>
    <sheet name="4.4-2 " sheetId="21" r:id="rId3"/>
    <sheet name="4.4-3" sheetId="22" r:id="rId4"/>
    <sheet name="4.4-4" sheetId="23" r:id="rId5"/>
  </sheets>
  <calcPr calcId="152511"/>
</workbook>
</file>

<file path=xl/calcChain.xml><?xml version="1.0" encoding="utf-8"?>
<calcChain xmlns="http://schemas.openxmlformats.org/spreadsheetml/2006/main">
  <c r="P27" i="23" l="1"/>
  <c r="R27" i="23" l="1"/>
  <c r="N27" i="23"/>
</calcChain>
</file>

<file path=xl/comments1.xml><?xml version="1.0" encoding="utf-8"?>
<comments xmlns="http://schemas.openxmlformats.org/spreadsheetml/2006/main">
  <authors>
    <author>Adrien FRIEZ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Adrien FRIEZ:</t>
        </r>
        <r>
          <rPr>
            <sz val="9"/>
            <color indexed="81"/>
            <rFont val="Tahoma"/>
            <family val="2"/>
          </rPr>
          <t xml:space="preserve">
titre modifié (enlevé SL et rajouté comme dans FT3.4 les postes offerts</t>
        </r>
      </text>
    </comment>
  </commentList>
</comments>
</file>

<file path=xl/comments2.xml><?xml version="1.0" encoding="utf-8"?>
<comments xmlns="http://schemas.openxmlformats.org/spreadsheetml/2006/main">
  <authors>
    <author>Adrien FRIEZ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Adrien FRIEZ:</t>
        </r>
        <r>
          <rPr>
            <sz val="9"/>
            <color indexed="81"/>
            <rFont val="Tahoma"/>
            <family val="2"/>
          </rPr>
          <t xml:space="preserve">
ajouté H / F</t>
        </r>
      </text>
    </comment>
  </commentList>
</comments>
</file>

<file path=xl/sharedStrings.xml><?xml version="1.0" encoding="utf-8"?>
<sst xmlns="http://schemas.openxmlformats.org/spreadsheetml/2006/main" count="481" uniqueCount="54">
  <si>
    <t>Admis</t>
  </si>
  <si>
    <t>Total</t>
  </si>
  <si>
    <t>Inscrits</t>
  </si>
  <si>
    <t>Présents</t>
  </si>
  <si>
    <t>Admissibles</t>
  </si>
  <si>
    <t>H</t>
  </si>
  <si>
    <t>F</t>
  </si>
  <si>
    <t>Liste complémentaire</t>
  </si>
  <si>
    <t>nd</t>
  </si>
  <si>
    <t>-</t>
  </si>
  <si>
    <t>(1) Le concours d'analyste a été supprimé en 2009.</t>
  </si>
  <si>
    <t>Postes ouverts</t>
  </si>
  <si>
    <t>Source : Centre national de gestion de la fonction publique hospitalière (CNG).</t>
  </si>
  <si>
    <t>(1) En 2005, le concours n'a pas eu lieu.</t>
  </si>
  <si>
    <t>de 2001 à 2013</t>
  </si>
  <si>
    <t>Attaché territorial (1)</t>
  </si>
  <si>
    <t>Attaché d'administration hospitalière</t>
  </si>
  <si>
    <t>Concours interne</t>
  </si>
  <si>
    <t>Année</t>
  </si>
  <si>
    <t>Source : Centre national de la fonction publique territoriale (CNFPT) jusqu'en 2009 et Association nationale des directeurs et directeurs adjoints des centres de gestion à partir de 2010.</t>
  </si>
  <si>
    <t>IRA</t>
  </si>
  <si>
    <t>Sources : IRA ; CNFPT ; CNG. Traitement DGAFP - département des études, des statistiques et des systèmes d'information.</t>
  </si>
  <si>
    <t>NB : Les chiffres FPT pour 2012 n'ont pas été transmis.</t>
  </si>
  <si>
    <t xml:space="preserve">Sélectivité </t>
  </si>
  <si>
    <t>Sélectivité</t>
  </si>
  <si>
    <t>(2) Le nombre d'admis est supérieur au nombre de postes offerts car il tient compte de la liste complémentaire.</t>
  </si>
  <si>
    <t>(4) Le nombre d'admis est supérieur au nombre de postes offerts car le jury a appliqué le principe de fongibilité avec le troisième concours pour lequel un seul candidat a été admis.</t>
  </si>
  <si>
    <t>(5) Les postes non pourvus au concours interne ont été reportés sur le concours externe en application du principe de fongibilité entre les concours.</t>
  </si>
  <si>
    <t>Source Graphique 4.3-1 : Sélectivité comparée des concours internes niveau attaché</t>
  </si>
  <si>
    <t>nd : données non disponibles, non communiquées ou manquantes.</t>
  </si>
  <si>
    <t>(1) Le concours d'attaché territorial ne s'organise que tous les  deux ans, les prochains résultats concerneront l'année 2020.</t>
  </si>
  <si>
    <r>
      <t>2013</t>
    </r>
    <r>
      <rPr>
        <b/>
        <vertAlign val="superscript"/>
        <sz val="10"/>
        <rFont val="Calibri"/>
        <family val="2"/>
        <scheme val="minor"/>
      </rPr>
      <t>(1)</t>
    </r>
  </si>
  <si>
    <t xml:space="preserve">Figure 4.4-1 : Évolution du nombre de postes offerts, de candidats inscrits, présents, admis et sélectivité aux concours internes des instituts régionaux d’administration (IRA) </t>
  </si>
  <si>
    <t>Figure 4.4-2 : Évolution du nombre de postes offerts, de candidats inscrits, présents, admis et sélectivité au concours interne d’attaché territorial</t>
  </si>
  <si>
    <t xml:space="preserve">Figure 4.4-3 : Évolution du nombre de postes offerts, de candidats inscrits, présents, admis et sélectivité au concours interne d'attaché d'administration hospitalière </t>
  </si>
  <si>
    <t>Postes offerts</t>
  </si>
  <si>
    <t>Sources : IRA, DGAFP - Bureau des politiques de recrutement, de formation et de la professionnalisation.</t>
  </si>
  <si>
    <t>Définition : Sélectivité = présents/admis.</t>
  </si>
  <si>
    <t>(2) À partir de 2020, les IRA organisent deux sessions par an : une session au printemps et une session à l'automne.</t>
  </si>
  <si>
    <t>(3) À partir de la session 2011, les lauréats au concours suivent une formation d'un an à l'EHESP en qualité d'élève (modification du statut par le décret n° 2011-404 du 14 avril 2011).</t>
  </si>
  <si>
    <t>(6) Les données par sexe ne sont pas disponibles pour l'année 2020.</t>
  </si>
  <si>
    <t xml:space="preserve">Figure SL 4.4-4 : Sélectivité comparée des concours internes, niveau attaché </t>
  </si>
  <si>
    <t>Sources : IRA, CNFPT, CNG. Traitement DGAFP - Département des études, des statistiques et des systèmes d'information.</t>
  </si>
  <si>
    <r>
      <t>2020</t>
    </r>
    <r>
      <rPr>
        <b/>
        <vertAlign val="superscript"/>
        <sz val="8"/>
        <rFont val="Arial"/>
        <family val="2"/>
      </rPr>
      <t>(2)</t>
    </r>
  </si>
  <si>
    <r>
      <t>Analyste interne</t>
    </r>
    <r>
      <rPr>
        <b/>
        <vertAlign val="superscript"/>
        <sz val="8"/>
        <rFont val="Arial"/>
        <family val="2"/>
      </rPr>
      <t>(1)</t>
    </r>
  </si>
  <si>
    <t>(1) Le concours d'attaché territorial ne s'organise que tous les deux ans. Suite au contexte sanitaire, les épreuves d’admissibilité du concours d’attaché territorial session 2020 ont eu lieu le 22/06/2021. 
Les données 2020 seront disponibles dans la prochaine édition de ce rapport.</t>
  </si>
  <si>
    <r>
      <t>2005</t>
    </r>
    <r>
      <rPr>
        <b/>
        <vertAlign val="superscript"/>
        <sz val="8"/>
        <rFont val="Arial"/>
        <family val="2"/>
      </rPr>
      <t>(1)</t>
    </r>
  </si>
  <si>
    <r>
      <t>2007</t>
    </r>
    <r>
      <rPr>
        <b/>
        <vertAlign val="superscript"/>
        <sz val="8"/>
        <rFont val="Arial"/>
        <family val="2"/>
      </rPr>
      <t>(2)</t>
    </r>
  </si>
  <si>
    <r>
      <t>2008</t>
    </r>
    <r>
      <rPr>
        <b/>
        <vertAlign val="superscript"/>
        <sz val="8"/>
        <rFont val="Arial"/>
        <family val="2"/>
      </rPr>
      <t>(2)</t>
    </r>
  </si>
  <si>
    <r>
      <t>2011</t>
    </r>
    <r>
      <rPr>
        <b/>
        <vertAlign val="superscript"/>
        <sz val="8"/>
        <rFont val="Arial"/>
        <family val="2"/>
      </rPr>
      <t>(3)</t>
    </r>
  </si>
  <si>
    <r>
      <t>2013</t>
    </r>
    <r>
      <rPr>
        <b/>
        <vertAlign val="superscript"/>
        <sz val="8"/>
        <rFont val="Arial"/>
        <family val="2"/>
      </rPr>
      <t>(4)</t>
    </r>
  </si>
  <si>
    <r>
      <t>2015</t>
    </r>
    <r>
      <rPr>
        <b/>
        <vertAlign val="superscript"/>
        <sz val="8"/>
        <rFont val="Arial"/>
        <family val="2"/>
      </rPr>
      <t>(5)</t>
    </r>
  </si>
  <si>
    <r>
      <t>2016</t>
    </r>
    <r>
      <rPr>
        <b/>
        <vertAlign val="superscript"/>
        <sz val="8"/>
        <rFont val="Arial"/>
        <family val="2"/>
      </rPr>
      <t>(5)</t>
    </r>
  </si>
  <si>
    <r>
      <t>2020</t>
    </r>
    <r>
      <rPr>
        <b/>
        <vertAlign val="superscript"/>
        <sz val="8"/>
        <rFont val="Arial"/>
        <family val="2"/>
      </rPr>
      <t>(6)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</si>
</sst>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02">
    <xf numFmtId="0" fontId="0" fillId="0" borderId="0" xfId="0"/>
    <xf numFmtId="0" fontId="3" fillId="0" borderId="0" xfId="0" applyFont="1"/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0" fontId="3" fillId="0" borderId="0" xfId="0" applyFont="1" applyBorder="1"/>
    <xf numFmtId="0" fontId="3" fillId="0" borderId="2" xfId="0" applyFont="1" applyBorder="1"/>
    <xf numFmtId="0" fontId="3" fillId="0" borderId="0" xfId="0" applyFont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center" wrapText="1"/>
    </xf>
    <xf numFmtId="0" fontId="6" fillId="0" borderId="0" xfId="0" applyFont="1"/>
    <xf numFmtId="0" fontId="3" fillId="0" borderId="0" xfId="0" applyFont="1" applyFill="1"/>
    <xf numFmtId="0" fontId="2" fillId="0" borderId="0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7" fillId="0" borderId="0" xfId="0" applyFont="1"/>
    <xf numFmtId="0" fontId="3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3" xfId="0" applyFont="1" applyBorder="1"/>
    <xf numFmtId="0" fontId="6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3" xfId="0" applyFont="1" applyBorder="1" applyAlignment="1">
      <alignment horizontal="center"/>
    </xf>
    <xf numFmtId="164" fontId="6" fillId="0" borderId="3" xfId="0" applyNumberFormat="1" applyFont="1" applyBorder="1"/>
    <xf numFmtId="0" fontId="6" fillId="0" borderId="3" xfId="0" applyFont="1" applyFill="1" applyBorder="1"/>
    <xf numFmtId="164" fontId="6" fillId="0" borderId="3" xfId="0" applyNumberFormat="1" applyFont="1" applyFill="1" applyBorder="1"/>
    <xf numFmtId="0" fontId="6" fillId="0" borderId="3" xfId="0" applyFont="1" applyBorder="1" applyAlignment="1">
      <alignment horizontal="center" wrapText="1"/>
    </xf>
    <xf numFmtId="164" fontId="3" fillId="0" borderId="0" xfId="0" applyNumberFormat="1" applyFont="1"/>
    <xf numFmtId="164" fontId="3" fillId="0" borderId="2" xfId="0" applyNumberFormat="1" applyFont="1" applyBorder="1"/>
    <xf numFmtId="0" fontId="3" fillId="0" borderId="0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right"/>
    </xf>
    <xf numFmtId="0" fontId="2" fillId="0" borderId="4" xfId="0" applyFont="1" applyFill="1" applyBorder="1"/>
    <xf numFmtId="164" fontId="9" fillId="3" borderId="3" xfId="0" applyNumberFormat="1" applyFont="1" applyFill="1" applyBorder="1"/>
    <xf numFmtId="164" fontId="3" fillId="0" borderId="0" xfId="0" applyNumberFormat="1" applyFont="1" applyFill="1"/>
    <xf numFmtId="0" fontId="3" fillId="0" borderId="0" xfId="0" applyFont="1" applyAlignment="1"/>
    <xf numFmtId="164" fontId="3" fillId="0" borderId="0" xfId="1" applyNumberFormat="1" applyFont="1" applyFill="1"/>
    <xf numFmtId="0" fontId="3" fillId="0" borderId="0" xfId="0" applyFont="1" applyFill="1" applyAlignment="1">
      <alignment vertical="center"/>
    </xf>
    <xf numFmtId="0" fontId="12" fillId="0" borderId="0" xfId="2"/>
    <xf numFmtId="0" fontId="14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6" fillId="0" borderId="0" xfId="0" applyFont="1"/>
    <xf numFmtId="0" fontId="14" fillId="0" borderId="4" xfId="0" applyFont="1" applyBorder="1"/>
    <xf numFmtId="0" fontId="16" fillId="0" borderId="4" xfId="0" applyFont="1" applyBorder="1"/>
    <xf numFmtId="0" fontId="14" fillId="0" borderId="0" xfId="0" applyFont="1" applyFill="1" applyBorder="1"/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/>
    <xf numFmtId="0" fontId="16" fillId="0" borderId="0" xfId="0" applyFont="1" applyFill="1"/>
    <xf numFmtId="0" fontId="14" fillId="0" borderId="0" xfId="0" applyFont="1" applyBorder="1" applyAlignment="1">
      <alignment horizontal="left" wrapText="1"/>
    </xf>
    <xf numFmtId="3" fontId="14" fillId="0" borderId="0" xfId="0" applyNumberFormat="1" applyFont="1" applyAlignment="1">
      <alignment horizontal="right"/>
    </xf>
    <xf numFmtId="3" fontId="14" fillId="0" borderId="0" xfId="0" applyNumberFormat="1" applyFont="1" applyAlignment="1"/>
    <xf numFmtId="3" fontId="14" fillId="0" borderId="0" xfId="0" applyNumberFormat="1" applyFont="1" applyBorder="1" applyAlignment="1">
      <alignment horizontal="right" wrapText="1"/>
    </xf>
    <xf numFmtId="164" fontId="16" fillId="0" borderId="0" xfId="0" applyNumberFormat="1" applyFont="1"/>
    <xf numFmtId="0" fontId="16" fillId="0" borderId="0" xfId="0" applyFont="1" applyBorder="1" applyAlignment="1">
      <alignment horizontal="center" wrapText="1"/>
    </xf>
    <xf numFmtId="0" fontId="16" fillId="0" borderId="0" xfId="0" applyFont="1" applyAlignment="1">
      <alignment horizontal="right"/>
    </xf>
    <xf numFmtId="3" fontId="16" fillId="0" borderId="0" xfId="0" applyNumberFormat="1" applyFont="1" applyAlignment="1"/>
    <xf numFmtId="3" fontId="16" fillId="0" borderId="0" xfId="0" applyNumberFormat="1" applyFont="1"/>
    <xf numFmtId="3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/>
    <xf numFmtId="3" fontId="16" fillId="0" borderId="0" xfId="0" applyNumberFormat="1" applyFont="1" applyAlignment="1">
      <alignment horizontal="right"/>
    </xf>
    <xf numFmtId="0" fontId="14" fillId="0" borderId="2" xfId="0" applyFont="1" applyBorder="1" applyAlignment="1">
      <alignment horizontal="left" wrapText="1"/>
    </xf>
    <xf numFmtId="164" fontId="14" fillId="0" borderId="0" xfId="0" applyNumberFormat="1" applyFont="1" applyAlignment="1">
      <alignment horizontal="right"/>
    </xf>
    <xf numFmtId="164" fontId="14" fillId="0" borderId="0" xfId="0" applyNumberFormat="1" applyFont="1"/>
    <xf numFmtId="164" fontId="14" fillId="0" borderId="2" xfId="0" applyNumberFormat="1" applyFont="1" applyBorder="1"/>
    <xf numFmtId="0" fontId="16" fillId="0" borderId="0" xfId="0" applyFont="1" applyBorder="1" applyAlignment="1">
      <alignment horizontal="left" wrapText="1"/>
    </xf>
    <xf numFmtId="0" fontId="16" fillId="0" borderId="1" xfId="0" applyFont="1" applyBorder="1" applyAlignment="1">
      <alignment horizontal="right" vertical="top" wrapText="1"/>
    </xf>
    <xf numFmtId="3" fontId="16" fillId="0" borderId="0" xfId="0" applyNumberFormat="1" applyFont="1" applyBorder="1" applyAlignment="1">
      <alignment horizontal="right" vertical="top" wrapText="1"/>
    </xf>
    <xf numFmtId="0" fontId="16" fillId="2" borderId="0" xfId="0" applyFont="1" applyFill="1"/>
    <xf numFmtId="0" fontId="16" fillId="0" borderId="0" xfId="0" applyFont="1" applyBorder="1"/>
    <xf numFmtId="164" fontId="14" fillId="0" borderId="0" xfId="0" applyNumberFormat="1" applyFont="1" applyBorder="1"/>
    <xf numFmtId="0" fontId="16" fillId="2" borderId="0" xfId="0" applyFont="1" applyFill="1" applyBorder="1"/>
    <xf numFmtId="0" fontId="14" fillId="0" borderId="4" xfId="0" applyFont="1" applyBorder="1" applyAlignment="1">
      <alignment horizontal="center" wrapText="1"/>
    </xf>
    <xf numFmtId="164" fontId="16" fillId="0" borderId="0" xfId="0" applyNumberFormat="1" applyFont="1" applyFill="1"/>
    <xf numFmtId="3" fontId="14" fillId="0" borderId="0" xfId="0" applyNumberFormat="1" applyFont="1" applyBorder="1"/>
    <xf numFmtId="0" fontId="14" fillId="0" borderId="0" xfId="0" applyFont="1" applyBorder="1"/>
    <xf numFmtId="0" fontId="14" fillId="0" borderId="2" xfId="0" applyFont="1" applyBorder="1"/>
    <xf numFmtId="0" fontId="17" fillId="0" borderId="0" xfId="0" applyFont="1" applyFill="1"/>
    <xf numFmtId="0" fontId="3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/>
    </xf>
    <xf numFmtId="0" fontId="14" fillId="0" borderId="4" xfId="0" applyFont="1" applyFill="1" applyBorder="1" applyAlignment="1">
      <alignment horizontal="right"/>
    </xf>
    <xf numFmtId="3" fontId="16" fillId="0" borderId="0" xfId="0" applyNumberFormat="1" applyFont="1" applyFill="1"/>
    <xf numFmtId="1" fontId="16" fillId="0" borderId="0" xfId="1" applyNumberFormat="1" applyFont="1" applyFill="1"/>
    <xf numFmtId="0" fontId="16" fillId="0" borderId="0" xfId="0" applyFont="1" applyFill="1" applyBorder="1" applyAlignment="1">
      <alignment horizontal="center" wrapText="1"/>
    </xf>
    <xf numFmtId="3" fontId="16" fillId="0" borderId="0" xfId="0" applyNumberFormat="1" applyFont="1" applyFill="1" applyAlignment="1">
      <alignment horizontal="right"/>
    </xf>
    <xf numFmtId="0" fontId="16" fillId="0" borderId="2" xfId="0" applyFont="1" applyFill="1" applyBorder="1"/>
    <xf numFmtId="164" fontId="16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right"/>
    </xf>
    <xf numFmtId="0" fontId="13" fillId="0" borderId="0" xfId="0" applyFont="1" applyAlignment="1"/>
    <xf numFmtId="0" fontId="17" fillId="0" borderId="0" xfId="0" applyFont="1"/>
    <xf numFmtId="0" fontId="16" fillId="0" borderId="0" xfId="0" applyFont="1" applyAlignment="1">
      <alignment horizontal="left" wrapText="1"/>
    </xf>
    <xf numFmtId="0" fontId="13" fillId="0" borderId="0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0" fillId="0" borderId="0" xfId="0" applyAlignment="1"/>
    <xf numFmtId="0" fontId="6" fillId="0" borderId="0" xfId="0" applyFont="1" applyAlignment="1">
      <alignment horizontal="left"/>
    </xf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265625E-2"/>
          <c:y val="0.10460251046025104"/>
          <c:w val="0.61936133500146506"/>
          <c:h val="0.73536930765010311"/>
        </c:manualLayout>
      </c:layout>
      <c:lineChart>
        <c:grouping val="standard"/>
        <c:varyColors val="0"/>
        <c:ser>
          <c:idx val="0"/>
          <c:order val="0"/>
          <c:tx>
            <c:strRef>
              <c:f>'4.4-4'!$A$26</c:f>
              <c:strCache>
                <c:ptCount val="1"/>
                <c:pt idx="0">
                  <c:v>IRA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'4.4-4'!$B$25:$U$25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'4.4-4'!$B$26:$U$26</c:f>
              <c:numCache>
                <c:formatCode>General</c:formatCode>
                <c:ptCount val="20"/>
                <c:pt idx="0">
                  <c:v>4.3</c:v>
                </c:pt>
                <c:pt idx="1">
                  <c:v>4.0999999999999996</c:v>
                </c:pt>
                <c:pt idx="2">
                  <c:v>4.0999999999999996</c:v>
                </c:pt>
                <c:pt idx="3">
                  <c:v>4.9000000000000004</c:v>
                </c:pt>
                <c:pt idx="4" formatCode="0.0">
                  <c:v>5</c:v>
                </c:pt>
                <c:pt idx="5">
                  <c:v>5.5</c:v>
                </c:pt>
                <c:pt idx="6">
                  <c:v>4.5999999999999996</c:v>
                </c:pt>
                <c:pt idx="7">
                  <c:v>12.3</c:v>
                </c:pt>
                <c:pt idx="8">
                  <c:v>13.9</c:v>
                </c:pt>
                <c:pt idx="9">
                  <c:v>14.3</c:v>
                </c:pt>
                <c:pt idx="10">
                  <c:v>14.2</c:v>
                </c:pt>
                <c:pt idx="11">
                  <c:v>12.8</c:v>
                </c:pt>
                <c:pt idx="12">
                  <c:v>12.9</c:v>
                </c:pt>
                <c:pt idx="13">
                  <c:v>10.6</c:v>
                </c:pt>
                <c:pt idx="14">
                  <c:v>9.9</c:v>
                </c:pt>
                <c:pt idx="15">
                  <c:v>9.6</c:v>
                </c:pt>
                <c:pt idx="16" formatCode="0.0">
                  <c:v>10.578571428571429</c:v>
                </c:pt>
                <c:pt idx="17" formatCode="0.0">
                  <c:v>17.019480519480521</c:v>
                </c:pt>
                <c:pt idx="18" formatCode="0.0">
                  <c:v>12.856249999999999</c:v>
                </c:pt>
                <c:pt idx="19" formatCode="0.0">
                  <c:v>11.607717041800644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088-486A-8263-8225E6900BE1}"/>
            </c:ext>
          </c:extLst>
        </c:ser>
        <c:ser>
          <c:idx val="1"/>
          <c:order val="1"/>
          <c:tx>
            <c:strRef>
              <c:f>'4.4-4'!$A$27</c:f>
              <c:strCache>
                <c:ptCount val="1"/>
                <c:pt idx="0">
                  <c:v>Attaché territorial (1)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Pt>
            <c:idx val="14"/>
            <c:marker>
              <c:spPr>
                <a:noFill/>
                <a:ln>
                  <a:solidFill>
                    <a:schemeClr val="bg1"/>
                  </a:solidFill>
                  <a:prstDash val="solid"/>
                </a:ln>
              </c:spPr>
            </c:marker>
            <c:bubble3D val="0"/>
          </c:dPt>
          <c:dPt>
            <c:idx val="16"/>
            <c:marker>
              <c:spPr>
                <a:noFill/>
                <a:ln>
                  <a:solidFill>
                    <a:schemeClr val="bg1"/>
                  </a:solidFill>
                  <a:prstDash val="solid"/>
                </a:ln>
              </c:spPr>
            </c:marker>
            <c:bubble3D val="0"/>
          </c:dPt>
          <c:cat>
            <c:numRef>
              <c:f>'4.4-4'!$B$25:$U$25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'4.4-4'!$B$27:$U$27</c:f>
              <c:numCache>
                <c:formatCode>General</c:formatCode>
                <c:ptCount val="20"/>
                <c:pt idx="0">
                  <c:v>5.8</c:v>
                </c:pt>
                <c:pt idx="1">
                  <c:v>5.2</c:v>
                </c:pt>
                <c:pt idx="2">
                  <c:v>4.5999999999999996</c:v>
                </c:pt>
                <c:pt idx="3">
                  <c:v>5.6</c:v>
                </c:pt>
                <c:pt idx="4">
                  <c:v>6.9</c:v>
                </c:pt>
                <c:pt idx="5" formatCode="0.0">
                  <c:v>7</c:v>
                </c:pt>
                <c:pt idx="6">
                  <c:v>8.6</c:v>
                </c:pt>
                <c:pt idx="7">
                  <c:v>7.8</c:v>
                </c:pt>
                <c:pt idx="8">
                  <c:v>8.1999999999999993</c:v>
                </c:pt>
                <c:pt idx="9">
                  <c:v>13.6</c:v>
                </c:pt>
                <c:pt idx="10">
                  <c:v>13.4</c:v>
                </c:pt>
                <c:pt idx="11">
                  <c:v>15.6</c:v>
                </c:pt>
                <c:pt idx="12" formatCode="0.0">
                  <c:v>16.55</c:v>
                </c:pt>
                <c:pt idx="13">
                  <c:v>17.5</c:v>
                </c:pt>
                <c:pt idx="14" formatCode="0.0">
                  <c:v>15.777441485068604</c:v>
                </c:pt>
                <c:pt idx="15" formatCode="0.0">
                  <c:v>14.054882970137207</c:v>
                </c:pt>
                <c:pt idx="16" formatCode="0.0">
                  <c:v>14.863437225217698</c:v>
                </c:pt>
                <c:pt idx="17" formatCode="0.0">
                  <c:v>15.671991480298189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088-486A-8263-8225E6900BE1}"/>
            </c:ext>
          </c:extLst>
        </c:ser>
        <c:ser>
          <c:idx val="2"/>
          <c:order val="2"/>
          <c:tx>
            <c:strRef>
              <c:f>'4.4-4'!$A$28</c:f>
              <c:strCache>
                <c:ptCount val="1"/>
                <c:pt idx="0">
                  <c:v>Attaché d'administration hospitalière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Ref>
              <c:f>'4.4-4'!$B$25:$U$25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'4.4-4'!$B$28:$U$28</c:f>
              <c:numCache>
                <c:formatCode>General</c:formatCode>
                <c:ptCount val="20"/>
                <c:pt idx="1">
                  <c:v>6.4</c:v>
                </c:pt>
                <c:pt idx="2">
                  <c:v>7.4</c:v>
                </c:pt>
                <c:pt idx="3">
                  <c:v>7.5</c:v>
                </c:pt>
                <c:pt idx="4">
                  <c:v>9.6</c:v>
                </c:pt>
                <c:pt idx="5">
                  <c:v>9.6</c:v>
                </c:pt>
                <c:pt idx="6">
                  <c:v>8.6999999999999993</c:v>
                </c:pt>
                <c:pt idx="7">
                  <c:v>13.1</c:v>
                </c:pt>
                <c:pt idx="8">
                  <c:v>23.1</c:v>
                </c:pt>
                <c:pt idx="9">
                  <c:v>12.5</c:v>
                </c:pt>
                <c:pt idx="10">
                  <c:v>8.4</c:v>
                </c:pt>
                <c:pt idx="11">
                  <c:v>5.4</c:v>
                </c:pt>
                <c:pt idx="12">
                  <c:v>3.5</c:v>
                </c:pt>
                <c:pt idx="13">
                  <c:v>4.7</c:v>
                </c:pt>
                <c:pt idx="14">
                  <c:v>4.8</c:v>
                </c:pt>
                <c:pt idx="15">
                  <c:v>4</c:v>
                </c:pt>
                <c:pt idx="16" formatCode="0.0">
                  <c:v>2.3783783783783785</c:v>
                </c:pt>
                <c:pt idx="17" formatCode="0.0">
                  <c:v>1.2340425531914894</c:v>
                </c:pt>
                <c:pt idx="18" formatCode="0.0">
                  <c:v>3.6315789473684212</c:v>
                </c:pt>
                <c:pt idx="19" formatCode="0.0">
                  <c:v>2.2333333333333334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088-486A-8263-8225E6900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135192"/>
        <c:axId val="308135584"/>
      </c:lineChart>
      <c:catAx>
        <c:axId val="308135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08135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8135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081351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215523856918949"/>
          <c:y val="0.22594124886931508"/>
          <c:w val="0.28062064334981374"/>
          <c:h val="0.449724642888316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53340</xdr:rowOff>
    </xdr:from>
    <xdr:to>
      <xdr:col>19</xdr:col>
      <xdr:colOff>198120</xdr:colOff>
      <xdr:row>17</xdr:row>
      <xdr:rowOff>91440</xdr:rowOff>
    </xdr:to>
    <xdr:graphicFrame macro="">
      <xdr:nvGraphicFramePr>
        <xdr:cNvPr id="11467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3:A6"/>
  <sheetViews>
    <sheetView showGridLines="0" tabSelected="1" workbookViewId="0">
      <selection activeCell="A6" sqref="A6"/>
    </sheetView>
  </sheetViews>
  <sheetFormatPr baseColWidth="10" defaultRowHeight="12.75" x14ac:dyDescent="0.2"/>
  <sheetData>
    <row r="3" spans="1:1" x14ac:dyDescent="0.2">
      <c r="A3" s="35" t="s">
        <v>32</v>
      </c>
    </row>
    <row r="4" spans="1:1" x14ac:dyDescent="0.2">
      <c r="A4" s="35" t="s">
        <v>33</v>
      </c>
    </row>
    <row r="5" spans="1:1" x14ac:dyDescent="0.2">
      <c r="A5" s="35" t="s">
        <v>34</v>
      </c>
    </row>
    <row r="6" spans="1:1" x14ac:dyDescent="0.2">
      <c r="A6" s="35" t="s">
        <v>41</v>
      </c>
    </row>
  </sheetData>
  <hyperlinks>
    <hyperlink ref="A3" location="'4.4-1'!A2" display="Figure 4.4-1 : Évolution du nombre de postes offerts, de candidats inscrits, présents, admis et sélectivité aux concours internes des instituts régionaux d’administration (IRA) "/>
    <hyperlink ref="A4" location="'4.4-2 '!A2" display="Figure 4.4-2 : Évolution du nombre de postes offerts, de candidats inscrits, présents, admis et sélectivité au concours interne d’attaché territorial"/>
    <hyperlink ref="A5" location="'4.4-3'!A2" display="Figure 4.4-3 : Évolution du nombre de postes offerts, de candidats inscrits, présents, admis et sélectivité au concours interne d'attaché d'administration hospitalière "/>
    <hyperlink ref="A6" location="'4.4-4'!A2" display="Figure SL 4.4-4 : Sélectivité comparée des concours internes, niveau attaché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3" tint="0.39997558519241921"/>
    <pageSetUpPr fitToPage="1"/>
  </sheetPr>
  <dimension ref="A1:Z51"/>
  <sheetViews>
    <sheetView showGridLines="0" zoomScaleNormal="100" workbookViewId="0">
      <pane xSplit="3" ySplit="3" topLeftCell="D40" activePane="bottomRight" state="frozen"/>
      <selection pane="topRight" activeCell="D1" sqref="D1"/>
      <selection pane="bottomLeft" activeCell="A5" sqref="A5"/>
      <selection pane="bottomRight" activeCell="B6" sqref="B6"/>
    </sheetView>
  </sheetViews>
  <sheetFormatPr baseColWidth="10" defaultColWidth="9.140625" defaultRowHeight="12.75" x14ac:dyDescent="0.2"/>
  <cols>
    <col min="1" max="1" width="18.42578125" style="1" customWidth="1"/>
    <col min="2" max="21" width="7.5703125" style="1" customWidth="1"/>
    <col min="22" max="22" width="5.85546875" style="1" customWidth="1"/>
    <col min="23" max="26" width="3.85546875" style="1" customWidth="1"/>
    <col min="27" max="256" width="11.42578125" style="1" customWidth="1"/>
    <col min="257" max="16384" width="9.140625" style="1"/>
  </cols>
  <sheetData>
    <row r="1" spans="1:26" ht="6" customHeight="1" x14ac:dyDescent="0.2"/>
    <row r="2" spans="1:26" s="4" customFormat="1" ht="30" customHeight="1" x14ac:dyDescent="0.2">
      <c r="A2" s="91" t="s">
        <v>32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11"/>
      <c r="P2" s="11"/>
      <c r="Q2" s="11"/>
      <c r="R2" s="11"/>
      <c r="S2" s="11"/>
      <c r="T2" s="11"/>
      <c r="U2" s="11"/>
    </row>
    <row r="3" spans="1:26" x14ac:dyDescent="0.2">
      <c r="A3" s="36" t="s">
        <v>18</v>
      </c>
      <c r="B3" s="37">
        <v>2001</v>
      </c>
      <c r="C3" s="38">
        <v>2002</v>
      </c>
      <c r="D3" s="38">
        <v>2003</v>
      </c>
      <c r="E3" s="38">
        <v>2004</v>
      </c>
      <c r="F3" s="38">
        <v>2005</v>
      </c>
      <c r="G3" s="38">
        <v>2006</v>
      </c>
      <c r="H3" s="38">
        <v>2007</v>
      </c>
      <c r="I3" s="38">
        <v>2008</v>
      </c>
      <c r="J3" s="37">
        <v>2009</v>
      </c>
      <c r="K3" s="37">
        <v>2010</v>
      </c>
      <c r="L3" s="37">
        <v>2011</v>
      </c>
      <c r="M3" s="37">
        <v>2012</v>
      </c>
      <c r="N3" s="37">
        <v>2013</v>
      </c>
      <c r="O3" s="37">
        <v>2014</v>
      </c>
      <c r="P3" s="37">
        <v>2015</v>
      </c>
      <c r="Q3" s="37">
        <v>2016</v>
      </c>
      <c r="R3" s="37">
        <v>2017</v>
      </c>
      <c r="S3" s="37">
        <v>2018</v>
      </c>
      <c r="T3" s="37">
        <v>2019</v>
      </c>
      <c r="U3" s="37" t="s">
        <v>43</v>
      </c>
      <c r="V3" s="39"/>
    </row>
    <row r="4" spans="1:26" x14ac:dyDescent="0.2">
      <c r="A4" s="40" t="s">
        <v>17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39"/>
    </row>
    <row r="5" spans="1:26" s="10" customFormat="1" x14ac:dyDescent="0.2">
      <c r="A5" s="42" t="s">
        <v>35</v>
      </c>
      <c r="B5" s="43" t="s">
        <v>8</v>
      </c>
      <c r="C5" s="43" t="s">
        <v>8</v>
      </c>
      <c r="D5" s="43" t="s">
        <v>8</v>
      </c>
      <c r="E5" s="43">
        <v>217</v>
      </c>
      <c r="F5" s="43">
        <v>250</v>
      </c>
      <c r="G5" s="43" t="s">
        <v>8</v>
      </c>
      <c r="H5" s="43">
        <v>305</v>
      </c>
      <c r="I5" s="43">
        <v>256</v>
      </c>
      <c r="J5" s="43" t="s">
        <v>8</v>
      </c>
      <c r="K5" s="43" t="s">
        <v>8</v>
      </c>
      <c r="L5" s="43" t="s">
        <v>8</v>
      </c>
      <c r="M5" s="43" t="s">
        <v>8</v>
      </c>
      <c r="N5" s="44">
        <v>250</v>
      </c>
      <c r="O5" s="44">
        <v>258</v>
      </c>
      <c r="P5" s="44">
        <v>258</v>
      </c>
      <c r="Q5" s="44">
        <v>280</v>
      </c>
      <c r="R5" s="44">
        <v>280</v>
      </c>
      <c r="S5" s="44">
        <v>160</v>
      </c>
      <c r="T5" s="44">
        <v>160</v>
      </c>
      <c r="U5" s="44">
        <v>311</v>
      </c>
      <c r="V5" s="45"/>
    </row>
    <row r="6" spans="1:26" x14ac:dyDescent="0.2">
      <c r="A6" s="46" t="s">
        <v>2</v>
      </c>
      <c r="B6" s="47">
        <v>1574</v>
      </c>
      <c r="C6" s="48">
        <v>1842</v>
      </c>
      <c r="D6" s="49">
        <v>1844</v>
      </c>
      <c r="E6" s="48">
        <v>1869</v>
      </c>
      <c r="F6" s="48">
        <v>2244</v>
      </c>
      <c r="G6" s="48">
        <v>2627</v>
      </c>
      <c r="H6" s="48">
        <v>2331</v>
      </c>
      <c r="I6" s="48">
        <v>3883</v>
      </c>
      <c r="J6" s="48">
        <v>4792</v>
      </c>
      <c r="K6" s="48">
        <v>5000</v>
      </c>
      <c r="L6" s="48">
        <v>5005</v>
      </c>
      <c r="M6" s="48">
        <v>4787</v>
      </c>
      <c r="N6" s="48">
        <v>4439</v>
      </c>
      <c r="O6" s="48">
        <v>4213</v>
      </c>
      <c r="P6" s="48">
        <v>3941</v>
      </c>
      <c r="Q6" s="48">
        <v>4443</v>
      </c>
      <c r="R6" s="48">
        <v>5169</v>
      </c>
      <c r="S6" s="48">
        <v>4189</v>
      </c>
      <c r="T6" s="48">
        <v>3722</v>
      </c>
      <c r="U6" s="48">
        <v>6292</v>
      </c>
      <c r="V6" s="50"/>
    </row>
    <row r="7" spans="1:26" x14ac:dyDescent="0.2">
      <c r="A7" s="51" t="s">
        <v>5</v>
      </c>
      <c r="B7" s="52" t="s">
        <v>8</v>
      </c>
      <c r="C7" s="52" t="s">
        <v>8</v>
      </c>
      <c r="D7" s="52" t="s">
        <v>8</v>
      </c>
      <c r="E7" s="52" t="s">
        <v>8</v>
      </c>
      <c r="F7" s="52" t="s">
        <v>8</v>
      </c>
      <c r="G7" s="52" t="s">
        <v>8</v>
      </c>
      <c r="H7" s="52" t="s">
        <v>8</v>
      </c>
      <c r="I7" s="52" t="s">
        <v>8</v>
      </c>
      <c r="J7" s="52" t="s">
        <v>8</v>
      </c>
      <c r="K7" s="53">
        <v>1782</v>
      </c>
      <c r="L7" s="54">
        <v>1772</v>
      </c>
      <c r="M7" s="54">
        <v>1690</v>
      </c>
      <c r="N7" s="54">
        <v>1534</v>
      </c>
      <c r="O7" s="54">
        <v>1420</v>
      </c>
      <c r="P7" s="54">
        <v>1365</v>
      </c>
      <c r="Q7" s="54">
        <v>1529</v>
      </c>
      <c r="R7" s="54">
        <v>1752</v>
      </c>
      <c r="S7" s="54">
        <v>1317</v>
      </c>
      <c r="T7" s="54">
        <v>1146</v>
      </c>
      <c r="U7" s="54">
        <v>1850</v>
      </c>
      <c r="V7" s="50"/>
      <c r="W7" s="2"/>
      <c r="X7" s="2"/>
      <c r="Y7" s="2"/>
      <c r="Z7" s="2"/>
    </row>
    <row r="8" spans="1:26" x14ac:dyDescent="0.2">
      <c r="A8" s="51" t="s">
        <v>6</v>
      </c>
      <c r="B8" s="52" t="s">
        <v>8</v>
      </c>
      <c r="C8" s="52" t="s">
        <v>8</v>
      </c>
      <c r="D8" s="52" t="s">
        <v>8</v>
      </c>
      <c r="E8" s="52" t="s">
        <v>8</v>
      </c>
      <c r="F8" s="52" t="s">
        <v>8</v>
      </c>
      <c r="G8" s="52" t="s">
        <v>8</v>
      </c>
      <c r="H8" s="52" t="s">
        <v>8</v>
      </c>
      <c r="I8" s="52" t="s">
        <v>8</v>
      </c>
      <c r="J8" s="52" t="s">
        <v>8</v>
      </c>
      <c r="K8" s="53">
        <v>3218</v>
      </c>
      <c r="L8" s="54">
        <v>3233</v>
      </c>
      <c r="M8" s="54">
        <v>3097</v>
      </c>
      <c r="N8" s="54">
        <v>2905</v>
      </c>
      <c r="O8" s="54">
        <v>2793</v>
      </c>
      <c r="P8" s="54">
        <v>2576</v>
      </c>
      <c r="Q8" s="54">
        <v>2914</v>
      </c>
      <c r="R8" s="54">
        <v>3417</v>
      </c>
      <c r="S8" s="54">
        <v>2872</v>
      </c>
      <c r="T8" s="54">
        <v>2576</v>
      </c>
      <c r="U8" s="54">
        <v>4442</v>
      </c>
      <c r="V8" s="50"/>
    </row>
    <row r="9" spans="1:26" x14ac:dyDescent="0.2">
      <c r="A9" s="46" t="s">
        <v>3</v>
      </c>
      <c r="B9" s="47">
        <v>895</v>
      </c>
      <c r="C9" s="55">
        <v>887</v>
      </c>
      <c r="D9" s="55">
        <v>850</v>
      </c>
      <c r="E9" s="55">
        <v>1022</v>
      </c>
      <c r="F9" s="55">
        <v>1230</v>
      </c>
      <c r="G9" s="55">
        <v>1403</v>
      </c>
      <c r="H9" s="55">
        <v>1379</v>
      </c>
      <c r="I9" s="55">
        <v>3108</v>
      </c>
      <c r="J9" s="55">
        <v>3684</v>
      </c>
      <c r="K9" s="55">
        <v>3762</v>
      </c>
      <c r="L9" s="55">
        <v>3704</v>
      </c>
      <c r="M9" s="55">
        <v>3335</v>
      </c>
      <c r="N9" s="55">
        <v>3227</v>
      </c>
      <c r="O9" s="55">
        <v>2742</v>
      </c>
      <c r="P9" s="55">
        <v>2556</v>
      </c>
      <c r="Q9" s="55">
        <v>2630</v>
      </c>
      <c r="R9" s="55">
        <v>2962</v>
      </c>
      <c r="S9" s="55">
        <v>2621</v>
      </c>
      <c r="T9" s="55">
        <v>2057</v>
      </c>
      <c r="U9" s="55">
        <v>3610</v>
      </c>
      <c r="V9" s="50"/>
    </row>
    <row r="10" spans="1:26" x14ac:dyDescent="0.2">
      <c r="A10" s="51" t="s">
        <v>5</v>
      </c>
      <c r="B10" s="52" t="s">
        <v>8</v>
      </c>
      <c r="C10" s="52" t="s">
        <v>8</v>
      </c>
      <c r="D10" s="52" t="s">
        <v>8</v>
      </c>
      <c r="E10" s="52" t="s">
        <v>8</v>
      </c>
      <c r="F10" s="52" t="s">
        <v>8</v>
      </c>
      <c r="G10" s="52" t="s">
        <v>8</v>
      </c>
      <c r="H10" s="52" t="s">
        <v>8</v>
      </c>
      <c r="I10" s="52" t="s">
        <v>8</v>
      </c>
      <c r="J10" s="52" t="s">
        <v>8</v>
      </c>
      <c r="K10" s="52">
        <v>1341</v>
      </c>
      <c r="L10" s="54">
        <v>1308</v>
      </c>
      <c r="M10" s="54">
        <v>1183</v>
      </c>
      <c r="N10" s="54">
        <v>1107</v>
      </c>
      <c r="O10" s="54">
        <v>898</v>
      </c>
      <c r="P10" s="54">
        <v>876</v>
      </c>
      <c r="Q10" s="54">
        <v>864</v>
      </c>
      <c r="R10" s="54">
        <v>992</v>
      </c>
      <c r="S10" s="54">
        <v>781</v>
      </c>
      <c r="T10" s="54">
        <v>631</v>
      </c>
      <c r="U10" s="54">
        <v>1095</v>
      </c>
      <c r="V10" s="50"/>
      <c r="W10" s="2"/>
      <c r="X10" s="2"/>
      <c r="Y10" s="2"/>
      <c r="Z10" s="2"/>
    </row>
    <row r="11" spans="1:26" x14ac:dyDescent="0.2">
      <c r="A11" s="51" t="s">
        <v>6</v>
      </c>
      <c r="B11" s="52" t="s">
        <v>8</v>
      </c>
      <c r="C11" s="52" t="s">
        <v>8</v>
      </c>
      <c r="D11" s="52" t="s">
        <v>8</v>
      </c>
      <c r="E11" s="52" t="s">
        <v>8</v>
      </c>
      <c r="F11" s="52" t="s">
        <v>8</v>
      </c>
      <c r="G11" s="52" t="s">
        <v>8</v>
      </c>
      <c r="H11" s="52" t="s">
        <v>8</v>
      </c>
      <c r="I11" s="52" t="s">
        <v>8</v>
      </c>
      <c r="J11" s="52" t="s">
        <v>8</v>
      </c>
      <c r="K11" s="52">
        <v>2421</v>
      </c>
      <c r="L11" s="54">
        <v>2396</v>
      </c>
      <c r="M11" s="54">
        <v>2152</v>
      </c>
      <c r="N11" s="54">
        <v>2120</v>
      </c>
      <c r="O11" s="54">
        <v>1844</v>
      </c>
      <c r="P11" s="54">
        <v>1680</v>
      </c>
      <c r="Q11" s="54">
        <v>1766</v>
      </c>
      <c r="R11" s="54">
        <v>1970</v>
      </c>
      <c r="S11" s="54">
        <v>1840</v>
      </c>
      <c r="T11" s="54">
        <v>1426</v>
      </c>
      <c r="U11" s="54">
        <v>2515</v>
      </c>
      <c r="V11" s="50"/>
    </row>
    <row r="12" spans="1:26" x14ac:dyDescent="0.2">
      <c r="A12" s="46" t="s">
        <v>4</v>
      </c>
      <c r="B12" s="56">
        <v>300</v>
      </c>
      <c r="C12" s="57">
        <v>339</v>
      </c>
      <c r="D12" s="57">
        <v>304</v>
      </c>
      <c r="E12" s="57">
        <v>349</v>
      </c>
      <c r="F12" s="57">
        <v>435</v>
      </c>
      <c r="G12" s="57">
        <v>442</v>
      </c>
      <c r="H12" s="57">
        <v>601</v>
      </c>
      <c r="I12" s="57">
        <v>626</v>
      </c>
      <c r="J12" s="57">
        <v>584</v>
      </c>
      <c r="K12" s="57">
        <v>683</v>
      </c>
      <c r="L12" s="55">
        <v>644</v>
      </c>
      <c r="M12" s="55">
        <v>640</v>
      </c>
      <c r="N12" s="55">
        <v>621</v>
      </c>
      <c r="O12" s="55">
        <v>595</v>
      </c>
      <c r="P12" s="55">
        <v>606</v>
      </c>
      <c r="Q12" s="55">
        <v>671</v>
      </c>
      <c r="R12" s="55">
        <v>697</v>
      </c>
      <c r="S12" s="55">
        <v>460</v>
      </c>
      <c r="T12" s="55">
        <v>468</v>
      </c>
      <c r="U12" s="55">
        <v>751</v>
      </c>
      <c r="V12" s="50"/>
    </row>
    <row r="13" spans="1:26" x14ac:dyDescent="0.2">
      <c r="A13" s="51" t="s">
        <v>5</v>
      </c>
      <c r="B13" s="52" t="s">
        <v>8</v>
      </c>
      <c r="C13" s="52" t="s">
        <v>8</v>
      </c>
      <c r="D13" s="52" t="s">
        <v>8</v>
      </c>
      <c r="E13" s="52" t="s">
        <v>8</v>
      </c>
      <c r="F13" s="52" t="s">
        <v>8</v>
      </c>
      <c r="G13" s="52" t="s">
        <v>8</v>
      </c>
      <c r="H13" s="52" t="s">
        <v>8</v>
      </c>
      <c r="I13" s="52" t="s">
        <v>8</v>
      </c>
      <c r="J13" s="52" t="s">
        <v>8</v>
      </c>
      <c r="K13" s="52" t="s">
        <v>8</v>
      </c>
      <c r="L13" s="58" t="s">
        <v>8</v>
      </c>
      <c r="M13" s="54">
        <v>216</v>
      </c>
      <c r="N13" s="54">
        <v>215</v>
      </c>
      <c r="O13" s="54">
        <v>180</v>
      </c>
      <c r="P13" s="54">
        <v>161</v>
      </c>
      <c r="Q13" s="54">
        <v>249</v>
      </c>
      <c r="R13" s="54">
        <v>217</v>
      </c>
      <c r="S13" s="54">
        <v>140</v>
      </c>
      <c r="T13" s="54">
        <v>147</v>
      </c>
      <c r="U13" s="54">
        <v>304</v>
      </c>
      <c r="V13" s="50"/>
    </row>
    <row r="14" spans="1:26" x14ac:dyDescent="0.2">
      <c r="A14" s="51" t="s">
        <v>6</v>
      </c>
      <c r="B14" s="52" t="s">
        <v>8</v>
      </c>
      <c r="C14" s="52" t="s">
        <v>8</v>
      </c>
      <c r="D14" s="52" t="s">
        <v>8</v>
      </c>
      <c r="E14" s="52" t="s">
        <v>8</v>
      </c>
      <c r="F14" s="52" t="s">
        <v>8</v>
      </c>
      <c r="G14" s="52" t="s">
        <v>8</v>
      </c>
      <c r="H14" s="52" t="s">
        <v>8</v>
      </c>
      <c r="I14" s="52" t="s">
        <v>8</v>
      </c>
      <c r="J14" s="52" t="s">
        <v>8</v>
      </c>
      <c r="K14" s="52" t="s">
        <v>8</v>
      </c>
      <c r="L14" s="58" t="s">
        <v>8</v>
      </c>
      <c r="M14" s="54">
        <v>424</v>
      </c>
      <c r="N14" s="54">
        <v>406</v>
      </c>
      <c r="O14" s="54">
        <v>415</v>
      </c>
      <c r="P14" s="54">
        <v>445</v>
      </c>
      <c r="Q14" s="54">
        <v>422</v>
      </c>
      <c r="R14" s="54">
        <v>480</v>
      </c>
      <c r="S14" s="54">
        <v>320</v>
      </c>
      <c r="T14" s="54">
        <v>321</v>
      </c>
      <c r="U14" s="54">
        <v>447</v>
      </c>
      <c r="V14" s="50"/>
    </row>
    <row r="15" spans="1:26" x14ac:dyDescent="0.2">
      <c r="A15" s="46" t="s">
        <v>0</v>
      </c>
      <c r="B15" s="56">
        <v>198</v>
      </c>
      <c r="C15" s="57">
        <v>215</v>
      </c>
      <c r="D15" s="57">
        <v>205</v>
      </c>
      <c r="E15" s="57">
        <v>210</v>
      </c>
      <c r="F15" s="57">
        <v>245</v>
      </c>
      <c r="G15" s="57">
        <v>255</v>
      </c>
      <c r="H15" s="57">
        <v>298</v>
      </c>
      <c r="I15" s="57">
        <v>250</v>
      </c>
      <c r="J15" s="57">
        <v>265</v>
      </c>
      <c r="K15" s="57">
        <v>263</v>
      </c>
      <c r="L15" s="57">
        <v>260</v>
      </c>
      <c r="M15" s="57">
        <v>260</v>
      </c>
      <c r="N15" s="57">
        <v>250</v>
      </c>
      <c r="O15" s="57">
        <v>258</v>
      </c>
      <c r="P15" s="57">
        <v>258</v>
      </c>
      <c r="Q15" s="57">
        <v>275</v>
      </c>
      <c r="R15" s="57">
        <v>280</v>
      </c>
      <c r="S15" s="57">
        <v>154</v>
      </c>
      <c r="T15" s="57">
        <v>160</v>
      </c>
      <c r="U15" s="57">
        <v>311</v>
      </c>
      <c r="V15" s="50"/>
    </row>
    <row r="16" spans="1:26" x14ac:dyDescent="0.2">
      <c r="A16" s="51" t="s">
        <v>5</v>
      </c>
      <c r="B16" s="52" t="s">
        <v>8</v>
      </c>
      <c r="C16" s="52" t="s">
        <v>8</v>
      </c>
      <c r="D16" s="52" t="s">
        <v>8</v>
      </c>
      <c r="E16" s="52" t="s">
        <v>8</v>
      </c>
      <c r="F16" s="52" t="s">
        <v>8</v>
      </c>
      <c r="G16" s="52" t="s">
        <v>8</v>
      </c>
      <c r="H16" s="52" t="s">
        <v>8</v>
      </c>
      <c r="I16" s="52" t="s">
        <v>8</v>
      </c>
      <c r="J16" s="52" t="s">
        <v>8</v>
      </c>
      <c r="K16" s="52">
        <v>76</v>
      </c>
      <c r="L16" s="39">
        <v>80</v>
      </c>
      <c r="M16" s="39">
        <v>71</v>
      </c>
      <c r="N16" s="52">
        <v>102</v>
      </c>
      <c r="O16" s="52">
        <v>78</v>
      </c>
      <c r="P16" s="52">
        <v>70</v>
      </c>
      <c r="Q16" s="52">
        <v>102</v>
      </c>
      <c r="R16" s="52">
        <v>86</v>
      </c>
      <c r="S16" s="52">
        <v>59</v>
      </c>
      <c r="T16" s="52">
        <v>58</v>
      </c>
      <c r="U16" s="52">
        <v>128</v>
      </c>
      <c r="V16" s="50"/>
    </row>
    <row r="17" spans="1:22" x14ac:dyDescent="0.2">
      <c r="A17" s="51" t="s">
        <v>6</v>
      </c>
      <c r="B17" s="52" t="s">
        <v>8</v>
      </c>
      <c r="C17" s="52" t="s">
        <v>8</v>
      </c>
      <c r="D17" s="52" t="s">
        <v>8</v>
      </c>
      <c r="E17" s="52" t="s">
        <v>8</v>
      </c>
      <c r="F17" s="52" t="s">
        <v>8</v>
      </c>
      <c r="G17" s="52" t="s">
        <v>8</v>
      </c>
      <c r="H17" s="52" t="s">
        <v>8</v>
      </c>
      <c r="I17" s="52" t="s">
        <v>8</v>
      </c>
      <c r="J17" s="52" t="s">
        <v>8</v>
      </c>
      <c r="K17" s="52">
        <v>187</v>
      </c>
      <c r="L17" s="39">
        <v>180</v>
      </c>
      <c r="M17" s="54">
        <v>189</v>
      </c>
      <c r="N17" s="54">
        <v>148</v>
      </c>
      <c r="O17" s="54">
        <v>180</v>
      </c>
      <c r="P17" s="54">
        <v>188</v>
      </c>
      <c r="Q17" s="54">
        <v>173</v>
      </c>
      <c r="R17" s="54">
        <v>194</v>
      </c>
      <c r="S17" s="54">
        <v>95</v>
      </c>
      <c r="T17" s="54">
        <v>102</v>
      </c>
      <c r="U17" s="54">
        <v>183</v>
      </c>
      <c r="V17" s="50"/>
    </row>
    <row r="18" spans="1:22" ht="12" customHeight="1" x14ac:dyDescent="0.2">
      <c r="A18" s="46" t="s">
        <v>7</v>
      </c>
      <c r="B18" s="56">
        <v>12</v>
      </c>
      <c r="C18" s="57">
        <v>39</v>
      </c>
      <c r="D18" s="57">
        <v>34</v>
      </c>
      <c r="E18" s="57">
        <v>32</v>
      </c>
      <c r="F18" s="57">
        <v>58</v>
      </c>
      <c r="G18" s="57">
        <v>36</v>
      </c>
      <c r="H18" s="57">
        <v>56</v>
      </c>
      <c r="I18" s="57">
        <v>100</v>
      </c>
      <c r="J18" s="57">
        <v>65</v>
      </c>
      <c r="K18" s="57">
        <v>59</v>
      </c>
      <c r="L18" s="57">
        <v>54</v>
      </c>
      <c r="M18" s="57">
        <v>53</v>
      </c>
      <c r="N18" s="57">
        <v>52</v>
      </c>
      <c r="O18" s="57">
        <v>36</v>
      </c>
      <c r="P18" s="57">
        <v>43</v>
      </c>
      <c r="Q18" s="57">
        <v>29</v>
      </c>
      <c r="R18" s="57">
        <v>47</v>
      </c>
      <c r="S18" s="57">
        <v>29</v>
      </c>
      <c r="T18" s="57">
        <v>41</v>
      </c>
      <c r="U18" s="57">
        <v>30</v>
      </c>
      <c r="V18" s="50"/>
    </row>
    <row r="19" spans="1:22" x14ac:dyDescent="0.2">
      <c r="A19" s="51" t="s">
        <v>5</v>
      </c>
      <c r="B19" s="52" t="s">
        <v>8</v>
      </c>
      <c r="C19" s="52" t="s">
        <v>8</v>
      </c>
      <c r="D19" s="52" t="s">
        <v>8</v>
      </c>
      <c r="E19" s="52" t="s">
        <v>8</v>
      </c>
      <c r="F19" s="52" t="s">
        <v>8</v>
      </c>
      <c r="G19" s="52" t="s">
        <v>8</v>
      </c>
      <c r="H19" s="52" t="s">
        <v>8</v>
      </c>
      <c r="I19" s="52" t="s">
        <v>8</v>
      </c>
      <c r="J19" s="52" t="s">
        <v>8</v>
      </c>
      <c r="K19" s="39">
        <v>24</v>
      </c>
      <c r="L19" s="39">
        <v>18</v>
      </c>
      <c r="M19" s="39">
        <v>20</v>
      </c>
      <c r="N19" s="39">
        <v>21</v>
      </c>
      <c r="O19" s="39">
        <v>7</v>
      </c>
      <c r="P19" s="39">
        <v>8</v>
      </c>
      <c r="Q19" s="39">
        <v>12</v>
      </c>
      <c r="R19" s="39">
        <v>12</v>
      </c>
      <c r="S19" s="39">
        <v>6</v>
      </c>
      <c r="T19" s="39">
        <v>15</v>
      </c>
      <c r="U19" s="39">
        <v>10</v>
      </c>
      <c r="V19" s="50"/>
    </row>
    <row r="20" spans="1:22" x14ac:dyDescent="0.2">
      <c r="A20" s="51" t="s">
        <v>6</v>
      </c>
      <c r="B20" s="52" t="s">
        <v>8</v>
      </c>
      <c r="C20" s="52" t="s">
        <v>8</v>
      </c>
      <c r="D20" s="52" t="s">
        <v>8</v>
      </c>
      <c r="E20" s="52" t="s">
        <v>8</v>
      </c>
      <c r="F20" s="52" t="s">
        <v>8</v>
      </c>
      <c r="G20" s="52" t="s">
        <v>8</v>
      </c>
      <c r="H20" s="52" t="s">
        <v>8</v>
      </c>
      <c r="I20" s="52" t="s">
        <v>8</v>
      </c>
      <c r="J20" s="52" t="s">
        <v>8</v>
      </c>
      <c r="K20" s="39">
        <v>35</v>
      </c>
      <c r="L20" s="39">
        <v>36</v>
      </c>
      <c r="M20" s="39">
        <v>33</v>
      </c>
      <c r="N20" s="39">
        <v>31</v>
      </c>
      <c r="O20" s="39">
        <v>29</v>
      </c>
      <c r="P20" s="39">
        <v>35</v>
      </c>
      <c r="Q20" s="39">
        <v>17</v>
      </c>
      <c r="R20" s="39">
        <v>35</v>
      </c>
      <c r="S20" s="39">
        <v>23</v>
      </c>
      <c r="T20" s="39">
        <v>26</v>
      </c>
      <c r="U20" s="39">
        <v>20</v>
      </c>
      <c r="V20" s="50"/>
    </row>
    <row r="21" spans="1:22" ht="12.75" customHeight="1" x14ac:dyDescent="0.2">
      <c r="A21" s="59" t="s">
        <v>23</v>
      </c>
      <c r="B21" s="60">
        <v>4.5</v>
      </c>
      <c r="C21" s="61">
        <v>4.1255813953488376</v>
      </c>
      <c r="D21" s="61">
        <v>4.1463414634146343</v>
      </c>
      <c r="E21" s="61">
        <v>4.8666666666666663</v>
      </c>
      <c r="F21" s="62">
        <v>5</v>
      </c>
      <c r="G21" s="62">
        <v>5.5</v>
      </c>
      <c r="H21" s="62">
        <v>4.5999999999999996</v>
      </c>
      <c r="I21" s="62">
        <v>12.4</v>
      </c>
      <c r="J21" s="62">
        <v>13.9</v>
      </c>
      <c r="K21" s="62">
        <v>14.3</v>
      </c>
      <c r="L21" s="62">
        <v>14.2</v>
      </c>
      <c r="M21" s="62">
        <v>12.8</v>
      </c>
      <c r="N21" s="62">
        <v>12.9</v>
      </c>
      <c r="O21" s="62">
        <v>10.6</v>
      </c>
      <c r="P21" s="62">
        <v>9.9069767441860463</v>
      </c>
      <c r="Q21" s="62">
        <v>9.5636363636363644</v>
      </c>
      <c r="R21" s="62">
        <v>10.578571428571429</v>
      </c>
      <c r="S21" s="62">
        <v>17.019480519480521</v>
      </c>
      <c r="T21" s="62">
        <v>12.856249999999999</v>
      </c>
      <c r="U21" s="62">
        <v>11.607717041800644</v>
      </c>
      <c r="V21" s="50"/>
    </row>
    <row r="22" spans="1:22" ht="15.75" customHeight="1" x14ac:dyDescent="0.2">
      <c r="A22" s="92" t="s">
        <v>44</v>
      </c>
      <c r="B22" s="92"/>
      <c r="C22" s="92"/>
      <c r="D22" s="92"/>
      <c r="E22" s="92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50"/>
    </row>
    <row r="23" spans="1:22" x14ac:dyDescent="0.2">
      <c r="A23" s="63" t="s">
        <v>2</v>
      </c>
      <c r="B23" s="39">
        <v>75</v>
      </c>
      <c r="C23" s="39">
        <v>86</v>
      </c>
      <c r="D23" s="64">
        <v>64</v>
      </c>
      <c r="E23" s="65">
        <v>98</v>
      </c>
      <c r="F23" s="39">
        <v>101</v>
      </c>
      <c r="G23" s="39">
        <v>113</v>
      </c>
      <c r="H23" s="39">
        <v>73</v>
      </c>
      <c r="I23" s="39">
        <v>63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50"/>
    </row>
    <row r="24" spans="1:22" x14ac:dyDescent="0.2">
      <c r="A24" s="63" t="s">
        <v>3</v>
      </c>
      <c r="B24" s="39">
        <v>38</v>
      </c>
      <c r="C24" s="39">
        <v>54</v>
      </c>
      <c r="D24" s="39">
        <v>21</v>
      </c>
      <c r="E24" s="67">
        <v>33</v>
      </c>
      <c r="F24" s="39">
        <v>30</v>
      </c>
      <c r="G24" s="39">
        <v>40</v>
      </c>
      <c r="H24" s="39">
        <v>37</v>
      </c>
      <c r="I24" s="39">
        <v>30</v>
      </c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50"/>
    </row>
    <row r="25" spans="1:22" x14ac:dyDescent="0.2">
      <c r="A25" s="63" t="s">
        <v>4</v>
      </c>
      <c r="B25" s="39">
        <v>22</v>
      </c>
      <c r="C25" s="39">
        <v>25</v>
      </c>
      <c r="D25" s="39">
        <v>13</v>
      </c>
      <c r="E25" s="67">
        <v>18</v>
      </c>
      <c r="F25" s="39">
        <v>12</v>
      </c>
      <c r="G25" s="39">
        <v>17</v>
      </c>
      <c r="H25" s="39">
        <v>18</v>
      </c>
      <c r="I25" s="39">
        <v>12</v>
      </c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50"/>
    </row>
    <row r="26" spans="1:22" x14ac:dyDescent="0.2">
      <c r="A26" s="63" t="s">
        <v>0</v>
      </c>
      <c r="B26" s="39">
        <v>17</v>
      </c>
      <c r="C26" s="39">
        <v>17</v>
      </c>
      <c r="D26" s="39">
        <v>9</v>
      </c>
      <c r="E26" s="39">
        <v>7</v>
      </c>
      <c r="F26" s="39">
        <v>5</v>
      </c>
      <c r="G26" s="39">
        <v>7</v>
      </c>
      <c r="H26" s="39">
        <v>7</v>
      </c>
      <c r="I26" s="39">
        <v>6</v>
      </c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50"/>
    </row>
    <row r="27" spans="1:22" ht="14.25" customHeight="1" x14ac:dyDescent="0.2">
      <c r="A27" s="63" t="s">
        <v>7</v>
      </c>
      <c r="B27" s="39">
        <v>2</v>
      </c>
      <c r="C27" s="39">
        <v>0</v>
      </c>
      <c r="D27" s="39">
        <v>0</v>
      </c>
      <c r="E27" s="39">
        <v>5</v>
      </c>
      <c r="F27" s="39">
        <v>0</v>
      </c>
      <c r="G27" s="39">
        <v>4</v>
      </c>
      <c r="H27" s="39">
        <v>3</v>
      </c>
      <c r="I27" s="39">
        <v>2</v>
      </c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50"/>
    </row>
    <row r="28" spans="1:22" ht="13.5" customHeight="1" x14ac:dyDescent="0.2">
      <c r="A28" s="46" t="s">
        <v>23</v>
      </c>
      <c r="B28" s="57">
        <v>2.2000000000000002</v>
      </c>
      <c r="C28" s="61">
        <v>3.1764705882352939</v>
      </c>
      <c r="D28" s="61">
        <v>2.3333333333333335</v>
      </c>
      <c r="E28" s="61">
        <v>4.7142857142857144</v>
      </c>
      <c r="F28" s="68">
        <v>6</v>
      </c>
      <c r="G28" s="68">
        <v>5.7</v>
      </c>
      <c r="H28" s="61">
        <v>5.2857142857142856</v>
      </c>
      <c r="I28" s="68">
        <v>5</v>
      </c>
      <c r="J28" s="69"/>
      <c r="K28" s="69"/>
      <c r="L28" s="69"/>
      <c r="M28" s="69"/>
      <c r="N28" s="66"/>
      <c r="O28" s="66"/>
      <c r="P28" s="66"/>
      <c r="Q28" s="66"/>
      <c r="R28" s="66"/>
      <c r="S28" s="66"/>
      <c r="T28" s="66"/>
      <c r="U28" s="66"/>
      <c r="V28" s="50"/>
    </row>
    <row r="29" spans="1:22" x14ac:dyDescent="0.2">
      <c r="A29" s="70" t="s">
        <v>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50"/>
    </row>
    <row r="30" spans="1:22" s="10" customFormat="1" x14ac:dyDescent="0.2">
      <c r="A30" s="42" t="s">
        <v>35</v>
      </c>
      <c r="B30" s="43" t="s">
        <v>8</v>
      </c>
      <c r="C30" s="43" t="s">
        <v>8</v>
      </c>
      <c r="D30" s="43" t="s">
        <v>8</v>
      </c>
      <c r="E30" s="43" t="s">
        <v>8</v>
      </c>
      <c r="F30" s="43" t="s">
        <v>8</v>
      </c>
      <c r="G30" s="43" t="s">
        <v>8</v>
      </c>
      <c r="H30" s="43" t="s">
        <v>8</v>
      </c>
      <c r="I30" s="43" t="s">
        <v>8</v>
      </c>
      <c r="J30" s="43" t="s">
        <v>8</v>
      </c>
      <c r="K30" s="43" t="s">
        <v>8</v>
      </c>
      <c r="L30" s="43" t="s">
        <v>8</v>
      </c>
      <c r="M30" s="43" t="s">
        <v>8</v>
      </c>
      <c r="N30" s="44">
        <v>250</v>
      </c>
      <c r="O30" s="44">
        <v>258</v>
      </c>
      <c r="P30" s="44">
        <v>258</v>
      </c>
      <c r="Q30" s="44">
        <v>280</v>
      </c>
      <c r="R30" s="44">
        <v>280</v>
      </c>
      <c r="S30" s="44">
        <v>160</v>
      </c>
      <c r="T30" s="44">
        <v>160</v>
      </c>
      <c r="U30" s="44">
        <v>311</v>
      </c>
      <c r="V30" s="71"/>
    </row>
    <row r="31" spans="1:22" x14ac:dyDescent="0.2">
      <c r="A31" s="46" t="s">
        <v>2</v>
      </c>
      <c r="B31" s="55">
        <v>1649</v>
      </c>
      <c r="C31" s="55">
        <v>1928</v>
      </c>
      <c r="D31" s="55">
        <v>1908</v>
      </c>
      <c r="E31" s="72">
        <v>1967</v>
      </c>
      <c r="F31" s="55">
        <v>2345</v>
      </c>
      <c r="G31" s="55">
        <v>2740</v>
      </c>
      <c r="H31" s="55">
        <v>2404</v>
      </c>
      <c r="I31" s="55">
        <v>3946</v>
      </c>
      <c r="J31" s="48">
        <v>4792</v>
      </c>
      <c r="K31" s="48">
        <v>5000</v>
      </c>
      <c r="L31" s="48">
        <v>5005</v>
      </c>
      <c r="M31" s="48">
        <v>4787</v>
      </c>
      <c r="N31" s="48">
        <v>4439</v>
      </c>
      <c r="O31" s="48">
        <v>4213</v>
      </c>
      <c r="P31" s="48">
        <v>3941</v>
      </c>
      <c r="Q31" s="48">
        <v>4443</v>
      </c>
      <c r="R31" s="48">
        <v>5169</v>
      </c>
      <c r="S31" s="48">
        <v>4189</v>
      </c>
      <c r="T31" s="48">
        <v>3722</v>
      </c>
      <c r="U31" s="48">
        <v>6292</v>
      </c>
      <c r="V31" s="50"/>
    </row>
    <row r="32" spans="1:22" x14ac:dyDescent="0.2">
      <c r="A32" s="51" t="s">
        <v>5</v>
      </c>
      <c r="B32" s="52" t="s">
        <v>8</v>
      </c>
      <c r="C32" s="52" t="s">
        <v>8</v>
      </c>
      <c r="D32" s="52" t="s">
        <v>8</v>
      </c>
      <c r="E32" s="52" t="s">
        <v>8</v>
      </c>
      <c r="F32" s="52" t="s">
        <v>8</v>
      </c>
      <c r="G32" s="52" t="s">
        <v>8</v>
      </c>
      <c r="H32" s="52" t="s">
        <v>8</v>
      </c>
      <c r="I32" s="52" t="s">
        <v>8</v>
      </c>
      <c r="J32" s="52" t="s">
        <v>8</v>
      </c>
      <c r="K32" s="53">
        <v>1782</v>
      </c>
      <c r="L32" s="54">
        <v>1772</v>
      </c>
      <c r="M32" s="54">
        <v>1690</v>
      </c>
      <c r="N32" s="54">
        <v>1534</v>
      </c>
      <c r="O32" s="54">
        <v>1420</v>
      </c>
      <c r="P32" s="54">
        <v>1365</v>
      </c>
      <c r="Q32" s="54">
        <v>1529</v>
      </c>
      <c r="R32" s="54">
        <v>1752</v>
      </c>
      <c r="S32" s="54">
        <v>1317</v>
      </c>
      <c r="T32" s="54">
        <v>1146</v>
      </c>
      <c r="U32" s="54">
        <v>1850</v>
      </c>
      <c r="V32" s="50"/>
    </row>
    <row r="33" spans="1:22" x14ac:dyDescent="0.2">
      <c r="A33" s="51" t="s">
        <v>6</v>
      </c>
      <c r="B33" s="52" t="s">
        <v>8</v>
      </c>
      <c r="C33" s="52" t="s">
        <v>8</v>
      </c>
      <c r="D33" s="52" t="s">
        <v>8</v>
      </c>
      <c r="E33" s="52" t="s">
        <v>8</v>
      </c>
      <c r="F33" s="52" t="s">
        <v>8</v>
      </c>
      <c r="G33" s="52" t="s">
        <v>8</v>
      </c>
      <c r="H33" s="52" t="s">
        <v>8</v>
      </c>
      <c r="I33" s="52" t="s">
        <v>8</v>
      </c>
      <c r="J33" s="52" t="s">
        <v>8</v>
      </c>
      <c r="K33" s="53">
        <v>3218</v>
      </c>
      <c r="L33" s="54">
        <v>3233</v>
      </c>
      <c r="M33" s="54">
        <v>3097</v>
      </c>
      <c r="N33" s="54">
        <v>2905</v>
      </c>
      <c r="O33" s="54">
        <v>2793</v>
      </c>
      <c r="P33" s="54">
        <v>2576</v>
      </c>
      <c r="Q33" s="54">
        <v>2914</v>
      </c>
      <c r="R33" s="54">
        <v>3417</v>
      </c>
      <c r="S33" s="54">
        <v>2872</v>
      </c>
      <c r="T33" s="54">
        <v>2576</v>
      </c>
      <c r="U33" s="54">
        <v>4442</v>
      </c>
      <c r="V33" s="50"/>
    </row>
    <row r="34" spans="1:22" x14ac:dyDescent="0.2">
      <c r="A34" s="46" t="s">
        <v>3</v>
      </c>
      <c r="B34" s="55">
        <v>933</v>
      </c>
      <c r="C34" s="55">
        <v>941</v>
      </c>
      <c r="D34" s="55">
        <v>871</v>
      </c>
      <c r="E34" s="72">
        <v>1055</v>
      </c>
      <c r="F34" s="55">
        <v>1260</v>
      </c>
      <c r="G34" s="55">
        <v>1443</v>
      </c>
      <c r="H34" s="55">
        <v>1416</v>
      </c>
      <c r="I34" s="55">
        <v>3138</v>
      </c>
      <c r="J34" s="55">
        <v>3684</v>
      </c>
      <c r="K34" s="55">
        <v>3762</v>
      </c>
      <c r="L34" s="55">
        <v>3704</v>
      </c>
      <c r="M34" s="55">
        <v>3335</v>
      </c>
      <c r="N34" s="55">
        <v>3227</v>
      </c>
      <c r="O34" s="55">
        <v>2742</v>
      </c>
      <c r="P34" s="55">
        <v>2556</v>
      </c>
      <c r="Q34" s="55">
        <v>2630</v>
      </c>
      <c r="R34" s="55">
        <v>2962</v>
      </c>
      <c r="S34" s="55">
        <v>2621</v>
      </c>
      <c r="T34" s="55">
        <v>2057</v>
      </c>
      <c r="U34" s="55">
        <v>3610</v>
      </c>
      <c r="V34" s="50"/>
    </row>
    <row r="35" spans="1:22" x14ac:dyDescent="0.2">
      <c r="A35" s="51" t="s">
        <v>5</v>
      </c>
      <c r="B35" s="52" t="s">
        <v>8</v>
      </c>
      <c r="C35" s="52" t="s">
        <v>8</v>
      </c>
      <c r="D35" s="52" t="s">
        <v>8</v>
      </c>
      <c r="E35" s="52" t="s">
        <v>8</v>
      </c>
      <c r="F35" s="52" t="s">
        <v>8</v>
      </c>
      <c r="G35" s="52" t="s">
        <v>8</v>
      </c>
      <c r="H35" s="52" t="s">
        <v>8</v>
      </c>
      <c r="I35" s="52" t="s">
        <v>8</v>
      </c>
      <c r="J35" s="52" t="s">
        <v>8</v>
      </c>
      <c r="K35" s="52">
        <v>1341</v>
      </c>
      <c r="L35" s="54">
        <v>1308</v>
      </c>
      <c r="M35" s="54">
        <v>1183</v>
      </c>
      <c r="N35" s="54">
        <v>1107</v>
      </c>
      <c r="O35" s="54">
        <v>898</v>
      </c>
      <c r="P35" s="54">
        <v>876</v>
      </c>
      <c r="Q35" s="54">
        <v>864</v>
      </c>
      <c r="R35" s="54">
        <v>992</v>
      </c>
      <c r="S35" s="54">
        <v>781</v>
      </c>
      <c r="T35" s="54">
        <v>631</v>
      </c>
      <c r="U35" s="54">
        <v>1095</v>
      </c>
      <c r="V35" s="50"/>
    </row>
    <row r="36" spans="1:22" x14ac:dyDescent="0.2">
      <c r="A36" s="51" t="s">
        <v>6</v>
      </c>
      <c r="B36" s="52" t="s">
        <v>8</v>
      </c>
      <c r="C36" s="52" t="s">
        <v>8</v>
      </c>
      <c r="D36" s="52" t="s">
        <v>8</v>
      </c>
      <c r="E36" s="52" t="s">
        <v>8</v>
      </c>
      <c r="F36" s="52" t="s">
        <v>8</v>
      </c>
      <c r="G36" s="52" t="s">
        <v>8</v>
      </c>
      <c r="H36" s="52" t="s">
        <v>8</v>
      </c>
      <c r="I36" s="52" t="s">
        <v>8</v>
      </c>
      <c r="J36" s="52" t="s">
        <v>8</v>
      </c>
      <c r="K36" s="52">
        <v>2421</v>
      </c>
      <c r="L36" s="54">
        <v>2396</v>
      </c>
      <c r="M36" s="54">
        <v>2152</v>
      </c>
      <c r="N36" s="54">
        <v>2120</v>
      </c>
      <c r="O36" s="54">
        <v>1844</v>
      </c>
      <c r="P36" s="54">
        <v>1680</v>
      </c>
      <c r="Q36" s="54">
        <v>1766</v>
      </c>
      <c r="R36" s="54">
        <v>1970</v>
      </c>
      <c r="S36" s="54">
        <v>1840</v>
      </c>
      <c r="T36" s="54">
        <v>1426</v>
      </c>
      <c r="U36" s="54">
        <v>2515</v>
      </c>
      <c r="V36" s="50"/>
    </row>
    <row r="37" spans="1:22" x14ac:dyDescent="0.2">
      <c r="A37" s="46" t="s">
        <v>4</v>
      </c>
      <c r="B37" s="57">
        <v>322</v>
      </c>
      <c r="C37" s="57">
        <v>364</v>
      </c>
      <c r="D37" s="57">
        <v>317</v>
      </c>
      <c r="E37" s="73">
        <v>367</v>
      </c>
      <c r="F37" s="57">
        <v>447</v>
      </c>
      <c r="G37" s="57">
        <v>459</v>
      </c>
      <c r="H37" s="57">
        <v>619</v>
      </c>
      <c r="I37" s="57">
        <v>638</v>
      </c>
      <c r="J37" s="57">
        <v>584</v>
      </c>
      <c r="K37" s="57">
        <v>683</v>
      </c>
      <c r="L37" s="55">
        <v>644</v>
      </c>
      <c r="M37" s="55">
        <v>640</v>
      </c>
      <c r="N37" s="55">
        <v>621</v>
      </c>
      <c r="O37" s="55">
        <v>595</v>
      </c>
      <c r="P37" s="55">
        <v>606</v>
      </c>
      <c r="Q37" s="55">
        <v>671</v>
      </c>
      <c r="R37" s="55">
        <v>697</v>
      </c>
      <c r="S37" s="55">
        <v>460</v>
      </c>
      <c r="T37" s="55">
        <v>468</v>
      </c>
      <c r="U37" s="55">
        <v>751</v>
      </c>
      <c r="V37" s="50"/>
    </row>
    <row r="38" spans="1:22" x14ac:dyDescent="0.2">
      <c r="A38" s="51" t="s">
        <v>5</v>
      </c>
      <c r="B38" s="52" t="s">
        <v>8</v>
      </c>
      <c r="C38" s="52" t="s">
        <v>8</v>
      </c>
      <c r="D38" s="52" t="s">
        <v>8</v>
      </c>
      <c r="E38" s="52" t="s">
        <v>8</v>
      </c>
      <c r="F38" s="52" t="s">
        <v>8</v>
      </c>
      <c r="G38" s="52" t="s">
        <v>8</v>
      </c>
      <c r="H38" s="52" t="s">
        <v>8</v>
      </c>
      <c r="I38" s="52" t="s">
        <v>8</v>
      </c>
      <c r="J38" s="52" t="s">
        <v>8</v>
      </c>
      <c r="K38" s="52" t="s">
        <v>8</v>
      </c>
      <c r="L38" s="58" t="s">
        <v>8</v>
      </c>
      <c r="M38" s="54">
        <v>216</v>
      </c>
      <c r="N38" s="54">
        <v>215</v>
      </c>
      <c r="O38" s="54">
        <v>180</v>
      </c>
      <c r="P38" s="54">
        <v>161</v>
      </c>
      <c r="Q38" s="54">
        <v>249</v>
      </c>
      <c r="R38" s="54">
        <v>217</v>
      </c>
      <c r="S38" s="54">
        <v>140</v>
      </c>
      <c r="T38" s="54">
        <v>147</v>
      </c>
      <c r="U38" s="54">
        <v>304</v>
      </c>
      <c r="V38" s="50"/>
    </row>
    <row r="39" spans="1:22" x14ac:dyDescent="0.2">
      <c r="A39" s="51" t="s">
        <v>6</v>
      </c>
      <c r="B39" s="52" t="s">
        <v>8</v>
      </c>
      <c r="C39" s="52" t="s">
        <v>8</v>
      </c>
      <c r="D39" s="52" t="s">
        <v>8</v>
      </c>
      <c r="E39" s="52" t="s">
        <v>8</v>
      </c>
      <c r="F39" s="52" t="s">
        <v>8</v>
      </c>
      <c r="G39" s="52" t="s">
        <v>8</v>
      </c>
      <c r="H39" s="52" t="s">
        <v>8</v>
      </c>
      <c r="I39" s="52" t="s">
        <v>8</v>
      </c>
      <c r="J39" s="52" t="s">
        <v>8</v>
      </c>
      <c r="K39" s="52" t="s">
        <v>8</v>
      </c>
      <c r="L39" s="58" t="s">
        <v>8</v>
      </c>
      <c r="M39" s="54">
        <v>424</v>
      </c>
      <c r="N39" s="54">
        <v>406</v>
      </c>
      <c r="O39" s="54">
        <v>415</v>
      </c>
      <c r="P39" s="54">
        <v>445</v>
      </c>
      <c r="Q39" s="54">
        <v>422</v>
      </c>
      <c r="R39" s="54">
        <v>480</v>
      </c>
      <c r="S39" s="54">
        <v>320</v>
      </c>
      <c r="T39" s="54">
        <v>321</v>
      </c>
      <c r="U39" s="54">
        <v>447</v>
      </c>
      <c r="V39" s="50"/>
    </row>
    <row r="40" spans="1:22" x14ac:dyDescent="0.2">
      <c r="A40" s="46" t="s">
        <v>0</v>
      </c>
      <c r="B40" s="57">
        <v>215</v>
      </c>
      <c r="C40" s="57">
        <v>232</v>
      </c>
      <c r="D40" s="57">
        <v>214</v>
      </c>
      <c r="E40" s="57">
        <v>217</v>
      </c>
      <c r="F40" s="57">
        <v>250</v>
      </c>
      <c r="G40" s="57">
        <v>262</v>
      </c>
      <c r="H40" s="57">
        <v>305</v>
      </c>
      <c r="I40" s="57">
        <v>256</v>
      </c>
      <c r="J40" s="57">
        <v>265</v>
      </c>
      <c r="K40" s="57">
        <v>263</v>
      </c>
      <c r="L40" s="57">
        <v>260</v>
      </c>
      <c r="M40" s="57">
        <v>260</v>
      </c>
      <c r="N40" s="57">
        <v>250</v>
      </c>
      <c r="O40" s="57">
        <v>258</v>
      </c>
      <c r="P40" s="57">
        <v>258</v>
      </c>
      <c r="Q40" s="57">
        <v>275</v>
      </c>
      <c r="R40" s="57">
        <v>280</v>
      </c>
      <c r="S40" s="57">
        <v>154</v>
      </c>
      <c r="T40" s="57">
        <v>160</v>
      </c>
      <c r="U40" s="57">
        <v>311</v>
      </c>
      <c r="V40" s="50"/>
    </row>
    <row r="41" spans="1:22" x14ac:dyDescent="0.2">
      <c r="A41" s="51" t="s">
        <v>5</v>
      </c>
      <c r="B41" s="52" t="s">
        <v>8</v>
      </c>
      <c r="C41" s="52" t="s">
        <v>8</v>
      </c>
      <c r="D41" s="52" t="s">
        <v>8</v>
      </c>
      <c r="E41" s="52" t="s">
        <v>8</v>
      </c>
      <c r="F41" s="52" t="s">
        <v>8</v>
      </c>
      <c r="G41" s="52" t="s">
        <v>8</v>
      </c>
      <c r="H41" s="52" t="s">
        <v>8</v>
      </c>
      <c r="I41" s="52" t="s">
        <v>8</v>
      </c>
      <c r="J41" s="52" t="s">
        <v>8</v>
      </c>
      <c r="K41" s="52">
        <v>76</v>
      </c>
      <c r="L41" s="39">
        <v>80</v>
      </c>
      <c r="M41" s="39">
        <v>71</v>
      </c>
      <c r="N41" s="52">
        <v>102</v>
      </c>
      <c r="O41" s="52">
        <v>78</v>
      </c>
      <c r="P41" s="52">
        <v>70</v>
      </c>
      <c r="Q41" s="52">
        <v>102</v>
      </c>
      <c r="R41" s="52">
        <v>86</v>
      </c>
      <c r="S41" s="52">
        <v>59</v>
      </c>
      <c r="T41" s="52">
        <v>58</v>
      </c>
      <c r="U41" s="52">
        <v>128</v>
      </c>
      <c r="V41" s="50"/>
    </row>
    <row r="42" spans="1:22" x14ac:dyDescent="0.2">
      <c r="A42" s="51" t="s">
        <v>6</v>
      </c>
      <c r="B42" s="52" t="s">
        <v>8</v>
      </c>
      <c r="C42" s="52" t="s">
        <v>8</v>
      </c>
      <c r="D42" s="52" t="s">
        <v>8</v>
      </c>
      <c r="E42" s="52" t="s">
        <v>8</v>
      </c>
      <c r="F42" s="52" t="s">
        <v>8</v>
      </c>
      <c r="G42" s="52" t="s">
        <v>8</v>
      </c>
      <c r="H42" s="52" t="s">
        <v>8</v>
      </c>
      <c r="I42" s="52" t="s">
        <v>8</v>
      </c>
      <c r="J42" s="52" t="s">
        <v>8</v>
      </c>
      <c r="K42" s="52">
        <v>187</v>
      </c>
      <c r="L42" s="39">
        <v>180</v>
      </c>
      <c r="M42" s="54">
        <v>189</v>
      </c>
      <c r="N42" s="54">
        <v>148</v>
      </c>
      <c r="O42" s="54">
        <v>180</v>
      </c>
      <c r="P42" s="54">
        <v>188</v>
      </c>
      <c r="Q42" s="54">
        <v>173</v>
      </c>
      <c r="R42" s="54">
        <v>194</v>
      </c>
      <c r="S42" s="54">
        <v>95</v>
      </c>
      <c r="T42" s="54">
        <v>102</v>
      </c>
      <c r="U42" s="54">
        <v>183</v>
      </c>
      <c r="V42" s="50"/>
    </row>
    <row r="43" spans="1:22" ht="11.25" customHeight="1" x14ac:dyDescent="0.2">
      <c r="A43" s="46" t="s">
        <v>7</v>
      </c>
      <c r="B43" s="57">
        <v>14</v>
      </c>
      <c r="C43" s="57">
        <v>39</v>
      </c>
      <c r="D43" s="57">
        <v>34</v>
      </c>
      <c r="E43" s="57">
        <v>37</v>
      </c>
      <c r="F43" s="57">
        <v>58</v>
      </c>
      <c r="G43" s="57">
        <v>40</v>
      </c>
      <c r="H43" s="57">
        <v>59</v>
      </c>
      <c r="I43" s="57">
        <v>102</v>
      </c>
      <c r="J43" s="57">
        <v>65</v>
      </c>
      <c r="K43" s="57">
        <v>59</v>
      </c>
      <c r="L43" s="57">
        <v>54</v>
      </c>
      <c r="M43" s="57">
        <v>53</v>
      </c>
      <c r="N43" s="57">
        <v>52</v>
      </c>
      <c r="O43" s="57">
        <v>36</v>
      </c>
      <c r="P43" s="57">
        <v>43</v>
      </c>
      <c r="Q43" s="57">
        <v>29</v>
      </c>
      <c r="R43" s="57">
        <v>47</v>
      </c>
      <c r="S43" s="57">
        <v>29</v>
      </c>
      <c r="T43" s="57">
        <v>41</v>
      </c>
      <c r="U43" s="57">
        <v>30</v>
      </c>
      <c r="V43" s="50"/>
    </row>
    <row r="44" spans="1:22" x14ac:dyDescent="0.2">
      <c r="A44" s="51" t="s">
        <v>5</v>
      </c>
      <c r="B44" s="52" t="s">
        <v>8</v>
      </c>
      <c r="C44" s="52" t="s">
        <v>8</v>
      </c>
      <c r="D44" s="52" t="s">
        <v>8</v>
      </c>
      <c r="E44" s="52" t="s">
        <v>8</v>
      </c>
      <c r="F44" s="52" t="s">
        <v>8</v>
      </c>
      <c r="G44" s="52" t="s">
        <v>8</v>
      </c>
      <c r="H44" s="52" t="s">
        <v>8</v>
      </c>
      <c r="I44" s="52" t="s">
        <v>8</v>
      </c>
      <c r="J44" s="52" t="s">
        <v>8</v>
      </c>
      <c r="K44" s="39">
        <v>24</v>
      </c>
      <c r="L44" s="39">
        <v>18</v>
      </c>
      <c r="M44" s="39">
        <v>20</v>
      </c>
      <c r="N44" s="39">
        <v>21</v>
      </c>
      <c r="O44" s="39">
        <v>7</v>
      </c>
      <c r="P44" s="39">
        <v>8</v>
      </c>
      <c r="Q44" s="39">
        <v>12</v>
      </c>
      <c r="R44" s="39">
        <v>12</v>
      </c>
      <c r="S44" s="39">
        <v>6</v>
      </c>
      <c r="T44" s="39">
        <v>15</v>
      </c>
      <c r="U44" s="39">
        <v>10</v>
      </c>
      <c r="V44" s="50"/>
    </row>
    <row r="45" spans="1:22" x14ac:dyDescent="0.2">
      <c r="A45" s="51" t="s">
        <v>6</v>
      </c>
      <c r="B45" s="52" t="s">
        <v>8</v>
      </c>
      <c r="C45" s="52" t="s">
        <v>8</v>
      </c>
      <c r="D45" s="52" t="s">
        <v>8</v>
      </c>
      <c r="E45" s="52" t="s">
        <v>8</v>
      </c>
      <c r="F45" s="52" t="s">
        <v>8</v>
      </c>
      <c r="G45" s="52" t="s">
        <v>8</v>
      </c>
      <c r="H45" s="52" t="s">
        <v>8</v>
      </c>
      <c r="I45" s="52" t="s">
        <v>8</v>
      </c>
      <c r="J45" s="52" t="s">
        <v>8</v>
      </c>
      <c r="K45" s="39">
        <v>35</v>
      </c>
      <c r="L45" s="39">
        <v>36</v>
      </c>
      <c r="M45" s="39">
        <v>33</v>
      </c>
      <c r="N45" s="39">
        <v>31</v>
      </c>
      <c r="O45" s="39">
        <v>29</v>
      </c>
      <c r="P45" s="39">
        <v>35</v>
      </c>
      <c r="Q45" s="39">
        <v>17</v>
      </c>
      <c r="R45" s="39">
        <v>35</v>
      </c>
      <c r="S45" s="39">
        <v>23</v>
      </c>
      <c r="T45" s="39">
        <v>26</v>
      </c>
      <c r="U45" s="39">
        <v>20</v>
      </c>
      <c r="V45" s="50"/>
    </row>
    <row r="46" spans="1:22" ht="14.25" customHeight="1" x14ac:dyDescent="0.2">
      <c r="A46" s="59" t="s">
        <v>23</v>
      </c>
      <c r="B46" s="62">
        <v>4.3395348837209307</v>
      </c>
      <c r="C46" s="62">
        <v>4.056034482758621</v>
      </c>
      <c r="D46" s="62">
        <v>4.0700934579439254</v>
      </c>
      <c r="E46" s="62">
        <v>4.8617511520737331</v>
      </c>
      <c r="F46" s="62">
        <v>5</v>
      </c>
      <c r="G46" s="74">
        <v>5.5</v>
      </c>
      <c r="H46" s="74">
        <v>4.5999999999999996</v>
      </c>
      <c r="I46" s="74">
        <v>12.3</v>
      </c>
      <c r="J46" s="62">
        <v>13.9</v>
      </c>
      <c r="K46" s="62">
        <v>14.3</v>
      </c>
      <c r="L46" s="62">
        <v>14.2</v>
      </c>
      <c r="M46" s="62">
        <v>12.8</v>
      </c>
      <c r="N46" s="62">
        <v>12.9</v>
      </c>
      <c r="O46" s="62">
        <v>10.6</v>
      </c>
      <c r="P46" s="62">
        <v>9.9069767441860463</v>
      </c>
      <c r="Q46" s="62">
        <v>9.5636363636363644</v>
      </c>
      <c r="R46" s="62">
        <v>10.578571428571429</v>
      </c>
      <c r="S46" s="62">
        <v>17.019480519480521</v>
      </c>
      <c r="T46" s="62">
        <v>12.856249999999999</v>
      </c>
      <c r="U46" s="62">
        <v>11.607717041800644</v>
      </c>
      <c r="V46" s="50"/>
    </row>
    <row r="47" spans="1:22" x14ac:dyDescent="0.2">
      <c r="A47" s="75" t="s">
        <v>36</v>
      </c>
      <c r="B47" s="45"/>
      <c r="C47" s="45"/>
      <c r="D47" s="45"/>
      <c r="E47" s="45"/>
      <c r="F47" s="45"/>
      <c r="G47" s="45"/>
      <c r="H47" s="45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</row>
    <row r="48" spans="1:22" x14ac:dyDescent="0.2">
      <c r="A48" s="90" t="s">
        <v>10</v>
      </c>
      <c r="B48" s="90"/>
      <c r="C48" s="90"/>
      <c r="D48" s="90"/>
      <c r="E48" s="90"/>
      <c r="F48" s="90"/>
      <c r="G48" s="90"/>
      <c r="H48" s="90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</row>
    <row r="49" spans="1:22" x14ac:dyDescent="0.2">
      <c r="A49" s="39" t="s">
        <v>38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</row>
    <row r="50" spans="1:22" x14ac:dyDescent="0.2">
      <c r="A50" s="39" t="s">
        <v>29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</row>
    <row r="51" spans="1:22" x14ac:dyDescent="0.2">
      <c r="A51" s="45" t="s">
        <v>37</v>
      </c>
      <c r="B51" s="45"/>
      <c r="C51" s="45"/>
      <c r="D51" s="45"/>
      <c r="E51" s="45"/>
      <c r="F51" s="45"/>
      <c r="G51" s="45"/>
      <c r="H51" s="45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</row>
  </sheetData>
  <mergeCells count="3">
    <mergeCell ref="A48:H48"/>
    <mergeCell ref="A2:N2"/>
    <mergeCell ref="A22:E22"/>
  </mergeCells>
  <pageMargins left="0.7" right="0.7" top="0.75" bottom="0.75" header="0.3" footer="0.3"/>
  <pageSetup paperSize="9" scale="90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>
    <tabColor theme="3" tint="0.39997558519241921"/>
    <pageSetUpPr fitToPage="1"/>
  </sheetPr>
  <dimension ref="A1:X15"/>
  <sheetViews>
    <sheetView showGridLines="0" zoomScaleNormal="100" workbookViewId="0">
      <pane xSplit="4" ySplit="3" topLeftCell="E4" activePane="bottomRight" state="frozen"/>
      <selection pane="topRight" activeCell="E1" sqref="E1"/>
      <selection pane="bottomLeft" activeCell="A5" sqref="A5"/>
      <selection pane="bottomRight" activeCell="I16" sqref="I16"/>
    </sheetView>
  </sheetViews>
  <sheetFormatPr baseColWidth="10" defaultColWidth="9.140625" defaultRowHeight="12.75" x14ac:dyDescent="0.2"/>
  <cols>
    <col min="1" max="1" width="16.5703125" style="1" customWidth="1"/>
    <col min="2" max="16" width="6.5703125" style="1" customWidth="1"/>
    <col min="17" max="23" width="7" style="1" customWidth="1"/>
    <col min="24" max="256" width="11.42578125" style="1" customWidth="1"/>
    <col min="257" max="16384" width="9.140625" style="1"/>
  </cols>
  <sheetData>
    <row r="1" spans="1:24" ht="3" customHeight="1" x14ac:dyDescent="0.2"/>
    <row r="2" spans="1:24" ht="24.95" customHeight="1" x14ac:dyDescent="0.2">
      <c r="A2" s="91" t="s">
        <v>33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24" ht="15" x14ac:dyDescent="0.2">
      <c r="A3" s="8" t="s">
        <v>18</v>
      </c>
      <c r="B3" s="7">
        <v>1997</v>
      </c>
      <c r="C3" s="7">
        <v>1999</v>
      </c>
      <c r="D3" s="7">
        <v>2000</v>
      </c>
      <c r="E3" s="7">
        <v>2001</v>
      </c>
      <c r="F3" s="7">
        <v>2002</v>
      </c>
      <c r="G3" s="7">
        <v>2003</v>
      </c>
      <c r="H3" s="7">
        <v>2004</v>
      </c>
      <c r="I3" s="7">
        <v>2005</v>
      </c>
      <c r="J3" s="7">
        <v>2006</v>
      </c>
      <c r="K3" s="7">
        <v>2007</v>
      </c>
      <c r="L3" s="7">
        <v>2008</v>
      </c>
      <c r="M3" s="7">
        <v>2009</v>
      </c>
      <c r="N3" s="7">
        <v>2010</v>
      </c>
      <c r="O3" s="7">
        <v>2011</v>
      </c>
      <c r="P3" s="7">
        <v>2012</v>
      </c>
      <c r="Q3" s="28" t="s">
        <v>31</v>
      </c>
      <c r="R3" s="29">
        <v>2014</v>
      </c>
      <c r="S3" s="29">
        <v>2015</v>
      </c>
      <c r="T3" s="29">
        <v>2016</v>
      </c>
      <c r="U3" s="29">
        <v>2017</v>
      </c>
      <c r="V3" s="29">
        <v>2018</v>
      </c>
      <c r="W3" s="29">
        <v>2019</v>
      </c>
    </row>
    <row r="4" spans="1:24" x14ac:dyDescent="0.2">
      <c r="A4" s="1" t="s">
        <v>11</v>
      </c>
      <c r="B4" s="2">
        <v>508</v>
      </c>
      <c r="C4" s="2">
        <v>704</v>
      </c>
      <c r="D4" s="2">
        <v>759</v>
      </c>
      <c r="E4" s="2">
        <v>742</v>
      </c>
      <c r="F4" s="2">
        <v>797</v>
      </c>
      <c r="G4" s="2">
        <v>946</v>
      </c>
      <c r="H4" s="2">
        <v>998</v>
      </c>
      <c r="I4" s="2">
        <v>825</v>
      </c>
      <c r="J4" s="2">
        <v>833</v>
      </c>
      <c r="K4" s="2">
        <v>685</v>
      </c>
      <c r="L4" s="2">
        <v>689</v>
      </c>
      <c r="M4" s="2">
        <v>674</v>
      </c>
      <c r="N4" s="2">
        <v>916</v>
      </c>
      <c r="O4" s="2">
        <v>918</v>
      </c>
      <c r="P4" s="2">
        <v>787</v>
      </c>
      <c r="Q4" s="6" t="s">
        <v>9</v>
      </c>
      <c r="R4" s="2">
        <v>838</v>
      </c>
      <c r="S4" s="6" t="s">
        <v>9</v>
      </c>
      <c r="T4" s="2">
        <v>988</v>
      </c>
      <c r="U4" s="6" t="s">
        <v>9</v>
      </c>
      <c r="V4" s="2">
        <v>920</v>
      </c>
      <c r="W4" s="6" t="s">
        <v>9</v>
      </c>
      <c r="X4" s="25"/>
    </row>
    <row r="5" spans="1:24" x14ac:dyDescent="0.2">
      <c r="A5" s="1" t="s">
        <v>2</v>
      </c>
      <c r="B5" s="2">
        <v>4680</v>
      </c>
      <c r="C5" s="2">
        <v>4913</v>
      </c>
      <c r="D5" s="2">
        <v>5362</v>
      </c>
      <c r="E5" s="2">
        <v>5719</v>
      </c>
      <c r="F5" s="2">
        <v>6333</v>
      </c>
      <c r="G5" s="2">
        <v>6386</v>
      </c>
      <c r="H5" s="2">
        <v>7455</v>
      </c>
      <c r="I5" s="2">
        <v>8484</v>
      </c>
      <c r="J5" s="2">
        <v>9160</v>
      </c>
      <c r="K5" s="2">
        <v>10471</v>
      </c>
      <c r="L5" s="2">
        <v>10426</v>
      </c>
      <c r="M5" s="2">
        <v>10372</v>
      </c>
      <c r="N5" s="2">
        <v>19829</v>
      </c>
      <c r="O5" s="2">
        <v>17238</v>
      </c>
      <c r="P5" s="2">
        <v>19966</v>
      </c>
      <c r="Q5" s="6" t="s">
        <v>9</v>
      </c>
      <c r="R5" s="2">
        <v>23511</v>
      </c>
      <c r="S5" s="6" t="s">
        <v>9</v>
      </c>
      <c r="T5" s="2">
        <v>27814</v>
      </c>
      <c r="U5" s="6" t="s">
        <v>9</v>
      </c>
      <c r="V5" s="2">
        <v>23551</v>
      </c>
      <c r="W5" s="6" t="s">
        <v>9</v>
      </c>
      <c r="X5" s="25"/>
    </row>
    <row r="6" spans="1:24" x14ac:dyDescent="0.2">
      <c r="A6" s="1" t="s">
        <v>3</v>
      </c>
      <c r="B6" s="2">
        <v>3204</v>
      </c>
      <c r="C6" s="2">
        <v>3235</v>
      </c>
      <c r="D6" s="2">
        <v>3753</v>
      </c>
      <c r="E6" s="2">
        <v>3850</v>
      </c>
      <c r="F6" s="2">
        <v>4050</v>
      </c>
      <c r="G6" s="2">
        <v>4526</v>
      </c>
      <c r="H6" s="2">
        <v>5105</v>
      </c>
      <c r="I6" s="2">
        <v>5366</v>
      </c>
      <c r="J6" s="2">
        <v>5939</v>
      </c>
      <c r="K6" s="2">
        <v>6468</v>
      </c>
      <c r="L6" s="2">
        <v>6515</v>
      </c>
      <c r="M6" s="2">
        <v>6196</v>
      </c>
      <c r="N6" s="2">
        <v>15008</v>
      </c>
      <c r="O6" s="2">
        <v>12364</v>
      </c>
      <c r="P6" s="2">
        <v>14058</v>
      </c>
      <c r="Q6" s="6" t="s">
        <v>9</v>
      </c>
      <c r="R6" s="2">
        <v>15682</v>
      </c>
      <c r="S6" s="6" t="s">
        <v>9</v>
      </c>
      <c r="T6" s="2">
        <v>17414</v>
      </c>
      <c r="U6" s="6" t="s">
        <v>9</v>
      </c>
      <c r="V6" s="2">
        <v>14716</v>
      </c>
      <c r="W6" s="6" t="s">
        <v>9</v>
      </c>
      <c r="X6" s="25"/>
    </row>
    <row r="7" spans="1:24" x14ac:dyDescent="0.2">
      <c r="A7" s="27" t="s">
        <v>5</v>
      </c>
      <c r="B7" s="3" t="s">
        <v>8</v>
      </c>
      <c r="C7" s="3" t="s">
        <v>8</v>
      </c>
      <c r="D7" s="3" t="s">
        <v>8</v>
      </c>
      <c r="E7" s="3" t="s">
        <v>8</v>
      </c>
      <c r="F7" s="3" t="s">
        <v>8</v>
      </c>
      <c r="G7" s="3" t="s">
        <v>8</v>
      </c>
      <c r="H7" s="3" t="s">
        <v>8</v>
      </c>
      <c r="I7" s="3" t="s">
        <v>8</v>
      </c>
      <c r="J7" s="3" t="s">
        <v>8</v>
      </c>
      <c r="K7" s="3" t="s">
        <v>8</v>
      </c>
      <c r="L7" s="3" t="s">
        <v>8</v>
      </c>
      <c r="M7" s="3" t="s">
        <v>8</v>
      </c>
      <c r="N7" s="3" t="s">
        <v>8</v>
      </c>
      <c r="O7" s="3" t="s">
        <v>8</v>
      </c>
      <c r="P7" s="3" t="s">
        <v>8</v>
      </c>
      <c r="Q7" s="6" t="s">
        <v>9</v>
      </c>
      <c r="R7" s="2">
        <v>3582.3473067646719</v>
      </c>
      <c r="S7" s="6" t="s">
        <v>9</v>
      </c>
      <c r="T7" s="2">
        <v>3978</v>
      </c>
      <c r="U7" s="6" t="s">
        <v>9</v>
      </c>
      <c r="V7" s="2">
        <v>3335</v>
      </c>
      <c r="W7" s="6" t="s">
        <v>9</v>
      </c>
      <c r="X7" s="25"/>
    </row>
    <row r="8" spans="1:24" x14ac:dyDescent="0.2">
      <c r="A8" s="27" t="s">
        <v>6</v>
      </c>
      <c r="B8" s="3" t="s">
        <v>8</v>
      </c>
      <c r="C8" s="3" t="s">
        <v>8</v>
      </c>
      <c r="D8" s="3" t="s">
        <v>8</v>
      </c>
      <c r="E8" s="3" t="s">
        <v>8</v>
      </c>
      <c r="F8" s="3" t="s">
        <v>8</v>
      </c>
      <c r="G8" s="3" t="s">
        <v>8</v>
      </c>
      <c r="H8" s="3" t="s">
        <v>8</v>
      </c>
      <c r="I8" s="3" t="s">
        <v>8</v>
      </c>
      <c r="J8" s="3" t="s">
        <v>8</v>
      </c>
      <c r="K8" s="3" t="s">
        <v>8</v>
      </c>
      <c r="L8" s="3" t="s">
        <v>8</v>
      </c>
      <c r="M8" s="3" t="s">
        <v>8</v>
      </c>
      <c r="N8" s="3" t="s">
        <v>8</v>
      </c>
      <c r="O8" s="3" t="s">
        <v>8</v>
      </c>
      <c r="P8" s="3" t="s">
        <v>8</v>
      </c>
      <c r="Q8" s="6" t="s">
        <v>9</v>
      </c>
      <c r="R8" s="2">
        <v>12099.652693235328</v>
      </c>
      <c r="S8" s="6" t="s">
        <v>9</v>
      </c>
      <c r="T8" s="2">
        <v>13436</v>
      </c>
      <c r="U8" s="6" t="s">
        <v>9</v>
      </c>
      <c r="V8" s="2">
        <v>11381</v>
      </c>
      <c r="W8" s="6" t="s">
        <v>9</v>
      </c>
      <c r="X8" s="25"/>
    </row>
    <row r="9" spans="1:24" x14ac:dyDescent="0.2">
      <c r="A9" s="1" t="s">
        <v>0</v>
      </c>
      <c r="B9" s="2">
        <v>450</v>
      </c>
      <c r="C9" s="2">
        <v>598</v>
      </c>
      <c r="D9" s="2">
        <v>726</v>
      </c>
      <c r="E9" s="2">
        <v>668</v>
      </c>
      <c r="F9" s="2">
        <v>772</v>
      </c>
      <c r="G9" s="2">
        <v>981</v>
      </c>
      <c r="H9" s="2">
        <v>912</v>
      </c>
      <c r="I9" s="2">
        <v>782</v>
      </c>
      <c r="J9" s="2">
        <v>846</v>
      </c>
      <c r="K9" s="2">
        <v>750</v>
      </c>
      <c r="L9" s="2">
        <v>840</v>
      </c>
      <c r="M9" s="2">
        <v>753</v>
      </c>
      <c r="N9" s="2">
        <v>1100</v>
      </c>
      <c r="O9" s="2">
        <v>925</v>
      </c>
      <c r="P9" s="2">
        <v>900</v>
      </c>
      <c r="Q9" s="6" t="s">
        <v>9</v>
      </c>
      <c r="R9" s="2">
        <v>897</v>
      </c>
      <c r="S9" s="6" t="s">
        <v>9</v>
      </c>
      <c r="T9" s="2">
        <v>1239</v>
      </c>
      <c r="U9" s="6" t="s">
        <v>9</v>
      </c>
      <c r="V9" s="2">
        <v>939</v>
      </c>
      <c r="W9" s="6" t="s">
        <v>9</v>
      </c>
      <c r="X9" s="25"/>
    </row>
    <row r="10" spans="1:24" x14ac:dyDescent="0.2">
      <c r="A10" s="27" t="s">
        <v>5</v>
      </c>
      <c r="B10" s="3" t="s">
        <v>8</v>
      </c>
      <c r="C10" s="3" t="s">
        <v>8</v>
      </c>
      <c r="D10" s="3" t="s">
        <v>8</v>
      </c>
      <c r="E10" s="3" t="s">
        <v>8</v>
      </c>
      <c r="F10" s="3" t="s">
        <v>8</v>
      </c>
      <c r="G10" s="3" t="s">
        <v>8</v>
      </c>
      <c r="H10" s="3" t="s">
        <v>8</v>
      </c>
      <c r="I10" s="3" t="s">
        <v>8</v>
      </c>
      <c r="J10" s="3" t="s">
        <v>8</v>
      </c>
      <c r="K10" s="3" t="s">
        <v>8</v>
      </c>
      <c r="L10" s="3" t="s">
        <v>8</v>
      </c>
      <c r="M10" s="3" t="s">
        <v>8</v>
      </c>
      <c r="N10" s="3" t="s">
        <v>8</v>
      </c>
      <c r="O10" s="3" t="s">
        <v>8</v>
      </c>
      <c r="P10" s="3" t="s">
        <v>8</v>
      </c>
      <c r="Q10" s="6" t="s">
        <v>9</v>
      </c>
      <c r="R10" s="2">
        <v>204.90789020328472</v>
      </c>
      <c r="S10" s="6" t="s">
        <v>9</v>
      </c>
      <c r="T10" s="2">
        <v>251</v>
      </c>
      <c r="U10" s="6" t="s">
        <v>9</v>
      </c>
      <c r="V10" s="2">
        <v>187</v>
      </c>
      <c r="W10" s="6" t="s">
        <v>9</v>
      </c>
      <c r="X10" s="25"/>
    </row>
    <row r="11" spans="1:24" x14ac:dyDescent="0.2">
      <c r="A11" s="27" t="s">
        <v>6</v>
      </c>
      <c r="B11" s="3" t="s">
        <v>8</v>
      </c>
      <c r="C11" s="3" t="s">
        <v>8</v>
      </c>
      <c r="D11" s="3" t="s">
        <v>8</v>
      </c>
      <c r="E11" s="3" t="s">
        <v>8</v>
      </c>
      <c r="F11" s="3" t="s">
        <v>8</v>
      </c>
      <c r="G11" s="3" t="s">
        <v>8</v>
      </c>
      <c r="H11" s="3" t="s">
        <v>8</v>
      </c>
      <c r="I11" s="3" t="s">
        <v>8</v>
      </c>
      <c r="J11" s="3" t="s">
        <v>8</v>
      </c>
      <c r="K11" s="3" t="s">
        <v>8</v>
      </c>
      <c r="L11" s="3" t="s">
        <v>8</v>
      </c>
      <c r="M11" s="3" t="s">
        <v>8</v>
      </c>
      <c r="N11" s="3" t="s">
        <v>8</v>
      </c>
      <c r="O11" s="3" t="s">
        <v>8</v>
      </c>
      <c r="P11" s="3" t="s">
        <v>8</v>
      </c>
      <c r="Q11" s="6" t="s">
        <v>9</v>
      </c>
      <c r="R11" s="2">
        <v>692.09210979671525</v>
      </c>
      <c r="S11" s="6" t="s">
        <v>9</v>
      </c>
      <c r="T11" s="2">
        <v>988</v>
      </c>
      <c r="U11" s="6" t="s">
        <v>9</v>
      </c>
      <c r="V11" s="2">
        <v>752</v>
      </c>
      <c r="W11" s="6" t="s">
        <v>9</v>
      </c>
      <c r="X11" s="25"/>
    </row>
    <row r="12" spans="1:24" x14ac:dyDescent="0.2">
      <c r="A12" s="5" t="s">
        <v>23</v>
      </c>
      <c r="B12" s="5">
        <v>7.1</v>
      </c>
      <c r="C12" s="5">
        <v>5.4</v>
      </c>
      <c r="D12" s="5">
        <v>5.2</v>
      </c>
      <c r="E12" s="5">
        <v>5.8</v>
      </c>
      <c r="F12" s="5">
        <v>5.2</v>
      </c>
      <c r="G12" s="5">
        <v>4.5999999999999996</v>
      </c>
      <c r="H12" s="5">
        <v>5.6</v>
      </c>
      <c r="I12" s="5">
        <v>6.9</v>
      </c>
      <c r="J12" s="26">
        <v>7</v>
      </c>
      <c r="K12" s="26">
        <v>8.6240000000000006</v>
      </c>
      <c r="L12" s="26">
        <v>7.7559523809523814</v>
      </c>
      <c r="M12" s="26">
        <v>8.1999999999999993</v>
      </c>
      <c r="N12" s="26">
        <v>13.64</v>
      </c>
      <c r="O12" s="26">
        <v>13.366486486486487</v>
      </c>
      <c r="P12" s="26">
        <v>15.62</v>
      </c>
      <c r="Q12" s="12" t="s">
        <v>9</v>
      </c>
      <c r="R12" s="26">
        <v>17.482720178372354</v>
      </c>
      <c r="S12" s="12" t="s">
        <v>9</v>
      </c>
      <c r="T12" s="26">
        <v>14.054882970137207</v>
      </c>
      <c r="U12" s="12" t="s">
        <v>9</v>
      </c>
      <c r="V12" s="26">
        <v>15.671991480298189</v>
      </c>
      <c r="W12" s="12" t="s">
        <v>9</v>
      </c>
      <c r="X12" s="25"/>
    </row>
    <row r="13" spans="1:24" ht="12" customHeight="1" x14ac:dyDescent="0.2">
      <c r="A13" s="93" t="s">
        <v>19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4"/>
      <c r="R13" s="94"/>
      <c r="S13" s="94"/>
      <c r="T13" s="94"/>
      <c r="U13" s="94"/>
      <c r="V13" s="94"/>
      <c r="W13" s="94"/>
    </row>
    <row r="14" spans="1:24" ht="24" customHeight="1" x14ac:dyDescent="0.2">
      <c r="A14" s="95" t="s">
        <v>45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76"/>
      <c r="V14" s="76"/>
      <c r="W14" s="76"/>
    </row>
    <row r="15" spans="1:24" x14ac:dyDescent="0.2">
      <c r="A15" s="34" t="s">
        <v>37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</row>
  </sheetData>
  <mergeCells count="3">
    <mergeCell ref="A2:P2"/>
    <mergeCell ref="A13:W13"/>
    <mergeCell ref="A14:T14"/>
  </mergeCells>
  <pageMargins left="0.7" right="0.7" top="0.75" bottom="0.75" header="0.3" footer="0.3"/>
  <pageSetup paperSize="9" scale="77" fitToHeight="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3" tint="0.39997558519241921"/>
    <pageSetUpPr fitToPage="1"/>
  </sheetPr>
  <dimension ref="A1:X20"/>
  <sheetViews>
    <sheetView showGridLines="0" topLeftCell="A7" zoomScaleNormal="100" workbookViewId="0">
      <selection activeCell="A13" sqref="A13:XFD13"/>
    </sheetView>
  </sheetViews>
  <sheetFormatPr baseColWidth="10" defaultColWidth="9.140625" defaultRowHeight="12.75" x14ac:dyDescent="0.2"/>
  <cols>
    <col min="1" max="1" width="15.28515625" style="10" customWidth="1"/>
    <col min="2" max="19" width="6.28515625" style="10" customWidth="1"/>
    <col min="20" max="20" width="6.7109375" style="10" customWidth="1"/>
    <col min="21" max="21" width="6.42578125" style="10" customWidth="1"/>
    <col min="22" max="256" width="11.42578125" style="10" customWidth="1"/>
    <col min="257" max="16384" width="9.140625" style="10"/>
  </cols>
  <sheetData>
    <row r="1" spans="1:24" ht="6" customHeight="1" x14ac:dyDescent="0.2"/>
    <row r="2" spans="1:24" ht="29.25" customHeight="1" x14ac:dyDescent="0.2">
      <c r="A2" s="99" t="s">
        <v>34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  <c r="O2" s="100"/>
      <c r="P2" s="100"/>
      <c r="Q2" s="100"/>
      <c r="R2" s="100"/>
      <c r="S2" s="100"/>
      <c r="T2" s="100"/>
    </row>
    <row r="3" spans="1:24" x14ac:dyDescent="0.2">
      <c r="A3" s="80" t="s">
        <v>18</v>
      </c>
      <c r="B3" s="80">
        <v>2002</v>
      </c>
      <c r="C3" s="80">
        <v>2003</v>
      </c>
      <c r="D3" s="80">
        <v>2004</v>
      </c>
      <c r="E3" s="80" t="s">
        <v>46</v>
      </c>
      <c r="F3" s="80">
        <v>2006</v>
      </c>
      <c r="G3" s="80" t="s">
        <v>47</v>
      </c>
      <c r="H3" s="80" t="s">
        <v>48</v>
      </c>
      <c r="I3" s="80">
        <v>2009</v>
      </c>
      <c r="J3" s="80">
        <v>2010</v>
      </c>
      <c r="K3" s="80" t="s">
        <v>49</v>
      </c>
      <c r="L3" s="80">
        <v>2012</v>
      </c>
      <c r="M3" s="80" t="s">
        <v>50</v>
      </c>
      <c r="N3" s="80">
        <v>2014</v>
      </c>
      <c r="O3" s="80" t="s">
        <v>51</v>
      </c>
      <c r="P3" s="80" t="s">
        <v>52</v>
      </c>
      <c r="Q3" s="80">
        <v>2017</v>
      </c>
      <c r="R3" s="80">
        <v>2018</v>
      </c>
      <c r="S3" s="80">
        <v>2019</v>
      </c>
      <c r="T3" s="80" t="s">
        <v>53</v>
      </c>
    </row>
    <row r="4" spans="1:24" x14ac:dyDescent="0.2">
      <c r="A4" s="45" t="s">
        <v>11</v>
      </c>
      <c r="B4" s="81">
        <v>102</v>
      </c>
      <c r="C4" s="81">
        <v>73</v>
      </c>
      <c r="D4" s="81">
        <v>61</v>
      </c>
      <c r="E4" s="81">
        <v>0</v>
      </c>
      <c r="F4" s="81">
        <v>60</v>
      </c>
      <c r="G4" s="81">
        <v>50</v>
      </c>
      <c r="H4" s="81">
        <v>37</v>
      </c>
      <c r="I4" s="81">
        <v>15</v>
      </c>
      <c r="J4" s="81">
        <v>22</v>
      </c>
      <c r="K4" s="81">
        <v>25</v>
      </c>
      <c r="L4" s="81">
        <v>20</v>
      </c>
      <c r="M4" s="81">
        <v>28</v>
      </c>
      <c r="N4" s="81">
        <v>40</v>
      </c>
      <c r="O4" s="81">
        <v>40</v>
      </c>
      <c r="P4" s="81">
        <v>40</v>
      </c>
      <c r="Q4" s="81">
        <v>45</v>
      </c>
      <c r="R4" s="81">
        <v>50</v>
      </c>
      <c r="S4" s="81">
        <v>50</v>
      </c>
      <c r="T4" s="82">
        <v>55</v>
      </c>
      <c r="U4" s="33"/>
    </row>
    <row r="5" spans="1:24" x14ac:dyDescent="0.2">
      <c r="A5" s="45" t="s">
        <v>2</v>
      </c>
      <c r="B5" s="81">
        <v>734</v>
      </c>
      <c r="C5" s="81">
        <v>1035</v>
      </c>
      <c r="D5" s="81">
        <v>533</v>
      </c>
      <c r="E5" s="81">
        <v>0</v>
      </c>
      <c r="F5" s="81">
        <v>757</v>
      </c>
      <c r="G5" s="81">
        <v>700</v>
      </c>
      <c r="H5" s="81">
        <v>888</v>
      </c>
      <c r="I5" s="81">
        <v>469</v>
      </c>
      <c r="J5" s="81">
        <v>361</v>
      </c>
      <c r="K5" s="81">
        <v>304</v>
      </c>
      <c r="L5" s="81">
        <v>157</v>
      </c>
      <c r="M5" s="81">
        <v>167</v>
      </c>
      <c r="N5" s="81">
        <v>168</v>
      </c>
      <c r="O5" s="81">
        <v>159</v>
      </c>
      <c r="P5" s="81">
        <v>155</v>
      </c>
      <c r="Q5" s="81">
        <v>136</v>
      </c>
      <c r="R5" s="81">
        <v>84</v>
      </c>
      <c r="S5" s="81">
        <v>105</v>
      </c>
      <c r="T5" s="82">
        <v>100</v>
      </c>
      <c r="U5" s="33"/>
    </row>
    <row r="6" spans="1:24" x14ac:dyDescent="0.2">
      <c r="A6" s="45" t="s">
        <v>3</v>
      </c>
      <c r="B6" s="81">
        <v>648</v>
      </c>
      <c r="C6" s="81">
        <v>506</v>
      </c>
      <c r="D6" s="81">
        <v>446</v>
      </c>
      <c r="E6" s="81">
        <v>0</v>
      </c>
      <c r="F6" s="81">
        <v>575</v>
      </c>
      <c r="G6" s="81">
        <v>485</v>
      </c>
      <c r="H6" s="81">
        <v>562</v>
      </c>
      <c r="I6" s="81">
        <v>347</v>
      </c>
      <c r="J6" s="81">
        <v>276</v>
      </c>
      <c r="K6" s="81">
        <v>209</v>
      </c>
      <c r="L6" s="81">
        <v>108</v>
      </c>
      <c r="M6" s="81">
        <v>107</v>
      </c>
      <c r="N6" s="81">
        <v>121</v>
      </c>
      <c r="O6" s="81">
        <v>92</v>
      </c>
      <c r="P6" s="81">
        <v>104</v>
      </c>
      <c r="Q6" s="81">
        <v>88</v>
      </c>
      <c r="R6" s="81">
        <v>58</v>
      </c>
      <c r="S6" s="81">
        <v>69</v>
      </c>
      <c r="T6" s="82">
        <v>67</v>
      </c>
      <c r="U6" s="33"/>
    </row>
    <row r="7" spans="1:24" x14ac:dyDescent="0.2">
      <c r="A7" s="83" t="s">
        <v>5</v>
      </c>
      <c r="B7" s="84" t="s">
        <v>8</v>
      </c>
      <c r="C7" s="84" t="s">
        <v>8</v>
      </c>
      <c r="D7" s="84" t="s">
        <v>8</v>
      </c>
      <c r="E7" s="84" t="s">
        <v>8</v>
      </c>
      <c r="F7" s="84" t="s">
        <v>8</v>
      </c>
      <c r="G7" s="84" t="s">
        <v>8</v>
      </c>
      <c r="H7" s="84" t="s">
        <v>8</v>
      </c>
      <c r="I7" s="84" t="s">
        <v>8</v>
      </c>
      <c r="J7" s="84" t="s">
        <v>8</v>
      </c>
      <c r="K7" s="84" t="s">
        <v>8</v>
      </c>
      <c r="L7" s="84" t="s">
        <v>8</v>
      </c>
      <c r="M7" s="84" t="s">
        <v>8</v>
      </c>
      <c r="N7" s="84" t="s">
        <v>8</v>
      </c>
      <c r="O7" s="84" t="s">
        <v>8</v>
      </c>
      <c r="P7" s="84" t="s">
        <v>8</v>
      </c>
      <c r="Q7" s="84" t="s">
        <v>8</v>
      </c>
      <c r="R7" s="81">
        <v>16</v>
      </c>
      <c r="S7" s="81">
        <v>11</v>
      </c>
      <c r="T7" s="84" t="s">
        <v>8</v>
      </c>
      <c r="U7" s="33"/>
      <c r="X7" s="31"/>
    </row>
    <row r="8" spans="1:24" x14ac:dyDescent="0.2">
      <c r="A8" s="83" t="s">
        <v>6</v>
      </c>
      <c r="B8" s="84" t="s">
        <v>8</v>
      </c>
      <c r="C8" s="84" t="s">
        <v>8</v>
      </c>
      <c r="D8" s="84" t="s">
        <v>8</v>
      </c>
      <c r="E8" s="84" t="s">
        <v>8</v>
      </c>
      <c r="F8" s="84" t="s">
        <v>8</v>
      </c>
      <c r="G8" s="84" t="s">
        <v>8</v>
      </c>
      <c r="H8" s="84" t="s">
        <v>8</v>
      </c>
      <c r="I8" s="84" t="s">
        <v>8</v>
      </c>
      <c r="J8" s="84" t="s">
        <v>8</v>
      </c>
      <c r="K8" s="84" t="s">
        <v>8</v>
      </c>
      <c r="L8" s="84" t="s">
        <v>8</v>
      </c>
      <c r="M8" s="84" t="s">
        <v>8</v>
      </c>
      <c r="N8" s="84" t="s">
        <v>8</v>
      </c>
      <c r="O8" s="84" t="s">
        <v>8</v>
      </c>
      <c r="P8" s="84" t="s">
        <v>8</v>
      </c>
      <c r="Q8" s="84" t="s">
        <v>8</v>
      </c>
      <c r="R8" s="81">
        <v>42</v>
      </c>
      <c r="S8" s="81">
        <v>58</v>
      </c>
      <c r="T8" s="84" t="s">
        <v>8</v>
      </c>
      <c r="U8" s="33"/>
      <c r="X8" s="31"/>
    </row>
    <row r="9" spans="1:24" x14ac:dyDescent="0.2">
      <c r="A9" s="45" t="s">
        <v>0</v>
      </c>
      <c r="B9" s="81">
        <v>102</v>
      </c>
      <c r="C9" s="81">
        <v>68</v>
      </c>
      <c r="D9" s="81">
        <v>60</v>
      </c>
      <c r="E9" s="81">
        <v>0</v>
      </c>
      <c r="F9" s="81">
        <v>60</v>
      </c>
      <c r="G9" s="81">
        <v>56</v>
      </c>
      <c r="H9" s="81">
        <v>43</v>
      </c>
      <c r="I9" s="81">
        <v>15</v>
      </c>
      <c r="J9" s="81">
        <v>22</v>
      </c>
      <c r="K9" s="81">
        <v>25</v>
      </c>
      <c r="L9" s="81">
        <v>20</v>
      </c>
      <c r="M9" s="81">
        <v>31</v>
      </c>
      <c r="N9" s="81">
        <v>26</v>
      </c>
      <c r="O9" s="81">
        <v>19</v>
      </c>
      <c r="P9" s="81">
        <v>26</v>
      </c>
      <c r="Q9" s="81">
        <v>37</v>
      </c>
      <c r="R9" s="81">
        <v>13</v>
      </c>
      <c r="S9" s="81">
        <v>19</v>
      </c>
      <c r="T9" s="82">
        <v>30</v>
      </c>
      <c r="U9" s="33"/>
    </row>
    <row r="10" spans="1:24" x14ac:dyDescent="0.2">
      <c r="A10" s="83" t="s">
        <v>5</v>
      </c>
      <c r="B10" s="84" t="s">
        <v>8</v>
      </c>
      <c r="C10" s="84" t="s">
        <v>8</v>
      </c>
      <c r="D10" s="84" t="s">
        <v>8</v>
      </c>
      <c r="E10" s="84" t="s">
        <v>8</v>
      </c>
      <c r="F10" s="84" t="s">
        <v>8</v>
      </c>
      <c r="G10" s="84" t="s">
        <v>8</v>
      </c>
      <c r="H10" s="84" t="s">
        <v>8</v>
      </c>
      <c r="I10" s="84" t="s">
        <v>8</v>
      </c>
      <c r="J10" s="84" t="s">
        <v>8</v>
      </c>
      <c r="K10" s="84" t="s">
        <v>8</v>
      </c>
      <c r="L10" s="84" t="s">
        <v>8</v>
      </c>
      <c r="M10" s="84" t="s">
        <v>8</v>
      </c>
      <c r="N10" s="84" t="s">
        <v>8</v>
      </c>
      <c r="O10" s="84" t="s">
        <v>8</v>
      </c>
      <c r="P10" s="84" t="s">
        <v>8</v>
      </c>
      <c r="Q10" s="84" t="s">
        <v>8</v>
      </c>
      <c r="R10" s="81">
        <v>4</v>
      </c>
      <c r="S10" s="81">
        <v>5</v>
      </c>
      <c r="T10" s="84" t="s">
        <v>8</v>
      </c>
      <c r="U10" s="33"/>
      <c r="X10" s="31"/>
    </row>
    <row r="11" spans="1:24" x14ac:dyDescent="0.2">
      <c r="A11" s="83" t="s">
        <v>6</v>
      </c>
      <c r="B11" s="84" t="s">
        <v>8</v>
      </c>
      <c r="C11" s="84" t="s">
        <v>8</v>
      </c>
      <c r="D11" s="84" t="s">
        <v>8</v>
      </c>
      <c r="E11" s="84" t="s">
        <v>8</v>
      </c>
      <c r="F11" s="84" t="s">
        <v>8</v>
      </c>
      <c r="G11" s="84" t="s">
        <v>8</v>
      </c>
      <c r="H11" s="84" t="s">
        <v>8</v>
      </c>
      <c r="I11" s="84" t="s">
        <v>8</v>
      </c>
      <c r="J11" s="84" t="s">
        <v>8</v>
      </c>
      <c r="K11" s="84" t="s">
        <v>8</v>
      </c>
      <c r="L11" s="84" t="s">
        <v>8</v>
      </c>
      <c r="M11" s="84" t="s">
        <v>8</v>
      </c>
      <c r="N11" s="84" t="s">
        <v>8</v>
      </c>
      <c r="O11" s="84" t="s">
        <v>8</v>
      </c>
      <c r="P11" s="84" t="s">
        <v>8</v>
      </c>
      <c r="Q11" s="84" t="s">
        <v>8</v>
      </c>
      <c r="R11" s="81">
        <v>9</v>
      </c>
      <c r="S11" s="81">
        <v>14</v>
      </c>
      <c r="T11" s="84" t="s">
        <v>8</v>
      </c>
      <c r="U11" s="33"/>
      <c r="X11" s="31"/>
    </row>
    <row r="12" spans="1:24" x14ac:dyDescent="0.2">
      <c r="A12" s="85" t="s">
        <v>24</v>
      </c>
      <c r="B12" s="86">
        <v>6.3529411764705879</v>
      </c>
      <c r="C12" s="86">
        <v>7.4411764705882355</v>
      </c>
      <c r="D12" s="86">
        <v>7.4</v>
      </c>
      <c r="E12" s="87" t="s">
        <v>9</v>
      </c>
      <c r="F12" s="86">
        <v>9.6</v>
      </c>
      <c r="G12" s="86">
        <v>8.6607142857142865</v>
      </c>
      <c r="H12" s="86">
        <v>13.1</v>
      </c>
      <c r="I12" s="86">
        <v>23.133333333333333</v>
      </c>
      <c r="J12" s="86">
        <v>12.545454545454545</v>
      </c>
      <c r="K12" s="86">
        <v>8.36</v>
      </c>
      <c r="L12" s="86">
        <v>5.4</v>
      </c>
      <c r="M12" s="86">
        <v>3.45</v>
      </c>
      <c r="N12" s="86">
        <v>4.6538461538461542</v>
      </c>
      <c r="O12" s="86">
        <v>4.8421052631578947</v>
      </c>
      <c r="P12" s="86">
        <v>4</v>
      </c>
      <c r="Q12" s="86">
        <v>2.3783783783783785</v>
      </c>
      <c r="R12" s="86">
        <v>4.4615384615384617</v>
      </c>
      <c r="S12" s="86">
        <v>3.6315789473684212</v>
      </c>
      <c r="T12" s="86">
        <v>2.2333333333333334</v>
      </c>
      <c r="U12" s="33"/>
    </row>
    <row r="13" spans="1:24" ht="12" customHeight="1" x14ac:dyDescent="0.2">
      <c r="A13" s="77" t="s">
        <v>12</v>
      </c>
      <c r="B13" s="78"/>
      <c r="C13" s="78"/>
      <c r="D13" s="78"/>
      <c r="E13" s="78"/>
      <c r="F13" s="78"/>
      <c r="G13" s="78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33"/>
    </row>
    <row r="14" spans="1:24" ht="12" customHeight="1" x14ac:dyDescent="0.2">
      <c r="A14" s="79" t="s">
        <v>13</v>
      </c>
      <c r="B14" s="78"/>
      <c r="C14" s="78"/>
      <c r="D14" s="78"/>
      <c r="E14" s="78"/>
      <c r="F14" s="78"/>
      <c r="G14" s="78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</row>
    <row r="15" spans="1:24" ht="12" customHeight="1" x14ac:dyDescent="0.2">
      <c r="A15" s="96" t="s">
        <v>25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79"/>
      <c r="O15" s="79"/>
      <c r="P15" s="79"/>
      <c r="Q15" s="79"/>
      <c r="R15" s="79"/>
      <c r="S15" s="79"/>
      <c r="T15" s="79"/>
    </row>
    <row r="16" spans="1:24" ht="12" customHeight="1" x14ac:dyDescent="0.2">
      <c r="A16" s="97" t="s">
        <v>39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8"/>
      <c r="O16" s="98"/>
      <c r="P16" s="98"/>
      <c r="Q16" s="98"/>
      <c r="R16" s="98"/>
      <c r="S16" s="98"/>
      <c r="T16" s="98"/>
    </row>
    <row r="17" spans="1:20" ht="12" customHeight="1" x14ac:dyDescent="0.2">
      <c r="A17" s="97" t="s">
        <v>26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8"/>
      <c r="O17" s="98"/>
      <c r="P17" s="98"/>
      <c r="Q17" s="98"/>
      <c r="R17" s="98"/>
      <c r="S17" s="98"/>
      <c r="T17" s="98"/>
    </row>
    <row r="18" spans="1:20" ht="12" customHeight="1" x14ac:dyDescent="0.2">
      <c r="A18" s="79" t="s">
        <v>27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</row>
    <row r="19" spans="1:20" ht="12" customHeight="1" x14ac:dyDescent="0.2">
      <c r="A19" s="79" t="s">
        <v>40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</row>
    <row r="20" spans="1:20" ht="12" customHeight="1" x14ac:dyDescent="0.2">
      <c r="A20" s="79" t="s">
        <v>37</v>
      </c>
      <c r="B20" s="78"/>
      <c r="C20" s="78"/>
      <c r="D20" s="78"/>
      <c r="E20" s="78"/>
      <c r="F20" s="78"/>
      <c r="G20" s="78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</row>
  </sheetData>
  <mergeCells count="4">
    <mergeCell ref="A15:M15"/>
    <mergeCell ref="A16:T16"/>
    <mergeCell ref="A17:T17"/>
    <mergeCell ref="A2:T2"/>
  </mergeCells>
  <pageMargins left="0.7" right="0.7" top="0.75" bottom="0.75" header="0.3" footer="0.3"/>
  <pageSetup paperSize="9" scale="9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theme="3" tint="0.39997558519241921"/>
  </sheetPr>
  <dimension ref="A2:U30"/>
  <sheetViews>
    <sheetView showGridLines="0" topLeftCell="A13" workbookViewId="0">
      <selection activeCell="G20" sqref="G20"/>
    </sheetView>
  </sheetViews>
  <sheetFormatPr baseColWidth="10" defaultColWidth="9.140625" defaultRowHeight="12.75" x14ac:dyDescent="0.2"/>
  <cols>
    <col min="1" max="1" width="11.42578125" style="1" customWidth="1"/>
    <col min="2" max="18" width="4.42578125" style="1" customWidth="1"/>
    <col min="19" max="20" width="4.42578125" style="10" customWidth="1"/>
    <col min="21" max="21" width="4.42578125" style="1" customWidth="1"/>
    <col min="22" max="256" width="11.42578125" style="1" customWidth="1"/>
    <col min="257" max="16384" width="9.140625" style="1"/>
  </cols>
  <sheetData>
    <row r="2" spans="1:7" ht="15" customHeight="1" x14ac:dyDescent="0.2">
      <c r="A2" s="88" t="s">
        <v>41</v>
      </c>
      <c r="B2" s="32"/>
      <c r="C2" s="32"/>
      <c r="D2" s="32"/>
      <c r="E2" s="32"/>
      <c r="F2" s="32"/>
      <c r="G2" s="32"/>
    </row>
    <row r="3" spans="1:7" ht="15" customHeight="1" x14ac:dyDescent="0.2">
      <c r="A3" s="32"/>
      <c r="B3" s="32"/>
      <c r="C3" s="32"/>
      <c r="D3" s="32"/>
      <c r="E3" s="32"/>
      <c r="F3" s="32"/>
      <c r="G3" s="32"/>
    </row>
    <row r="4" spans="1:7" ht="15" customHeight="1" x14ac:dyDescent="0.2">
      <c r="A4" s="14"/>
      <c r="B4" s="14"/>
      <c r="C4" s="14"/>
      <c r="D4" s="14"/>
      <c r="E4" s="14"/>
      <c r="F4" s="14"/>
      <c r="G4" s="14"/>
    </row>
    <row r="19" spans="1:21" x14ac:dyDescent="0.2">
      <c r="A19" s="89" t="s">
        <v>42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45"/>
      <c r="T19" s="45"/>
      <c r="U19" s="39"/>
    </row>
    <row r="20" spans="1:21" x14ac:dyDescent="0.2">
      <c r="A20" s="39" t="s">
        <v>30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45"/>
      <c r="T20" s="45"/>
      <c r="U20" s="39"/>
    </row>
    <row r="21" spans="1:21" x14ac:dyDescent="0.2">
      <c r="A21" s="45" t="s">
        <v>37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45"/>
      <c r="T21" s="45"/>
      <c r="U21" s="39"/>
    </row>
    <row r="23" spans="1:21" x14ac:dyDescent="0.2">
      <c r="A23" s="101" t="s">
        <v>28</v>
      </c>
      <c r="B23" s="101"/>
      <c r="C23" s="101"/>
      <c r="D23" s="101"/>
      <c r="E23" s="101"/>
      <c r="F23" s="101"/>
      <c r="G23" s="101"/>
      <c r="H23" s="101"/>
      <c r="I23" s="101"/>
    </row>
    <row r="24" spans="1:21" x14ac:dyDescent="0.2">
      <c r="A24" s="15" t="s">
        <v>14</v>
      </c>
      <c r="B24" s="15"/>
      <c r="C24" s="15"/>
      <c r="D24" s="15"/>
      <c r="E24" s="15"/>
      <c r="F24" s="15"/>
      <c r="G24" s="15"/>
      <c r="H24" s="16"/>
      <c r="I24" s="15"/>
    </row>
    <row r="25" spans="1:21" x14ac:dyDescent="0.2">
      <c r="A25" s="17"/>
      <c r="B25" s="18">
        <v>2001</v>
      </c>
      <c r="C25" s="18">
        <v>2002</v>
      </c>
      <c r="D25" s="18">
        <v>2003</v>
      </c>
      <c r="E25" s="18">
        <v>2004</v>
      </c>
      <c r="F25" s="18">
        <v>2005</v>
      </c>
      <c r="G25" s="18">
        <v>2006</v>
      </c>
      <c r="H25" s="19">
        <v>2007</v>
      </c>
      <c r="I25" s="19">
        <v>2008</v>
      </c>
      <c r="J25" s="19">
        <v>2009</v>
      </c>
      <c r="K25" s="19">
        <v>2010</v>
      </c>
      <c r="L25" s="18">
        <v>2011</v>
      </c>
      <c r="M25" s="18">
        <v>2012</v>
      </c>
      <c r="N25" s="18">
        <v>2013</v>
      </c>
      <c r="O25" s="18">
        <v>2014</v>
      </c>
      <c r="P25" s="18">
        <v>2015</v>
      </c>
      <c r="Q25" s="18">
        <v>2016</v>
      </c>
      <c r="R25" s="18">
        <v>2017</v>
      </c>
      <c r="S25" s="19">
        <v>2018</v>
      </c>
      <c r="T25" s="19">
        <v>2019</v>
      </c>
      <c r="U25" s="19">
        <v>2020</v>
      </c>
    </row>
    <row r="26" spans="1:21" x14ac:dyDescent="0.2">
      <c r="A26" s="20" t="s">
        <v>20</v>
      </c>
      <c r="B26" s="17">
        <v>4.3</v>
      </c>
      <c r="C26" s="17">
        <v>4.0999999999999996</v>
      </c>
      <c r="D26" s="17">
        <v>4.0999999999999996</v>
      </c>
      <c r="E26" s="17">
        <v>4.9000000000000004</v>
      </c>
      <c r="F26" s="21">
        <v>5</v>
      </c>
      <c r="G26" s="17">
        <v>5.5</v>
      </c>
      <c r="H26" s="22">
        <v>4.5999999999999996</v>
      </c>
      <c r="I26" s="22">
        <v>12.3</v>
      </c>
      <c r="J26" s="22">
        <v>13.9</v>
      </c>
      <c r="K26" s="22">
        <v>14.3</v>
      </c>
      <c r="L26" s="22">
        <v>14.2</v>
      </c>
      <c r="M26" s="22">
        <v>12.8</v>
      </c>
      <c r="N26" s="22">
        <v>12.9</v>
      </c>
      <c r="O26" s="22">
        <v>10.6</v>
      </c>
      <c r="P26" s="22">
        <v>9.9</v>
      </c>
      <c r="Q26" s="22">
        <v>9.6</v>
      </c>
      <c r="R26" s="23">
        <v>10.578571428571429</v>
      </c>
      <c r="S26" s="23">
        <v>17.019480519480521</v>
      </c>
      <c r="T26" s="23">
        <v>12.856249999999999</v>
      </c>
      <c r="U26" s="23">
        <v>11.607717041800644</v>
      </c>
    </row>
    <row r="27" spans="1:21" ht="22.5" x14ac:dyDescent="0.2">
      <c r="A27" s="24" t="s">
        <v>15</v>
      </c>
      <c r="B27" s="17">
        <v>5.8</v>
      </c>
      <c r="C27" s="17">
        <v>5.2</v>
      </c>
      <c r="D27" s="17">
        <v>4.5999999999999996</v>
      </c>
      <c r="E27" s="17">
        <v>5.6</v>
      </c>
      <c r="F27" s="17">
        <v>6.9</v>
      </c>
      <c r="G27" s="21">
        <v>7</v>
      </c>
      <c r="H27" s="17">
        <v>8.6</v>
      </c>
      <c r="I27" s="22">
        <v>7.8</v>
      </c>
      <c r="J27" s="22">
        <v>8.1999999999999993</v>
      </c>
      <c r="K27" s="22">
        <v>13.6</v>
      </c>
      <c r="L27" s="22">
        <v>13.4</v>
      </c>
      <c r="M27" s="22">
        <v>15.6</v>
      </c>
      <c r="N27" s="30">
        <f>(M27+O27)/2</f>
        <v>16.55</v>
      </c>
      <c r="O27" s="22">
        <v>17.5</v>
      </c>
      <c r="P27" s="30">
        <f>(O27+Q27)/2</f>
        <v>15.777441485068604</v>
      </c>
      <c r="Q27" s="23">
        <v>14.054882970137207</v>
      </c>
      <c r="R27" s="30">
        <f>(Q27+S27)/2</f>
        <v>14.863437225217698</v>
      </c>
      <c r="S27" s="23">
        <v>15.671991480298189</v>
      </c>
      <c r="T27" s="23"/>
      <c r="U27" s="23"/>
    </row>
    <row r="28" spans="1:21" ht="33.75" x14ac:dyDescent="0.2">
      <c r="A28" s="24" t="s">
        <v>16</v>
      </c>
      <c r="B28" s="17"/>
      <c r="C28" s="17">
        <v>6.4</v>
      </c>
      <c r="D28" s="17">
        <v>7.4</v>
      </c>
      <c r="E28" s="17">
        <v>7.5</v>
      </c>
      <c r="F28" s="17">
        <v>9.6</v>
      </c>
      <c r="G28" s="17">
        <v>9.6</v>
      </c>
      <c r="H28" s="17">
        <v>8.6999999999999993</v>
      </c>
      <c r="I28" s="22">
        <v>13.1</v>
      </c>
      <c r="J28" s="22">
        <v>23.1</v>
      </c>
      <c r="K28" s="22">
        <v>12.5</v>
      </c>
      <c r="L28" s="17">
        <v>8.4</v>
      </c>
      <c r="M28" s="17">
        <v>5.4</v>
      </c>
      <c r="N28" s="17">
        <v>3.5</v>
      </c>
      <c r="O28" s="22">
        <v>4.7</v>
      </c>
      <c r="P28" s="22">
        <v>4.8</v>
      </c>
      <c r="Q28" s="22">
        <v>4</v>
      </c>
      <c r="R28" s="23">
        <v>2.3783783783783785</v>
      </c>
      <c r="S28" s="23">
        <v>1.2340425531914894</v>
      </c>
      <c r="T28" s="23">
        <v>3.6315789473684212</v>
      </c>
      <c r="U28" s="23">
        <v>2.2333333333333334</v>
      </c>
    </row>
    <row r="29" spans="1:21" x14ac:dyDescent="0.2">
      <c r="A29" s="13" t="s">
        <v>21</v>
      </c>
      <c r="B29" s="13"/>
      <c r="C29" s="13"/>
      <c r="D29" s="13"/>
      <c r="E29" s="13"/>
      <c r="F29" s="13"/>
      <c r="G29" s="13"/>
      <c r="H29" s="13"/>
      <c r="I29" s="13"/>
    </row>
    <row r="30" spans="1:21" x14ac:dyDescent="0.2">
      <c r="A30" s="13" t="s">
        <v>22</v>
      </c>
      <c r="B30" s="9"/>
      <c r="C30" s="9"/>
      <c r="D30" s="9"/>
    </row>
  </sheetData>
  <mergeCells count="1">
    <mergeCell ref="A23:I2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SOMMAIRE</vt:lpstr>
      <vt:lpstr>4.4-1</vt:lpstr>
      <vt:lpstr>4.4-2 </vt:lpstr>
      <vt:lpstr>4.4-3</vt:lpstr>
      <vt:lpstr>4.4-4</vt:lpstr>
    </vt:vector>
  </TitlesOfParts>
  <Company>SPM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SPM</dc:creator>
  <cp:lastModifiedBy>ROSOVSKY Maguelonne</cp:lastModifiedBy>
  <cp:lastPrinted>2014-07-02T14:29:57Z</cp:lastPrinted>
  <dcterms:created xsi:type="dcterms:W3CDTF">2008-03-14T10:49:42Z</dcterms:created>
  <dcterms:modified xsi:type="dcterms:W3CDTF">2021-09-08T15:04:59Z</dcterms:modified>
</cp:coreProperties>
</file>