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7\FT 7 Mise en ligne\"/>
    </mc:Choice>
  </mc:AlternateContent>
  <bookViews>
    <workbookView xWindow="120" yWindow="150" windowWidth="20370" windowHeight="11010" tabRatio="930"/>
  </bookViews>
  <sheets>
    <sheet name="SOMMAIRE" sheetId="13" r:id="rId1"/>
    <sheet name="FT_7.2-1" sheetId="1" r:id="rId2"/>
    <sheet name="Source_FT_7.2-1" sheetId="2" r:id="rId3"/>
    <sheet name="FT_7.2-2" sheetId="3" r:id="rId4"/>
    <sheet name="Source_FT_7.2-2" sheetId="4" r:id="rId5"/>
    <sheet name="FT_7.2-3" sheetId="5" r:id="rId6"/>
    <sheet name="Source_FT_7.2-3" sheetId="6" r:id="rId7"/>
    <sheet name="FT_7.2-4" sheetId="11" r:id="rId8"/>
    <sheet name="Source_FT_7.2-4" sheetId="7" r:id="rId9"/>
    <sheet name="FT_7.2-5" sheetId="12" r:id="rId10"/>
    <sheet name="Source_FT_7.2-5" sheetId="9" r:id="rId11"/>
  </sheets>
  <definedNames>
    <definedName name="_xlnm.Print_Area" localSheetId="1">'FT_7.2-1'!$A$1:$I$21</definedName>
    <definedName name="_xlnm.Print_Area" localSheetId="5">'FT_7.2-3'!$A$1:$I$18</definedName>
    <definedName name="_xlnm.Print_Area" localSheetId="2">'Source_FT_7.2-1'!$A$1:$D$10</definedName>
    <definedName name="_xlnm.Print_Area" localSheetId="6">'Source_FT_7.2-3'!$A$1:$D$9</definedName>
  </definedNames>
  <calcPr calcId="152511"/>
</workbook>
</file>

<file path=xl/calcChain.xml><?xml version="1.0" encoding="utf-8"?>
<calcChain xmlns="http://schemas.openxmlformats.org/spreadsheetml/2006/main">
  <c r="G5" i="2" l="1"/>
  <c r="G6" i="2"/>
  <c r="G4" i="2"/>
  <c r="F29" i="4" l="1"/>
  <c r="F5" i="4"/>
  <c r="F7" i="4"/>
  <c r="F8" i="4"/>
  <c r="F9" i="4"/>
  <c r="F12" i="4"/>
  <c r="F13" i="4"/>
  <c r="F14" i="4"/>
  <c r="F15" i="4"/>
  <c r="F18" i="4"/>
  <c r="F19" i="4"/>
  <c r="F20" i="4"/>
  <c r="F21" i="4"/>
  <c r="F22" i="4"/>
  <c r="F23" i="4"/>
  <c r="F24" i="4"/>
  <c r="F25" i="4"/>
  <c r="F26" i="4"/>
</calcChain>
</file>

<file path=xl/sharedStrings.xml><?xml version="1.0" encoding="utf-8"?>
<sst xmlns="http://schemas.openxmlformats.org/spreadsheetml/2006/main" count="113" uniqueCount="62">
  <si>
    <t>A</t>
  </si>
  <si>
    <t>B</t>
  </si>
  <si>
    <t>C</t>
  </si>
  <si>
    <t>Ensemble</t>
  </si>
  <si>
    <t>Régions</t>
  </si>
  <si>
    <t>Départements</t>
  </si>
  <si>
    <t>Com. et étab. com. de moins de 1 000 hab.</t>
  </si>
  <si>
    <t>Com. et étab. com. de 1 000 à 3 500 hab.</t>
  </si>
  <si>
    <t>Com. et étab. com. de 3 500 à 5 000 hab.</t>
  </si>
  <si>
    <t>Com. et étab. com. de 5 000 à 10 000 hab.</t>
  </si>
  <si>
    <t>Com. et étab. com. de 10 000 à 20 000 hab.</t>
  </si>
  <si>
    <t>Com. et étab. com. de 20 000 à 50 000 hab.</t>
  </si>
  <si>
    <t>Com. et étab. com. de 50 000 à 100 000 hab.</t>
  </si>
  <si>
    <t>Com. et étab. com. de plus de 100 000 hab.</t>
  </si>
  <si>
    <t>Communautés de communes</t>
  </si>
  <si>
    <t>CDG et CNFPT</t>
  </si>
  <si>
    <t>Formation prévue par les statuts particuliers</t>
  </si>
  <si>
    <t>Source : CNFPT - Observatoire de la FPT / DGCL, exploitation des Bilans sociaux.</t>
  </si>
  <si>
    <t>(en nombre de jours)</t>
  </si>
  <si>
    <t>Formation personnelle 
(hors congés de formation)</t>
  </si>
  <si>
    <t>Source : CNFPT - Observatoire de la FPT/DGCL, exploitation des Bilans sociaux.</t>
  </si>
  <si>
    <t>Formation de perfectionnement</t>
  </si>
  <si>
    <t>Préparation aux concours et examens d'accès à la FPT</t>
  </si>
  <si>
    <t xml:space="preserve"> (en %)</t>
  </si>
  <si>
    <t>Fonctionnaires (titulaires et stagiaires)</t>
  </si>
  <si>
    <t>Contractuels</t>
  </si>
  <si>
    <t>Catégories A</t>
  </si>
  <si>
    <t>Catégories B</t>
  </si>
  <si>
    <t>Catégories C</t>
  </si>
  <si>
    <t>Hommes</t>
  </si>
  <si>
    <t>Femmes</t>
  </si>
  <si>
    <t>Métropoles et communautés urbaines</t>
  </si>
  <si>
    <t xml:space="preserve"> EPCI à fiscalité propre, dont :</t>
  </si>
  <si>
    <t>Total FPT</t>
  </si>
  <si>
    <t>Communes et établissements communaux, dont :</t>
  </si>
  <si>
    <t>Ensemble des communes et établissements communaux</t>
  </si>
  <si>
    <r>
      <rPr>
        <b/>
        <sz val="8"/>
        <color theme="1"/>
        <rFont val="Calibri"/>
        <family val="2"/>
      </rPr>
      <t>É</t>
    </r>
    <r>
      <rPr>
        <b/>
        <sz val="8"/>
        <color theme="1"/>
        <rFont val="Arial"/>
        <family val="2"/>
      </rPr>
      <t>volution 2017/2015
(en %)</t>
    </r>
  </si>
  <si>
    <r>
      <rPr>
        <sz val="8"/>
        <color theme="1"/>
        <rFont val="Calibri"/>
        <family val="2"/>
      </rPr>
      <t>Départements et é</t>
    </r>
    <r>
      <rPr>
        <sz val="8"/>
        <color theme="1"/>
        <rFont val="Arial"/>
        <family val="2"/>
      </rPr>
      <t>tablissements départementaux dont :</t>
    </r>
  </si>
  <si>
    <t>Syndicats et autres étab. publics intercommunaux</t>
  </si>
  <si>
    <t>(en %)</t>
  </si>
  <si>
    <t>Communautés d'agglomération</t>
  </si>
  <si>
    <t>Communautés d'agglomération (et SAN*)</t>
  </si>
  <si>
    <t>Figure 7.2-2 : Nombre moyen de jours de formation par agent dans la fonction publique territoriale selon le type de collectivités</t>
  </si>
  <si>
    <t>Figure 7.2-1 : Nombre moyen de jours de formation par agent dans la fonction publique territoriale selon la catégorie hiérarchique</t>
  </si>
  <si>
    <r>
      <t>Figure 7.2-5 : Part des agents sur un emploi permanent</t>
    </r>
    <r>
      <rPr>
        <b/>
        <u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ayant suivi au moins une formation, par type de collectivité en 2017</t>
    </r>
  </si>
  <si>
    <t>Figure 7.2-4 : Part des agents sur un emploi permanent ayant suivi au moins une formation, par statut, catégorie et sexe en 2017</t>
  </si>
  <si>
    <t>Champ : agents titulaires, fonctionnaires stagiaires ou contractuels sur un emploi permanent.</t>
  </si>
  <si>
    <t>Champ : Agents titulaires, fonctionnaires stagiaires ou contractuels sur un emploi permanent.</t>
  </si>
  <si>
    <t xml:space="preserve">Source figure 7.2-1: Nombre moyen de jours de formation par agent dans la fonction publique territoriale selon la catégorie hiérarchique </t>
  </si>
  <si>
    <t xml:space="preserve">Source figure 7.2-2 : Nombre moyen de jours de formation par agent dans la fonction publique territoriale selon le type de collectivités </t>
  </si>
  <si>
    <t>SDIS (services départementaux d'incendie et de secours)</t>
  </si>
  <si>
    <t>(*) SAN : Syndicat d'agglomération nouvelle - Supprimé le 01/01/2016.</t>
  </si>
  <si>
    <t>Autres EPA locaux : OPHLM (offices publics de l'habitat)</t>
  </si>
  <si>
    <t>Champ : Agents titulaires, fonctionnaires stagiaires ou contractuels sur un emploi permanent dans la fonction publique territoriale.</t>
  </si>
  <si>
    <t>Source : CNFPT - Observatoire de la FPT DGCL, exploitation des Bilans sociaux.</t>
  </si>
  <si>
    <t>Figure 7.2-5 : Part des agents sur un emploi permanent ayant suivi au moins une formation, par type de collectivité en 2017</t>
  </si>
  <si>
    <t>Figure 7.2-3 : Durée moyenne des formations des agents de la fonction publique territoriale par type de formation</t>
  </si>
  <si>
    <t>Source figure 7.2-3 : Durée moyenne des formations des agents de la fonction publique territoriale par type de formation</t>
  </si>
  <si>
    <t>Source Figure 7.2-4 : Part des agents sur emploi permanent ayant suivi au moins une formation, par statut, catégorie et sexe en 2017</t>
  </si>
  <si>
    <t>Source figure 7.2-4 : Part des agents sur emploi permanent ayant suivi au moins une formation, par statut, catégorie et sexe en 2017</t>
  </si>
  <si>
    <r>
      <t>Source Figure 7.2-5 : Part des agents sur un emploi permanent</t>
    </r>
    <r>
      <rPr>
        <b/>
        <u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ayant suivi au moins une formation, par type de collectivité en 2017</t>
    </r>
  </si>
  <si>
    <t>Source figure 7.2-5 : Part des agents sur un emploi permanent ayant suivi au moins une formation, par type de collectivité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</si>
</sst>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u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4" borderId="1" applyFont="0" applyAlignment="0">
      <alignment horizontal="center"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/>
    <xf numFmtId="0" fontId="13" fillId="5" borderId="6" xfId="0" applyFont="1" applyFill="1" applyBorder="1" applyAlignment="1">
      <alignment horizontal="center" vertical="center" wrapText="1"/>
    </xf>
    <xf numFmtId="0" fontId="16" fillId="5" borderId="0" xfId="0" applyFont="1" applyFill="1"/>
    <xf numFmtId="0" fontId="13" fillId="5" borderId="7" xfId="0" applyFont="1" applyFill="1" applyBorder="1" applyAlignment="1">
      <alignment vertical="top" wrapText="1"/>
    </xf>
    <xf numFmtId="165" fontId="13" fillId="5" borderId="0" xfId="7" applyNumberFormat="1" applyFont="1" applyFill="1" applyBorder="1" applyAlignment="1">
      <alignment vertical="center" wrapText="1"/>
    </xf>
    <xf numFmtId="165" fontId="13" fillId="5" borderId="9" xfId="7" applyNumberFormat="1" applyFont="1" applyFill="1" applyBorder="1" applyAlignment="1">
      <alignment vertical="center" wrapText="1"/>
    </xf>
    <xf numFmtId="0" fontId="0" fillId="5" borderId="0" xfId="0" applyFill="1"/>
    <xf numFmtId="0" fontId="5" fillId="5" borderId="0" xfId="0" applyFont="1" applyFill="1"/>
    <xf numFmtId="0" fontId="10" fillId="5" borderId="0" xfId="0" applyFont="1" applyFill="1"/>
    <xf numFmtId="0" fontId="6" fillId="5" borderId="0" xfId="0" applyFont="1" applyFill="1"/>
    <xf numFmtId="164" fontId="13" fillId="5" borderId="9" xfId="7" applyNumberFormat="1" applyFont="1" applyFill="1" applyBorder="1" applyAlignment="1">
      <alignment vertical="center" wrapText="1"/>
    </xf>
    <xf numFmtId="164" fontId="18" fillId="5" borderId="0" xfId="7" applyNumberFormat="1" applyFont="1" applyFill="1" applyBorder="1" applyAlignment="1">
      <alignment vertical="center" wrapText="1"/>
    </xf>
    <xf numFmtId="164" fontId="13" fillId="5" borderId="10" xfId="7" applyNumberFormat="1" applyFont="1" applyFill="1" applyBorder="1" applyAlignment="1">
      <alignment vertical="center" wrapText="1"/>
    </xf>
    <xf numFmtId="0" fontId="7" fillId="5" borderId="0" xfId="0" applyFont="1" applyFill="1"/>
    <xf numFmtId="0" fontId="8" fillId="5" borderId="0" xfId="0" applyFont="1" applyFill="1"/>
    <xf numFmtId="0" fontId="18" fillId="5" borderId="0" xfId="0" applyFont="1" applyFill="1" applyBorder="1" applyAlignment="1">
      <alignment horizontal="left" vertical="center" wrapText="1" indent="3"/>
    </xf>
    <xf numFmtId="0" fontId="18" fillId="5" borderId="0" xfId="0" applyFont="1" applyFill="1" applyBorder="1" applyAlignment="1">
      <alignment horizontal="left" vertical="center" wrapText="1" indent="2"/>
    </xf>
    <xf numFmtId="0" fontId="19" fillId="5" borderId="0" xfId="0" applyFont="1" applyFill="1" applyBorder="1" applyAlignment="1">
      <alignment horizontal="left" vertical="center" indent="2"/>
    </xf>
    <xf numFmtId="164" fontId="13" fillId="5" borderId="0" xfId="7" applyNumberFormat="1" applyFont="1" applyFill="1" applyBorder="1" applyAlignment="1">
      <alignment wrapText="1"/>
    </xf>
    <xf numFmtId="0" fontId="13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164" fontId="17" fillId="5" borderId="16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 wrapText="1" indent="3"/>
    </xf>
    <xf numFmtId="164" fontId="21" fillId="5" borderId="16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 wrapText="1" indent="1"/>
    </xf>
    <xf numFmtId="0" fontId="18" fillId="5" borderId="15" xfId="0" applyFont="1" applyFill="1" applyBorder="1" applyAlignment="1">
      <alignment horizontal="left" vertical="center" wrapText="1" indent="2"/>
    </xf>
    <xf numFmtId="0" fontId="19" fillId="5" borderId="15" xfId="0" applyFont="1" applyFill="1" applyBorder="1" applyAlignment="1">
      <alignment horizontal="left" vertical="center" indent="2"/>
    </xf>
    <xf numFmtId="0" fontId="13" fillId="5" borderId="19" xfId="0" applyFont="1" applyFill="1" applyBorder="1" applyAlignment="1">
      <alignment vertical="top" wrapText="1"/>
    </xf>
    <xf numFmtId="164" fontId="17" fillId="5" borderId="20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vertical="top" wrapText="1"/>
    </xf>
    <xf numFmtId="164" fontId="17" fillId="5" borderId="22" xfId="0" applyNumberFormat="1" applyFont="1" applyFill="1" applyBorder="1" applyAlignment="1">
      <alignment horizontal="center" vertical="center"/>
    </xf>
    <xf numFmtId="0" fontId="3" fillId="5" borderId="3" xfId="0" applyFont="1" applyFill="1" applyBorder="1"/>
    <xf numFmtId="0" fontId="0" fillId="5" borderId="3" xfId="0" applyFill="1" applyBorder="1"/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9" fillId="5" borderId="0" xfId="0" applyFont="1" applyFill="1" applyAlignment="1"/>
    <xf numFmtId="0" fontId="11" fillId="5" borderId="0" xfId="0" applyFont="1" applyFill="1" applyAlignment="1">
      <alignment wrapText="1"/>
    </xf>
    <xf numFmtId="0" fontId="5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0" fillId="5" borderId="4" xfId="0" applyFont="1" applyFill="1" applyBorder="1"/>
    <xf numFmtId="0" fontId="10" fillId="5" borderId="4" xfId="0" applyFont="1" applyFill="1" applyBorder="1" applyAlignment="1">
      <alignment wrapText="1"/>
    </xf>
    <xf numFmtId="0" fontId="9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top" wrapText="1"/>
    </xf>
    <xf numFmtId="0" fontId="18" fillId="5" borderId="7" xfId="0" applyFont="1" applyFill="1" applyBorder="1" applyAlignment="1">
      <alignment horizontal="left" vertical="center" wrapText="1" indent="3"/>
    </xf>
    <xf numFmtId="164" fontId="18" fillId="5" borderId="7" xfId="7" applyNumberFormat="1" applyFont="1" applyFill="1" applyBorder="1" applyAlignment="1">
      <alignment vertical="center" wrapText="1"/>
    </xf>
    <xf numFmtId="165" fontId="13" fillId="5" borderId="8" xfId="7" applyNumberFormat="1" applyFont="1" applyFill="1" applyBorder="1" applyAlignment="1">
      <alignment vertical="center" wrapText="1"/>
    </xf>
    <xf numFmtId="9" fontId="13" fillId="5" borderId="9" xfId="6" applyFont="1" applyFill="1" applyBorder="1" applyAlignment="1">
      <alignment horizontal="center" vertical="top" wrapText="1"/>
    </xf>
    <xf numFmtId="9" fontId="13" fillId="5" borderId="0" xfId="6" applyFont="1" applyFill="1" applyBorder="1" applyAlignment="1">
      <alignment horizontal="center" vertical="top" wrapText="1"/>
    </xf>
    <xf numFmtId="9" fontId="19" fillId="5" borderId="0" xfId="6" applyFont="1" applyFill="1" applyBorder="1" applyAlignment="1">
      <alignment horizontal="center" vertical="center"/>
    </xf>
    <xf numFmtId="9" fontId="18" fillId="5" borderId="0" xfId="6" applyFont="1" applyFill="1" applyBorder="1" applyAlignment="1">
      <alignment horizontal="center" vertical="center" wrapText="1"/>
    </xf>
    <xf numFmtId="9" fontId="13" fillId="5" borderId="8" xfId="6" applyFont="1" applyFill="1" applyBorder="1" applyAlignment="1">
      <alignment horizontal="center" vertical="center" wrapText="1"/>
    </xf>
    <xf numFmtId="9" fontId="22" fillId="5" borderId="0" xfId="6" applyFont="1" applyFill="1" applyBorder="1" applyAlignment="1">
      <alignment horizontal="center" vertical="top" wrapText="1"/>
    </xf>
    <xf numFmtId="9" fontId="13" fillId="5" borderId="7" xfId="6" applyFont="1" applyFill="1" applyBorder="1" applyAlignment="1">
      <alignment horizontal="center" vertical="top" wrapText="1"/>
    </xf>
    <xf numFmtId="9" fontId="13" fillId="5" borderId="0" xfId="6" applyFont="1" applyFill="1" applyBorder="1" applyAlignment="1">
      <alignment horizontal="center" wrapText="1"/>
    </xf>
    <xf numFmtId="9" fontId="18" fillId="5" borderId="7" xfId="6" applyFont="1" applyFill="1" applyBorder="1" applyAlignment="1">
      <alignment horizontal="center" vertical="center" wrapText="1"/>
    </xf>
    <xf numFmtId="9" fontId="0" fillId="5" borderId="3" xfId="6" applyNumberFormat="1" applyFont="1" applyFill="1" applyBorder="1"/>
    <xf numFmtId="9" fontId="0" fillId="5" borderId="3" xfId="0" applyNumberFormat="1" applyFill="1" applyBorder="1"/>
    <xf numFmtId="9" fontId="3" fillId="5" borderId="3" xfId="6" applyNumberFormat="1" applyFont="1" applyFill="1" applyBorder="1"/>
    <xf numFmtId="0" fontId="13" fillId="5" borderId="15" xfId="0" applyFont="1" applyFill="1" applyBorder="1" applyAlignment="1">
      <alignment vertical="top" wrapText="1"/>
    </xf>
    <xf numFmtId="0" fontId="13" fillId="5" borderId="16" xfId="0" applyFont="1" applyFill="1" applyBorder="1" applyAlignment="1">
      <alignment vertical="top" wrapText="1"/>
    </xf>
    <xf numFmtId="1" fontId="19" fillId="5" borderId="16" xfId="0" applyNumberFormat="1" applyFont="1" applyFill="1" applyBorder="1" applyAlignment="1">
      <alignment horizontal="left" vertical="center" indent="2"/>
    </xf>
    <xf numFmtId="1" fontId="18" fillId="5" borderId="16" xfId="0" applyNumberFormat="1" applyFont="1" applyFill="1" applyBorder="1" applyAlignment="1">
      <alignment horizontal="left" vertical="center" wrapText="1" indent="2"/>
    </xf>
    <xf numFmtId="1" fontId="13" fillId="5" borderId="18" xfId="0" applyNumberFormat="1" applyFont="1" applyFill="1" applyBorder="1" applyAlignment="1">
      <alignment horizontal="left" vertical="center" wrapText="1" indent="1"/>
    </xf>
    <xf numFmtId="0" fontId="22" fillId="5" borderId="15" xfId="0" applyFont="1" applyFill="1" applyBorder="1" applyAlignment="1">
      <alignment horizontal="left" vertical="top" wrapText="1" indent="1"/>
    </xf>
    <xf numFmtId="0" fontId="13" fillId="5" borderId="15" xfId="0" applyFont="1" applyFill="1" applyBorder="1" applyAlignment="1">
      <alignment horizontal="left" wrapText="1" indent="1"/>
    </xf>
    <xf numFmtId="164" fontId="17" fillId="5" borderId="16" xfId="0" applyNumberFormat="1" applyFont="1" applyFill="1" applyBorder="1" applyAlignment="1">
      <alignment horizontal="center"/>
    </xf>
    <xf numFmtId="0" fontId="18" fillId="5" borderId="13" xfId="0" applyFont="1" applyFill="1" applyBorder="1" applyAlignment="1">
      <alignment horizontal="left" vertical="center" wrapText="1" indent="3"/>
    </xf>
    <xf numFmtId="164" fontId="21" fillId="5" borderId="14" xfId="0" applyNumberFormat="1" applyFont="1" applyFill="1" applyBorder="1" applyAlignment="1">
      <alignment horizontal="center" vertical="center"/>
    </xf>
    <xf numFmtId="164" fontId="17" fillId="5" borderId="18" xfId="0" applyNumberFormat="1" applyFont="1" applyFill="1" applyBorder="1" applyAlignment="1">
      <alignment horizontal="center" vertical="center"/>
    </xf>
    <xf numFmtId="0" fontId="16" fillId="5" borderId="0" xfId="0" applyFont="1" applyFill="1" applyBorder="1"/>
    <xf numFmtId="0" fontId="16" fillId="5" borderId="16" xfId="0" applyFont="1" applyFill="1" applyBorder="1"/>
    <xf numFmtId="164" fontId="19" fillId="5" borderId="0" xfId="0" applyNumberFormat="1" applyFont="1" applyFill="1" applyBorder="1" applyAlignment="1">
      <alignment horizontal="left" vertical="center" indent="2"/>
    </xf>
    <xf numFmtId="164" fontId="18" fillId="5" borderId="0" xfId="0" applyNumberFormat="1" applyFont="1" applyFill="1" applyBorder="1" applyAlignment="1">
      <alignment horizontal="left" vertical="center" wrapText="1" indent="2"/>
    </xf>
    <xf numFmtId="164" fontId="13" fillId="5" borderId="8" xfId="0" applyNumberFormat="1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/>
    <xf numFmtId="0" fontId="0" fillId="5" borderId="0" xfId="0" applyFill="1" applyBorder="1"/>
    <xf numFmtId="0" fontId="13" fillId="5" borderId="9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horizontal="left" vertical="center" wrapText="1" indent="3"/>
    </xf>
    <xf numFmtId="164" fontId="10" fillId="5" borderId="0" xfId="0" applyNumberFormat="1" applyFont="1" applyFill="1"/>
    <xf numFmtId="0" fontId="24" fillId="5" borderId="15" xfId="0" applyFont="1" applyFill="1" applyBorder="1" applyAlignment="1">
      <alignment horizontal="left" vertical="top" wrapText="1" indent="1"/>
    </xf>
    <xf numFmtId="0" fontId="24" fillId="5" borderId="17" xfId="0" applyFont="1" applyFill="1" applyBorder="1" applyAlignment="1">
      <alignment horizontal="left" vertical="top" wrapText="1" indent="1"/>
    </xf>
    <xf numFmtId="0" fontId="2" fillId="5" borderId="0" xfId="0" applyFont="1" applyFill="1"/>
    <xf numFmtId="0" fontId="25" fillId="0" borderId="0" xfId="8"/>
    <xf numFmtId="0" fontId="9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23" fillId="5" borderId="6" xfId="0" applyFont="1" applyFill="1" applyBorder="1" applyAlignment="1">
      <alignment horizontal="justify"/>
    </xf>
    <xf numFmtId="0" fontId="4" fillId="5" borderId="0" xfId="0" applyFont="1" applyFill="1" applyAlignment="1">
      <alignment horizontal="justify" vertical="center"/>
    </xf>
    <xf numFmtId="0" fontId="23" fillId="5" borderId="0" xfId="0" applyFont="1" applyFill="1" applyBorder="1" applyAlignment="1">
      <alignment horizontal="justify"/>
    </xf>
  </cellXfs>
  <cellStyles count="9">
    <cellStyle name="20 % - Accent4 2" xfId="2"/>
    <cellStyle name="40 % - Accent4 2" xfId="1"/>
    <cellStyle name="Euro" xfId="3"/>
    <cellStyle name="Lien hypertexte" xfId="8" builtinId="8"/>
    <cellStyle name="Milliers" xfId="7" builtinId="3"/>
    <cellStyle name="Normal" xfId="0" builtinId="0"/>
    <cellStyle name="Normal 2" xfId="4"/>
    <cellStyle name="Pourcentage" xfId="6" builtinId="5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'Source_FT_7.2-1'!$A$4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'Source_FT_7.2-1'!$B$3:$F$3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'Source_FT_7.2-1'!$B$4:$F$4</c:f>
              <c:numCache>
                <c:formatCode>0.0</c:formatCode>
                <c:ptCount val="5"/>
                <c:pt idx="0">
                  <c:v>3.7</c:v>
                </c:pt>
                <c:pt idx="1">
                  <c:v>3.8</c:v>
                </c:pt>
                <c:pt idx="2">
                  <c:v>3.4</c:v>
                </c:pt>
                <c:pt idx="3">
                  <c:v>3.4</c:v>
                </c:pt>
                <c:pt idx="4">
                  <c:v>3.3</c:v>
                </c:pt>
              </c:numCache>
            </c:numRef>
          </c:val>
        </c:ser>
        <c:ser>
          <c:idx val="1"/>
          <c:order val="1"/>
          <c:tx>
            <c:strRef>
              <c:f>'Source_FT_7.2-1'!$A$5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'Source_FT_7.2-1'!$B$3:$F$3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'Source_FT_7.2-1'!$B$5:$F$5</c:f>
              <c:numCache>
                <c:formatCode>0.0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3.3</c:v>
                </c:pt>
                <c:pt idx="3">
                  <c:v>3.2</c:v>
                </c:pt>
                <c:pt idx="4">
                  <c:v>3.1</c:v>
                </c:pt>
              </c:numCache>
            </c:numRef>
          </c:val>
        </c:ser>
        <c:ser>
          <c:idx val="2"/>
          <c:order val="2"/>
          <c:tx>
            <c:strRef>
              <c:f>'Source_FT_7.2-1'!$A$6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'Source_FT_7.2-1'!$B$3:$F$3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'Source_FT_7.2-1'!$B$6:$F$6</c:f>
              <c:numCache>
                <c:formatCode>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'Source_FT_7.2-1'!$A$7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'Source_FT_7.2-1'!$B$3:$F$3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'Source_FT_7.2-1'!$B$7:$F$7</c:f>
              <c:numCache>
                <c:formatCode>0.0</c:formatCode>
                <c:ptCount val="5"/>
                <c:pt idx="0">
                  <c:v>2.4500000000000002</c:v>
                </c:pt>
                <c:pt idx="1">
                  <c:v>2.64</c:v>
                </c:pt>
                <c:pt idx="2">
                  <c:v>2.5497671947906158</c:v>
                </c:pt>
                <c:pt idx="3">
                  <c:v>2.4696421111596027</c:v>
                </c:pt>
                <c:pt idx="4">
                  <c:v>2.34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89968"/>
        <c:axId val="658876488"/>
      </c:barChart>
      <c:catAx>
        <c:axId val="18808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8876488"/>
        <c:crosses val="autoZero"/>
        <c:auto val="1"/>
        <c:lblAlgn val="ctr"/>
        <c:lblOffset val="100"/>
        <c:noMultiLvlLbl val="0"/>
      </c:catAx>
      <c:valAx>
        <c:axId val="658876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18808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75015142337975"/>
          <c:y val="0.31844464472061473"/>
          <c:w val="0.11323061780738947"/>
          <c:h val="0.3028697467033488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57319542783914"/>
          <c:y val="1.2125967294672196E-2"/>
          <c:w val="0.51862629347205336"/>
          <c:h val="0.94474881190322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'Source_FT_7.2-2'!$C$3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'Source_FT_7.2-2'!$B$4:$B$27</c:f>
              <c:strCache>
                <c:ptCount val="24"/>
                <c:pt idx="0">
                  <c:v>Autres EPA locaux : OPHLM (offices publics de l'habitat)</c:v>
                </c:pt>
                <c:pt idx="1">
                  <c:v>Régions</c:v>
                </c:pt>
                <c:pt idx="3">
                  <c:v>CDG et CNFPT</c:v>
                </c:pt>
                <c:pt idx="4">
                  <c:v>SDIS (services départementaux d'incendie et de secours)</c:v>
                </c:pt>
                <c:pt idx="5">
                  <c:v>Départements</c:v>
                </c:pt>
                <c:pt idx="6">
                  <c:v>Départements et établissements départementaux dont :</c:v>
                </c:pt>
                <c:pt idx="8">
                  <c:v>Syndicats et autres étab. publics intercommunaux</c:v>
                </c:pt>
                <c:pt idx="9">
                  <c:v>Communautés d'agglomération (et SAN*)</c:v>
                </c:pt>
                <c:pt idx="10">
                  <c:v>Communautés de communes</c:v>
                </c:pt>
                <c:pt idx="11">
                  <c:v>Métropoles et communautés urbaines</c:v>
                </c:pt>
                <c:pt idx="12">
                  <c:v> EPCI à fiscalité propre, dont :</c:v>
                </c:pt>
                <c:pt idx="14">
                  <c:v>Ensemble des communes et établissements communaux</c:v>
                </c:pt>
                <c:pt idx="15">
                  <c:v>Com. et étab. com. de plus de 100 000 hab.</c:v>
                </c:pt>
                <c:pt idx="16">
                  <c:v>Com. et étab. com. de 50 000 à 100 000 hab.</c:v>
                </c:pt>
                <c:pt idx="17">
                  <c:v>Com. et étab. com. de 20 000 à 50 000 hab.</c:v>
                </c:pt>
                <c:pt idx="18">
                  <c:v>Com. et étab. com. de 10 000 à 20 000 hab.</c:v>
                </c:pt>
                <c:pt idx="19">
                  <c:v>Com. et étab. com. de 5 000 à 10 000 hab.</c:v>
                </c:pt>
                <c:pt idx="20">
                  <c:v>Com. et étab. com. de 3 500 à 5 000 hab.</c:v>
                </c:pt>
                <c:pt idx="21">
                  <c:v>Com. et étab. com. de 1 000 à 3 500 hab.</c:v>
                </c:pt>
                <c:pt idx="22">
                  <c:v>Com. et étab. com. de moins de 1 000 hab.</c:v>
                </c:pt>
                <c:pt idx="23">
                  <c:v>Communes et établissements communaux, dont :</c:v>
                </c:pt>
              </c:strCache>
            </c:strRef>
          </c:cat>
          <c:val>
            <c:numRef>
              <c:f>'Source_FT_7.2-2'!$C$4:$C$27</c:f>
              <c:numCache>
                <c:formatCode>0.0</c:formatCode>
                <c:ptCount val="24"/>
                <c:pt idx="1">
                  <c:v>1.9934827637271455</c:v>
                </c:pt>
                <c:pt idx="3">
                  <c:v>3.2789212791393938</c:v>
                </c:pt>
                <c:pt idx="4">
                  <c:v>8.4005767249679977</c:v>
                </c:pt>
                <c:pt idx="5">
                  <c:v>3.2133897728741374</c:v>
                </c:pt>
                <c:pt idx="8">
                  <c:v>1.9611620187761603</c:v>
                </c:pt>
                <c:pt idx="9">
                  <c:v>2.5162037525961911</c:v>
                </c:pt>
                <c:pt idx="10">
                  <c:v>2.0613887688162444</c:v>
                </c:pt>
                <c:pt idx="11">
                  <c:v>2.7857380456772938</c:v>
                </c:pt>
                <c:pt idx="14">
                  <c:v>2.208112652131716</c:v>
                </c:pt>
                <c:pt idx="15">
                  <c:v>2.7701583914923922</c:v>
                </c:pt>
                <c:pt idx="16">
                  <c:v>2.4202007127000438</c:v>
                </c:pt>
                <c:pt idx="17">
                  <c:v>2.3047533100981044</c:v>
                </c:pt>
                <c:pt idx="18">
                  <c:v>2.3252618248831838</c:v>
                </c:pt>
                <c:pt idx="19">
                  <c:v>2.1381961565562548</c:v>
                </c:pt>
                <c:pt idx="20">
                  <c:v>1.9862706300462345</c:v>
                </c:pt>
                <c:pt idx="21">
                  <c:v>1.7727340545962815</c:v>
                </c:pt>
                <c:pt idx="22">
                  <c:v>1.4867208917790247</c:v>
                </c:pt>
              </c:numCache>
            </c:numRef>
          </c:val>
        </c:ser>
        <c:ser>
          <c:idx val="1"/>
          <c:order val="1"/>
          <c:tx>
            <c:strRef>
              <c:f>'Source_FT_7.2-2'!$D$3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'Source_FT_7.2-2'!$B$4:$B$27</c:f>
              <c:strCache>
                <c:ptCount val="24"/>
                <c:pt idx="0">
                  <c:v>Autres EPA locaux : OPHLM (offices publics de l'habitat)</c:v>
                </c:pt>
                <c:pt idx="1">
                  <c:v>Régions</c:v>
                </c:pt>
                <c:pt idx="3">
                  <c:v>CDG et CNFPT</c:v>
                </c:pt>
                <c:pt idx="4">
                  <c:v>SDIS (services départementaux d'incendie et de secours)</c:v>
                </c:pt>
                <c:pt idx="5">
                  <c:v>Départements</c:v>
                </c:pt>
                <c:pt idx="6">
                  <c:v>Départements et établissements départementaux dont :</c:v>
                </c:pt>
                <c:pt idx="8">
                  <c:v>Syndicats et autres étab. publics intercommunaux</c:v>
                </c:pt>
                <c:pt idx="9">
                  <c:v>Communautés d'agglomération (et SAN*)</c:v>
                </c:pt>
                <c:pt idx="10">
                  <c:v>Communautés de communes</c:v>
                </c:pt>
                <c:pt idx="11">
                  <c:v>Métropoles et communautés urbaines</c:v>
                </c:pt>
                <c:pt idx="12">
                  <c:v> EPCI à fiscalité propre, dont :</c:v>
                </c:pt>
                <c:pt idx="14">
                  <c:v>Ensemble des communes et établissements communaux</c:v>
                </c:pt>
                <c:pt idx="15">
                  <c:v>Com. et étab. com. de plus de 100 000 hab.</c:v>
                </c:pt>
                <c:pt idx="16">
                  <c:v>Com. et étab. com. de 50 000 à 100 000 hab.</c:v>
                </c:pt>
                <c:pt idx="17">
                  <c:v>Com. et étab. com. de 20 000 à 50 000 hab.</c:v>
                </c:pt>
                <c:pt idx="18">
                  <c:v>Com. et étab. com. de 10 000 à 20 000 hab.</c:v>
                </c:pt>
                <c:pt idx="19">
                  <c:v>Com. et étab. com. de 5 000 à 10 000 hab.</c:v>
                </c:pt>
                <c:pt idx="20">
                  <c:v>Com. et étab. com. de 3 500 à 5 000 hab.</c:v>
                </c:pt>
                <c:pt idx="21">
                  <c:v>Com. et étab. com. de 1 000 à 3 500 hab.</c:v>
                </c:pt>
                <c:pt idx="22">
                  <c:v>Com. et étab. com. de moins de 1 000 hab.</c:v>
                </c:pt>
                <c:pt idx="23">
                  <c:v>Communes et établissements communaux, dont :</c:v>
                </c:pt>
              </c:strCache>
            </c:strRef>
          </c:cat>
          <c:val>
            <c:numRef>
              <c:f>'Source_FT_7.2-2'!$D$4:$D$27</c:f>
              <c:numCache>
                <c:formatCode>0.0</c:formatCode>
                <c:ptCount val="24"/>
                <c:pt idx="1">
                  <c:v>1.838924959934831</c:v>
                </c:pt>
                <c:pt idx="3">
                  <c:v>3.6966514101203543</c:v>
                </c:pt>
                <c:pt idx="4">
                  <c:v>9.2325219946836139</c:v>
                </c:pt>
                <c:pt idx="5">
                  <c:v>3.2367863852501086</c:v>
                </c:pt>
                <c:pt idx="8">
                  <c:v>1.9032899309679243</c:v>
                </c:pt>
                <c:pt idx="9">
                  <c:v>2.6236614827281035</c:v>
                </c:pt>
                <c:pt idx="10">
                  <c:v>1.9133098233238146</c:v>
                </c:pt>
                <c:pt idx="11">
                  <c:v>2.7034560156816521</c:v>
                </c:pt>
                <c:pt idx="14">
                  <c:v>2.0495775284306719</c:v>
                </c:pt>
                <c:pt idx="15">
                  <c:v>2.4570812596304061</c:v>
                </c:pt>
                <c:pt idx="16">
                  <c:v>2.3165579557939635</c:v>
                </c:pt>
                <c:pt idx="17">
                  <c:v>2.2027752592247869</c:v>
                </c:pt>
                <c:pt idx="18">
                  <c:v>2.0683594681990547</c:v>
                </c:pt>
                <c:pt idx="19">
                  <c:v>1.9142503517915705</c:v>
                </c:pt>
                <c:pt idx="20">
                  <c:v>1.9086531536773492</c:v>
                </c:pt>
                <c:pt idx="21">
                  <c:v>1.7001035145263681</c:v>
                </c:pt>
                <c:pt idx="22">
                  <c:v>1.4625818641382951</c:v>
                </c:pt>
              </c:numCache>
            </c:numRef>
          </c:val>
        </c:ser>
        <c:ser>
          <c:idx val="2"/>
          <c:order val="2"/>
          <c:tx>
            <c:strRef>
              <c:f>'Source_FT_7.2-2'!$E$3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'Source_FT_7.2-2'!$B$4:$B$27</c:f>
              <c:strCache>
                <c:ptCount val="24"/>
                <c:pt idx="0">
                  <c:v>Autres EPA locaux : OPHLM (offices publics de l'habitat)</c:v>
                </c:pt>
                <c:pt idx="1">
                  <c:v>Régions</c:v>
                </c:pt>
                <c:pt idx="3">
                  <c:v>CDG et CNFPT</c:v>
                </c:pt>
                <c:pt idx="4">
                  <c:v>SDIS (services départementaux d'incendie et de secours)</c:v>
                </c:pt>
                <c:pt idx="5">
                  <c:v>Départements</c:v>
                </c:pt>
                <c:pt idx="6">
                  <c:v>Départements et établissements départementaux dont :</c:v>
                </c:pt>
                <c:pt idx="8">
                  <c:v>Syndicats et autres étab. publics intercommunaux</c:v>
                </c:pt>
                <c:pt idx="9">
                  <c:v>Communautés d'agglomération (et SAN*)</c:v>
                </c:pt>
                <c:pt idx="10">
                  <c:v>Communautés de communes</c:v>
                </c:pt>
                <c:pt idx="11">
                  <c:v>Métropoles et communautés urbaines</c:v>
                </c:pt>
                <c:pt idx="12">
                  <c:v> EPCI à fiscalité propre, dont :</c:v>
                </c:pt>
                <c:pt idx="14">
                  <c:v>Ensemble des communes et établissements communaux</c:v>
                </c:pt>
                <c:pt idx="15">
                  <c:v>Com. et étab. com. de plus de 100 000 hab.</c:v>
                </c:pt>
                <c:pt idx="16">
                  <c:v>Com. et étab. com. de 50 000 à 100 000 hab.</c:v>
                </c:pt>
                <c:pt idx="17">
                  <c:v>Com. et étab. com. de 20 000 à 50 000 hab.</c:v>
                </c:pt>
                <c:pt idx="18">
                  <c:v>Com. et étab. com. de 10 000 à 20 000 hab.</c:v>
                </c:pt>
                <c:pt idx="19">
                  <c:v>Com. et étab. com. de 5 000 à 10 000 hab.</c:v>
                </c:pt>
                <c:pt idx="20">
                  <c:v>Com. et étab. com. de 3 500 à 5 000 hab.</c:v>
                </c:pt>
                <c:pt idx="21">
                  <c:v>Com. et étab. com. de 1 000 à 3 500 hab.</c:v>
                </c:pt>
                <c:pt idx="22">
                  <c:v>Com. et étab. com. de moins de 1 000 hab.</c:v>
                </c:pt>
                <c:pt idx="23">
                  <c:v>Communes et établissements communaux, dont :</c:v>
                </c:pt>
              </c:strCache>
            </c:strRef>
          </c:cat>
          <c:val>
            <c:numRef>
              <c:f>'Source_FT_7.2-2'!$E$4:$E$27</c:f>
              <c:numCache>
                <c:formatCode>0.0</c:formatCode>
                <c:ptCount val="24"/>
                <c:pt idx="0">
                  <c:v>3</c:v>
                </c:pt>
                <c:pt idx="1">
                  <c:v>1.5</c:v>
                </c:pt>
                <c:pt idx="3">
                  <c:v>4.0999999999999996</c:v>
                </c:pt>
                <c:pt idx="4">
                  <c:v>8</c:v>
                </c:pt>
                <c:pt idx="5">
                  <c:v>2.9</c:v>
                </c:pt>
                <c:pt idx="8">
                  <c:v>2.1</c:v>
                </c:pt>
                <c:pt idx="9">
                  <c:v>2.5</c:v>
                </c:pt>
                <c:pt idx="10">
                  <c:v>1.8</c:v>
                </c:pt>
                <c:pt idx="11">
                  <c:v>2.4</c:v>
                </c:pt>
                <c:pt idx="14">
                  <c:v>2</c:v>
                </c:pt>
                <c:pt idx="15">
                  <c:v>2.5</c:v>
                </c:pt>
                <c:pt idx="16">
                  <c:v>2.4</c:v>
                </c:pt>
                <c:pt idx="17">
                  <c:v>2.1</c:v>
                </c:pt>
                <c:pt idx="18">
                  <c:v>2.1</c:v>
                </c:pt>
                <c:pt idx="19">
                  <c:v>2</c:v>
                </c:pt>
                <c:pt idx="20">
                  <c:v>1.7</c:v>
                </c:pt>
                <c:pt idx="21">
                  <c:v>1.7</c:v>
                </c:pt>
                <c:pt idx="22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58876096"/>
        <c:axId val="658877664"/>
      </c:barChart>
      <c:catAx>
        <c:axId val="65887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58877664"/>
        <c:crosses val="autoZero"/>
        <c:auto val="1"/>
        <c:lblAlgn val="ctr"/>
        <c:lblOffset val="100"/>
        <c:noMultiLvlLbl val="0"/>
      </c:catAx>
      <c:valAx>
        <c:axId val="65887766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5887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928435858086"/>
          <c:y val="2.7889683432428088E-2"/>
          <c:w val="6.5511751675472449E-2"/>
          <c:h val="0.10167838661356729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9571796848843E-2"/>
          <c:y val="4.7648768581017791E-2"/>
          <c:w val="0.85258832631084325"/>
          <c:h val="0.73502589878508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'Source_FT_7.2-3'!$B$3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'Source_FT_7.2-3'!$A$4:$A$8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'Source_FT_7.2-3'!$B$4:$B$8</c:f>
              <c:numCache>
                <c:formatCode>General</c:formatCode>
                <c:ptCount val="5"/>
                <c:pt idx="0">
                  <c:v>5.9</c:v>
                </c:pt>
                <c:pt idx="1">
                  <c:v>4.5</c:v>
                </c:pt>
                <c:pt idx="2">
                  <c:v>3.1</c:v>
                </c:pt>
                <c:pt idx="3">
                  <c:v>4.2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'Source_FT_7.2-3'!$C$3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'Source_FT_7.2-3'!$A$4:$A$8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'Source_FT_7.2-3'!$C$4:$C$8</c:f>
              <c:numCache>
                <c:formatCode>General</c:formatCode>
                <c:ptCount val="5"/>
                <c:pt idx="0">
                  <c:v>5.7</c:v>
                </c:pt>
                <c:pt idx="1">
                  <c:v>3.7</c:v>
                </c:pt>
                <c:pt idx="2">
                  <c:v>3.1</c:v>
                </c:pt>
                <c:pt idx="3">
                  <c:v>5.2</c:v>
                </c:pt>
                <c:pt idx="4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'Source_FT_7.2-3'!$D$3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'Source_FT_7.2-3'!$A$4:$A$8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'Source_FT_7.2-3'!$D$4:$D$8</c:f>
              <c:numCache>
                <c:formatCode>0.0</c:formatCode>
                <c:ptCount val="5"/>
                <c:pt idx="0">
                  <c:v>5.5</c:v>
                </c:pt>
                <c:pt idx="1">
                  <c:v>3.7</c:v>
                </c:pt>
                <c:pt idx="2">
                  <c:v>3.1</c:v>
                </c:pt>
                <c:pt idx="3">
                  <c:v>5.9681100000000002</c:v>
                </c:pt>
                <c:pt idx="4">
                  <c:v>3.5</c:v>
                </c:pt>
              </c:numCache>
            </c:numRef>
          </c:val>
        </c:ser>
        <c:ser>
          <c:idx val="3"/>
          <c:order val="3"/>
          <c:tx>
            <c:strRef>
              <c:f>'Source_FT_7.2-3'!$E$3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'Source_FT_7.2-3'!$A$4:$A$8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'Source_FT_7.2-3'!$E$4:$E$8</c:f>
              <c:numCache>
                <c:formatCode>0.0</c:formatCode>
                <c:ptCount val="5"/>
                <c:pt idx="0">
                  <c:v>6.0155700000000003</c:v>
                </c:pt>
                <c:pt idx="1">
                  <c:v>3.9435600000000002</c:v>
                </c:pt>
                <c:pt idx="2">
                  <c:v>3.1021100000000001</c:v>
                </c:pt>
                <c:pt idx="3">
                  <c:v>5.6484899999999998</c:v>
                </c:pt>
                <c:pt idx="4">
                  <c:v>3.6983652138168157</c:v>
                </c:pt>
              </c:numCache>
            </c:numRef>
          </c:val>
        </c:ser>
        <c:ser>
          <c:idx val="4"/>
          <c:order val="4"/>
          <c:tx>
            <c:strRef>
              <c:f>'Source_FT_7.2-3'!$F$3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'Source_FT_7.2-3'!$A$4:$A$8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'Source_FT_7.2-3'!$F$4:$F$8</c:f>
              <c:numCache>
                <c:formatCode>General</c:formatCode>
                <c:ptCount val="5"/>
                <c:pt idx="0" formatCode="0.0">
                  <c:v>5</c:v>
                </c:pt>
                <c:pt idx="1">
                  <c:v>3.4</c:v>
                </c:pt>
                <c:pt idx="2">
                  <c:v>2.7</c:v>
                </c:pt>
                <c:pt idx="3">
                  <c:v>5.5</c:v>
                </c:pt>
                <c:pt idx="4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877272"/>
        <c:axId val="658878840"/>
      </c:barChart>
      <c:catAx>
        <c:axId val="65887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8878840"/>
        <c:crosses val="autoZero"/>
        <c:auto val="1"/>
        <c:lblAlgn val="ctr"/>
        <c:lblOffset val="100"/>
        <c:noMultiLvlLbl val="0"/>
      </c:catAx>
      <c:valAx>
        <c:axId val="658878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58877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20054685739693"/>
          <c:y val="1.8074995134626209E-2"/>
          <c:w val="6.1431731270979853E-2"/>
          <c:h val="0.4097646359806655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426182099577983"/>
          <c:y val="8.7032201914708437E-3"/>
          <c:w val="0.57787597029094773"/>
          <c:h val="0.94342906875543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'Source_FT_7.2-4'!$A$3:$A$13</c:f>
              <c:strCache>
                <c:ptCount val="11"/>
                <c:pt idx="0">
                  <c:v>Fonctionnaires (titulaires et stagiaires)</c:v>
                </c:pt>
                <c:pt idx="1">
                  <c:v>Contractuels</c:v>
                </c:pt>
                <c:pt idx="3">
                  <c:v>Catégories A</c:v>
                </c:pt>
                <c:pt idx="4">
                  <c:v>Catégories B</c:v>
                </c:pt>
                <c:pt idx="5">
                  <c:v>Catégories C</c:v>
                </c:pt>
                <c:pt idx="7">
                  <c:v>Hommes</c:v>
                </c:pt>
                <c:pt idx="8">
                  <c:v>Femmes</c:v>
                </c:pt>
                <c:pt idx="10">
                  <c:v>Ensemble</c:v>
                </c:pt>
              </c:strCache>
            </c:strRef>
          </c:cat>
          <c:val>
            <c:numRef>
              <c:f>'Source_FT_7.2-4'!$B$3:$B$13</c:f>
              <c:numCache>
                <c:formatCode>0%</c:formatCode>
                <c:ptCount val="11"/>
                <c:pt idx="0">
                  <c:v>0.54800000000000004</c:v>
                </c:pt>
                <c:pt idx="1">
                  <c:v>0.34399999999999997</c:v>
                </c:pt>
                <c:pt idx="3">
                  <c:v>0.68600000000000005</c:v>
                </c:pt>
                <c:pt idx="4">
                  <c:v>0.63400000000000001</c:v>
                </c:pt>
                <c:pt idx="5">
                  <c:v>0.47499999999999998</c:v>
                </c:pt>
                <c:pt idx="7">
                  <c:v>0.53500000000000003</c:v>
                </c:pt>
                <c:pt idx="8">
                  <c:v>0.51</c:v>
                </c:pt>
                <c:pt idx="10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672528"/>
        <c:axId val="190672920"/>
      </c:barChart>
      <c:catAx>
        <c:axId val="19067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72920"/>
        <c:crosses val="autoZero"/>
        <c:auto val="1"/>
        <c:lblAlgn val="ctr"/>
        <c:lblOffset val="100"/>
        <c:noMultiLvlLbl val="0"/>
      </c:catAx>
      <c:valAx>
        <c:axId val="19067292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67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30412721689141"/>
          <c:y val="2.9569892473118281E-2"/>
          <c:w val="0.57851368654829094"/>
          <c:h val="0.940860215053763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'Source_FT_7.2-5'!$A$4:$A$27</c:f>
              <c:strCache>
                <c:ptCount val="24"/>
                <c:pt idx="0">
                  <c:v>Autres EPA locaux : OPHLM (offices publics de l'habitat)</c:v>
                </c:pt>
                <c:pt idx="1">
                  <c:v>Régions</c:v>
                </c:pt>
                <c:pt idx="3">
                  <c:v>CDG et CNFPT</c:v>
                </c:pt>
                <c:pt idx="4">
                  <c:v>SDIS (services départementaux d'incendie et de secours)</c:v>
                </c:pt>
                <c:pt idx="5">
                  <c:v>Départements</c:v>
                </c:pt>
                <c:pt idx="6">
                  <c:v>Départements et établissements départementaux dont :</c:v>
                </c:pt>
                <c:pt idx="8">
                  <c:v>Syndicats et autres étab. publics intercommunaux</c:v>
                </c:pt>
                <c:pt idx="9">
                  <c:v>Communautés d'agglomération</c:v>
                </c:pt>
                <c:pt idx="10">
                  <c:v>Communautés de communes</c:v>
                </c:pt>
                <c:pt idx="11">
                  <c:v>Métropoles et communautés urbaines</c:v>
                </c:pt>
                <c:pt idx="12">
                  <c:v> EPCI à fiscalité propre, dont :</c:v>
                </c:pt>
                <c:pt idx="14">
                  <c:v>Ensemble des communes et établissements communaux</c:v>
                </c:pt>
                <c:pt idx="15">
                  <c:v>Com. et étab. com. de plus de 100 000 hab.</c:v>
                </c:pt>
                <c:pt idx="16">
                  <c:v>Com. et étab. com. de 50 000 à 100 000 hab.</c:v>
                </c:pt>
                <c:pt idx="17">
                  <c:v>Com. et étab. com. de 20 000 à 50 000 hab.</c:v>
                </c:pt>
                <c:pt idx="18">
                  <c:v>Com. et étab. com. de 10 000 à 20 000 hab.</c:v>
                </c:pt>
                <c:pt idx="19">
                  <c:v>Com. et étab. com. de 5 000 à 10 000 hab.</c:v>
                </c:pt>
                <c:pt idx="20">
                  <c:v>Com. et étab. com. de 3 500 à 5 000 hab.</c:v>
                </c:pt>
                <c:pt idx="21">
                  <c:v>Com. et étab. com. de 1 000 à 3 500 hab.</c:v>
                </c:pt>
                <c:pt idx="22">
                  <c:v>Com. et étab. com. de moins de 1 000 hab.</c:v>
                </c:pt>
                <c:pt idx="23">
                  <c:v>Communes et établissements communaux, dont :</c:v>
                </c:pt>
              </c:strCache>
            </c:strRef>
          </c:cat>
          <c:val>
            <c:numRef>
              <c:f>'Source_FT_7.2-5'!$B$4:$B$27</c:f>
              <c:numCache>
                <c:formatCode>0%</c:formatCode>
                <c:ptCount val="24"/>
                <c:pt idx="0">
                  <c:v>0.47799999999999998</c:v>
                </c:pt>
                <c:pt idx="1">
                  <c:v>0.499</c:v>
                </c:pt>
                <c:pt idx="3">
                  <c:v>0.59199999999999997</c:v>
                </c:pt>
                <c:pt idx="4">
                  <c:v>0.76200000000000001</c:v>
                </c:pt>
                <c:pt idx="5">
                  <c:v>0.64100000000000001</c:v>
                </c:pt>
                <c:pt idx="8">
                  <c:v>0.44400000000000001</c:v>
                </c:pt>
                <c:pt idx="9">
                  <c:v>0.57599999999999996</c:v>
                </c:pt>
                <c:pt idx="10">
                  <c:v>0.42099999999999999</c:v>
                </c:pt>
                <c:pt idx="11">
                  <c:v>0.58099999999999996</c:v>
                </c:pt>
                <c:pt idx="14">
                  <c:v>0.48299999999999998</c:v>
                </c:pt>
                <c:pt idx="15">
                  <c:v>0.58399999999999996</c:v>
                </c:pt>
                <c:pt idx="16">
                  <c:v>0.52700000000000002</c:v>
                </c:pt>
                <c:pt idx="17">
                  <c:v>0.50700000000000001</c:v>
                </c:pt>
                <c:pt idx="18">
                  <c:v>0.49299999999999999</c:v>
                </c:pt>
                <c:pt idx="19">
                  <c:v>0.46600000000000003</c:v>
                </c:pt>
                <c:pt idx="20">
                  <c:v>0.43099999999999999</c:v>
                </c:pt>
                <c:pt idx="21">
                  <c:v>0.41199999999999998</c:v>
                </c:pt>
                <c:pt idx="22">
                  <c:v>0.35399999999999998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674880"/>
        <c:axId val="190673704"/>
      </c:barChart>
      <c:catAx>
        <c:axId val="19067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73704"/>
        <c:crosses val="autoZero"/>
        <c:auto val="1"/>
        <c:lblAlgn val="ctr"/>
        <c:lblOffset val="100"/>
        <c:noMultiLvlLbl val="0"/>
      </c:catAx>
      <c:valAx>
        <c:axId val="19067370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67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30480</xdr:rowOff>
    </xdr:from>
    <xdr:to>
      <xdr:col>8</xdr:col>
      <xdr:colOff>213360</xdr:colOff>
      <xdr:row>16</xdr:row>
      <xdr:rowOff>106680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129540</xdr:colOff>
      <xdr:row>43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43815</xdr:rowOff>
    </xdr:from>
    <xdr:to>
      <xdr:col>9</xdr:col>
      <xdr:colOff>571500</xdr:colOff>
      <xdr:row>19</xdr:row>
      <xdr:rowOff>102870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45720</xdr:rowOff>
    </xdr:from>
    <xdr:to>
      <xdr:col>6</xdr:col>
      <xdr:colOff>281940</xdr:colOff>
      <xdr:row>17</xdr:row>
      <xdr:rowOff>121920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9</xdr:col>
      <xdr:colOff>685800</xdr:colOff>
      <xdr:row>29</xdr:row>
      <xdr:rowOff>129540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3:A12"/>
  <sheetViews>
    <sheetView showGridLines="0" tabSelected="1" workbookViewId="0">
      <selection activeCell="C20" sqref="C20"/>
    </sheetView>
  </sheetViews>
  <sheetFormatPr baseColWidth="10" defaultRowHeight="12.75" x14ac:dyDescent="0.2"/>
  <sheetData>
    <row r="3" spans="1:1" x14ac:dyDescent="0.2">
      <c r="A3" s="90" t="s">
        <v>43</v>
      </c>
    </row>
    <row r="4" spans="1:1" x14ac:dyDescent="0.2">
      <c r="A4" s="90" t="s">
        <v>48</v>
      </c>
    </row>
    <row r="5" spans="1:1" x14ac:dyDescent="0.2">
      <c r="A5" s="90" t="s">
        <v>42</v>
      </c>
    </row>
    <row r="6" spans="1:1" x14ac:dyDescent="0.2">
      <c r="A6" s="90" t="s">
        <v>49</v>
      </c>
    </row>
    <row r="7" spans="1:1" x14ac:dyDescent="0.2">
      <c r="A7" s="90" t="s">
        <v>56</v>
      </c>
    </row>
    <row r="8" spans="1:1" x14ac:dyDescent="0.2">
      <c r="A8" s="90" t="s">
        <v>57</v>
      </c>
    </row>
    <row r="9" spans="1:1" x14ac:dyDescent="0.2">
      <c r="A9" s="90" t="s">
        <v>45</v>
      </c>
    </row>
    <row r="10" spans="1:1" x14ac:dyDescent="0.2">
      <c r="A10" s="90" t="s">
        <v>59</v>
      </c>
    </row>
    <row r="11" spans="1:1" x14ac:dyDescent="0.2">
      <c r="A11" s="90" t="s">
        <v>55</v>
      </c>
    </row>
    <row r="12" spans="1:1" x14ac:dyDescent="0.2">
      <c r="A12" s="90" t="s">
        <v>61</v>
      </c>
    </row>
  </sheetData>
  <hyperlinks>
    <hyperlink ref="A3" location="'FT_7.2-1'!A1" display="Figure 7.2-1 : Nombre moyen de jours de formation par agent dans la fonction publique territoriale selon la catégorie hiérarchique"/>
    <hyperlink ref="A4" location="'Source_FT_7.2-1'!A1" display="Source figure 7.2-1: Nombre moyen de jours de formation par agent dans la fonction publique territoriale selon la catégorie hiérarchique "/>
    <hyperlink ref="A5" location="'FT_7.2-2'!A1" display="Figure 7.2-2 : Nombre moyen de jours de formation par agent dans la fonction publique territoriale selon le type de collectivités"/>
    <hyperlink ref="A6" location="'Source_FT_7.2-2'!B1" display="Source figure 7.2-2 : Nombre moyen de jours de formation par agent dans la fonction publique territoriale selon le type de collectivités "/>
    <hyperlink ref="A7" location="'FT_7.2-3'!A2" display="Figure 7.2-3 : Durée moyenne des formation des agents de la fonction publique territoriale par type de formation"/>
    <hyperlink ref="A8" location="'Source_FT_7.2-3'!A1" display="Source figure 7.2-3 : Durée moyenne des formations des agents de la fonction publique territoriale par type de formation"/>
    <hyperlink ref="A9" location="'FT_7.2-4'!A1" display="Figure 7.2-4 : Part des agents sur un emploi permanent ayant suivi au moins une formation, par statut, catégorie et sexe en 2017"/>
    <hyperlink ref="A10" location="'Source_FT_7.2-4'!A1" display="Figure 7.2-4 : Part des agents sur emploi permanent ayant suivi au moins une formation, par statut, catégorie et sexe en 2017"/>
    <hyperlink ref="A11" location="'FT_7.2-5'!A1" display="Figure 7.2-5 : Part des agents sur un emploi permanent ayant suivi au moins une formation, par type de collectivité en 2017"/>
    <hyperlink ref="A12" location="'Source_FT_7.2-5'!A1" display="Figure 7.2-5 : Part des agents sur un emploi permanent ayant suivi au moins une formation, par type de collectivité en 20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32"/>
  <sheetViews>
    <sheetView topLeftCell="A13" workbookViewId="0">
      <selection activeCell="A32" sqref="A32:XFD32"/>
    </sheetView>
  </sheetViews>
  <sheetFormatPr baseColWidth="10" defaultColWidth="11.5703125" defaultRowHeight="12.75" x14ac:dyDescent="0.2"/>
  <cols>
    <col min="1" max="16384" width="11.5703125" style="6"/>
  </cols>
  <sheetData>
    <row r="1" spans="1:1" x14ac:dyDescent="0.2">
      <c r="A1" s="7" t="s">
        <v>44</v>
      </c>
    </row>
    <row r="2" spans="1:1" x14ac:dyDescent="0.2">
      <c r="A2" s="6" t="s">
        <v>23</v>
      </c>
    </row>
    <row r="31" spans="1:8" x14ac:dyDescent="0.2">
      <c r="A31" s="79" t="s">
        <v>17</v>
      </c>
      <c r="B31" s="79"/>
      <c r="C31" s="79"/>
      <c r="D31" s="79"/>
      <c r="E31" s="79"/>
      <c r="F31" s="79"/>
    </row>
    <row r="32" spans="1:8" s="89" customFormat="1" x14ac:dyDescent="0.2">
      <c r="A32" s="92" t="s">
        <v>53</v>
      </c>
      <c r="B32" s="92"/>
      <c r="C32" s="92"/>
      <c r="D32" s="92"/>
      <c r="E32" s="92"/>
      <c r="F32" s="92"/>
      <c r="G32" s="92"/>
      <c r="H32" s="92"/>
    </row>
  </sheetData>
  <mergeCells count="1">
    <mergeCell ref="A32:H3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29"/>
  <sheetViews>
    <sheetView workbookViewId="0"/>
  </sheetViews>
  <sheetFormatPr baseColWidth="10" defaultColWidth="11.5703125" defaultRowHeight="12.75" x14ac:dyDescent="0.2"/>
  <cols>
    <col min="1" max="1" width="43" style="6" customWidth="1"/>
    <col min="2" max="3" width="11.5703125" style="6"/>
    <col min="4" max="4" width="49.42578125" style="6" bestFit="1" customWidth="1"/>
    <col min="5" max="16384" width="11.5703125" style="6"/>
  </cols>
  <sheetData>
    <row r="1" spans="1:4" x14ac:dyDescent="0.2">
      <c r="A1" s="7" t="s">
        <v>60</v>
      </c>
    </row>
    <row r="2" spans="1:4" x14ac:dyDescent="0.2">
      <c r="A2" s="6" t="s">
        <v>23</v>
      </c>
    </row>
    <row r="4" spans="1:4" ht="22.5" x14ac:dyDescent="0.2">
      <c r="A4" s="81" t="s">
        <v>52</v>
      </c>
      <c r="B4" s="51">
        <v>0.47799999999999998</v>
      </c>
    </row>
    <row r="5" spans="1:4" x14ac:dyDescent="0.2">
      <c r="A5" s="81" t="s">
        <v>4</v>
      </c>
      <c r="B5" s="51">
        <v>0.499</v>
      </c>
      <c r="D5" s="47"/>
    </row>
    <row r="6" spans="1:4" x14ac:dyDescent="0.2">
      <c r="A6" s="47"/>
      <c r="B6" s="52"/>
    </row>
    <row r="7" spans="1:4" x14ac:dyDescent="0.2">
      <c r="A7" s="17" t="s">
        <v>15</v>
      </c>
      <c r="B7" s="53">
        <v>0.59199999999999997</v>
      </c>
    </row>
    <row r="8" spans="1:4" x14ac:dyDescent="0.2">
      <c r="A8" s="17" t="s">
        <v>50</v>
      </c>
      <c r="B8" s="53">
        <v>0.76200000000000001</v>
      </c>
    </row>
    <row r="9" spans="1:4" x14ac:dyDescent="0.2">
      <c r="A9" s="16" t="s">
        <v>5</v>
      </c>
      <c r="B9" s="54">
        <v>0.64100000000000001</v>
      </c>
    </row>
    <row r="10" spans="1:4" x14ac:dyDescent="0.2">
      <c r="A10" s="17" t="s">
        <v>37</v>
      </c>
      <c r="B10" s="53"/>
    </row>
    <row r="11" spans="1:4" x14ac:dyDescent="0.2">
      <c r="A11" s="17"/>
      <c r="B11" s="53"/>
    </row>
    <row r="12" spans="1:4" x14ac:dyDescent="0.2">
      <c r="A12" s="82" t="s">
        <v>38</v>
      </c>
      <c r="B12" s="55">
        <v>0.44400000000000001</v>
      </c>
    </row>
    <row r="13" spans="1:4" x14ac:dyDescent="0.2">
      <c r="A13" s="15" t="s">
        <v>40</v>
      </c>
      <c r="B13" s="54">
        <v>0.57599999999999996</v>
      </c>
    </row>
    <row r="14" spans="1:4" x14ac:dyDescent="0.2">
      <c r="A14" s="15" t="s">
        <v>14</v>
      </c>
      <c r="B14" s="54">
        <v>0.42099999999999999</v>
      </c>
    </row>
    <row r="15" spans="1:4" x14ac:dyDescent="0.2">
      <c r="A15" s="15" t="s">
        <v>31</v>
      </c>
      <c r="B15" s="54">
        <v>0.58099999999999996</v>
      </c>
    </row>
    <row r="16" spans="1:4" x14ac:dyDescent="0.2">
      <c r="A16" s="83" t="s">
        <v>32</v>
      </c>
      <c r="B16" s="56"/>
    </row>
    <row r="17" spans="1:8" x14ac:dyDescent="0.2">
      <c r="A17" s="3"/>
      <c r="B17" s="57"/>
    </row>
    <row r="18" spans="1:8" ht="22.5" x14ac:dyDescent="0.2">
      <c r="A18" s="84" t="s">
        <v>35</v>
      </c>
      <c r="B18" s="58">
        <v>0.48299999999999998</v>
      </c>
    </row>
    <row r="19" spans="1:8" x14ac:dyDescent="0.2">
      <c r="A19" s="48" t="s">
        <v>13</v>
      </c>
      <c r="B19" s="59">
        <v>0.58399999999999996</v>
      </c>
    </row>
    <row r="20" spans="1:8" x14ac:dyDescent="0.2">
      <c r="A20" s="15" t="s">
        <v>12</v>
      </c>
      <c r="B20" s="54">
        <v>0.52700000000000002</v>
      </c>
    </row>
    <row r="21" spans="1:8" x14ac:dyDescent="0.2">
      <c r="A21" s="15" t="s">
        <v>11</v>
      </c>
      <c r="B21" s="54">
        <v>0.50700000000000001</v>
      </c>
    </row>
    <row r="22" spans="1:8" x14ac:dyDescent="0.2">
      <c r="A22" s="15" t="s">
        <v>10</v>
      </c>
      <c r="B22" s="54">
        <v>0.49299999999999999</v>
      </c>
    </row>
    <row r="23" spans="1:8" x14ac:dyDescent="0.2">
      <c r="A23" s="15" t="s">
        <v>9</v>
      </c>
      <c r="B23" s="54">
        <v>0.46600000000000003</v>
      </c>
    </row>
    <row r="24" spans="1:8" x14ac:dyDescent="0.2">
      <c r="A24" s="15" t="s">
        <v>8</v>
      </c>
      <c r="B24" s="54">
        <v>0.43099999999999999</v>
      </c>
    </row>
    <row r="25" spans="1:8" x14ac:dyDescent="0.2">
      <c r="A25" s="15" t="s">
        <v>7</v>
      </c>
      <c r="B25" s="54">
        <v>0.41199999999999998</v>
      </c>
    </row>
    <row r="26" spans="1:8" x14ac:dyDescent="0.2">
      <c r="A26" s="15" t="s">
        <v>6</v>
      </c>
      <c r="B26" s="54">
        <v>0.35399999999999998</v>
      </c>
    </row>
    <row r="27" spans="1:8" x14ac:dyDescent="0.2">
      <c r="A27" s="83" t="s">
        <v>34</v>
      </c>
      <c r="B27" s="56"/>
    </row>
    <row r="28" spans="1:8" x14ac:dyDescent="0.2">
      <c r="A28" s="95" t="s">
        <v>17</v>
      </c>
      <c r="B28" s="95"/>
      <c r="C28" s="95"/>
      <c r="D28" s="95"/>
    </row>
    <row r="29" spans="1:8" x14ac:dyDescent="0.2">
      <c r="A29" s="92" t="s">
        <v>53</v>
      </c>
      <c r="B29" s="92"/>
      <c r="C29" s="92"/>
      <c r="D29" s="92"/>
      <c r="E29" s="92"/>
      <c r="F29" s="92"/>
      <c r="G29" s="92"/>
      <c r="H29" s="92"/>
    </row>
  </sheetData>
  <mergeCells count="2">
    <mergeCell ref="A28:D28"/>
    <mergeCell ref="A29:H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22"/>
  <sheetViews>
    <sheetView zoomScaleNormal="100" workbookViewId="0"/>
  </sheetViews>
  <sheetFormatPr baseColWidth="10" defaultColWidth="11.42578125" defaultRowHeight="12.75" x14ac:dyDescent="0.2"/>
  <cols>
    <col min="1" max="7" width="11.42578125" style="8"/>
    <col min="8" max="8" width="9.7109375" style="8" customWidth="1"/>
    <col min="9" max="9" width="11.42578125" style="8"/>
    <col min="10" max="10" width="7.85546875" style="8" customWidth="1"/>
    <col min="11" max="16384" width="11.42578125" style="8"/>
  </cols>
  <sheetData>
    <row r="1" spans="1:1" x14ac:dyDescent="0.2">
      <c r="A1" s="7" t="s">
        <v>43</v>
      </c>
    </row>
    <row r="2" spans="1:1" x14ac:dyDescent="0.2">
      <c r="A2" s="8" t="s">
        <v>18</v>
      </c>
    </row>
    <row r="18" spans="1:8" ht="13.9" customHeight="1" x14ac:dyDescent="0.2">
      <c r="A18" s="91" t="s">
        <v>20</v>
      </c>
      <c r="B18" s="91"/>
      <c r="C18" s="91"/>
      <c r="D18" s="91"/>
      <c r="E18" s="91"/>
      <c r="F18" s="91"/>
      <c r="G18" s="91"/>
      <c r="H18" s="91"/>
    </row>
    <row r="19" spans="1:8" s="89" customFormat="1" x14ac:dyDescent="0.2">
      <c r="A19" s="92" t="s">
        <v>47</v>
      </c>
      <c r="B19" s="92"/>
      <c r="C19" s="92"/>
      <c r="D19" s="92"/>
      <c r="E19" s="92"/>
      <c r="F19" s="92"/>
      <c r="G19" s="92"/>
      <c r="H19" s="92"/>
    </row>
    <row r="20" spans="1:8" ht="10.15" customHeight="1" x14ac:dyDescent="0.2"/>
    <row r="21" spans="1:8" ht="10.15" customHeight="1" x14ac:dyDescent="0.2"/>
    <row r="22" spans="1:8" ht="10.15" customHeight="1" x14ac:dyDescent="0.2"/>
  </sheetData>
  <mergeCells count="2">
    <mergeCell ref="A18:H18"/>
    <mergeCell ref="A19:H19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9"/>
  <sheetViews>
    <sheetView zoomScaleNormal="100" workbookViewId="0"/>
  </sheetViews>
  <sheetFormatPr baseColWidth="10" defaultColWidth="11.42578125" defaultRowHeight="12.75" x14ac:dyDescent="0.2"/>
  <cols>
    <col min="1" max="1" width="12.5703125" style="8" customWidth="1"/>
    <col min="2" max="6" width="10.42578125" style="8" customWidth="1"/>
    <col min="7" max="7" width="9.7109375" style="8" customWidth="1"/>
    <col min="8" max="16384" width="11.42578125" style="8"/>
  </cols>
  <sheetData>
    <row r="1" spans="1:8" x14ac:dyDescent="0.2">
      <c r="A1" s="7" t="s">
        <v>48</v>
      </c>
    </row>
    <row r="2" spans="1:8" x14ac:dyDescent="0.2">
      <c r="A2" s="8" t="s">
        <v>18</v>
      </c>
    </row>
    <row r="3" spans="1:8" ht="24.6" customHeight="1" x14ac:dyDescent="0.2">
      <c r="A3" s="33"/>
      <c r="B3" s="34">
        <v>2009</v>
      </c>
      <c r="C3" s="34">
        <v>2011</v>
      </c>
      <c r="D3" s="34">
        <v>2013</v>
      </c>
      <c r="E3" s="34">
        <v>2015</v>
      </c>
      <c r="F3" s="34">
        <v>2017</v>
      </c>
    </row>
    <row r="4" spans="1:8" x14ac:dyDescent="0.2">
      <c r="A4" s="35" t="s">
        <v>0</v>
      </c>
      <c r="B4" s="36">
        <v>3.7</v>
      </c>
      <c r="C4" s="36">
        <v>3.8</v>
      </c>
      <c r="D4" s="36">
        <v>3.4</v>
      </c>
      <c r="E4" s="36">
        <v>3.4</v>
      </c>
      <c r="F4" s="36">
        <v>3.3</v>
      </c>
      <c r="G4" s="86">
        <f>F4-E4</f>
        <v>-0.10000000000000009</v>
      </c>
    </row>
    <row r="5" spans="1:8" x14ac:dyDescent="0.2">
      <c r="A5" s="35" t="s">
        <v>1</v>
      </c>
      <c r="B5" s="36">
        <v>3.5</v>
      </c>
      <c r="C5" s="36">
        <v>3.5</v>
      </c>
      <c r="D5" s="36">
        <v>3.3</v>
      </c>
      <c r="E5" s="36">
        <v>3.2</v>
      </c>
      <c r="F5" s="36">
        <v>3.1</v>
      </c>
      <c r="G5" s="86">
        <f t="shared" ref="G5:G6" si="0">F5-E5</f>
        <v>-0.10000000000000009</v>
      </c>
    </row>
    <row r="6" spans="1:8" x14ac:dyDescent="0.2">
      <c r="A6" s="35" t="s">
        <v>2</v>
      </c>
      <c r="B6" s="36">
        <v>2.1</v>
      </c>
      <c r="C6" s="36">
        <v>2.2999999999999998</v>
      </c>
      <c r="D6" s="36">
        <v>2.2999999999999998</v>
      </c>
      <c r="E6" s="36">
        <v>2.2000000000000002</v>
      </c>
      <c r="F6" s="36">
        <v>2</v>
      </c>
      <c r="G6" s="86">
        <f t="shared" si="0"/>
        <v>-0.20000000000000018</v>
      </c>
    </row>
    <row r="7" spans="1:8" x14ac:dyDescent="0.2">
      <c r="A7" s="37" t="s">
        <v>3</v>
      </c>
      <c r="B7" s="38">
        <v>2.4500000000000002</v>
      </c>
      <c r="C7" s="38">
        <v>2.64</v>
      </c>
      <c r="D7" s="39">
        <v>2.5497671947906158</v>
      </c>
      <c r="E7" s="39">
        <v>2.4696421111596027</v>
      </c>
      <c r="F7" s="39">
        <v>2.34</v>
      </c>
    </row>
    <row r="8" spans="1:8" x14ac:dyDescent="0.2">
      <c r="A8" s="40" t="s">
        <v>17</v>
      </c>
      <c r="B8" s="41"/>
      <c r="C8" s="41"/>
      <c r="D8" s="41"/>
      <c r="E8" s="41"/>
      <c r="F8" s="41"/>
      <c r="G8" s="41"/>
      <c r="H8" s="41"/>
    </row>
    <row r="9" spans="1:8" s="89" customFormat="1" x14ac:dyDescent="0.2">
      <c r="A9" s="92" t="s">
        <v>47</v>
      </c>
      <c r="B9" s="92"/>
      <c r="C9" s="92"/>
      <c r="D9" s="92"/>
      <c r="E9" s="92"/>
      <c r="F9" s="92"/>
      <c r="G9" s="92"/>
      <c r="H9" s="92"/>
    </row>
  </sheetData>
  <mergeCells count="1">
    <mergeCell ref="A9:H9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6"/>
  <sheetViews>
    <sheetView topLeftCell="A13" zoomScaleNormal="100" workbookViewId="0"/>
  </sheetViews>
  <sheetFormatPr baseColWidth="10" defaultColWidth="11.5703125" defaultRowHeight="15" x14ac:dyDescent="0.25"/>
  <cols>
    <col min="1" max="1" width="44.7109375" style="14" customWidth="1"/>
    <col min="2" max="2" width="5.85546875" style="14" customWidth="1"/>
    <col min="3" max="3" width="6.28515625" style="14" customWidth="1"/>
    <col min="4" max="4" width="5.5703125" style="14" customWidth="1"/>
    <col min="5" max="16384" width="11.5703125" style="14"/>
  </cols>
  <sheetData>
    <row r="1" spans="1:1" x14ac:dyDescent="0.25">
      <c r="A1" s="13" t="s">
        <v>42</v>
      </c>
    </row>
    <row r="2" spans="1:1" x14ac:dyDescent="0.25">
      <c r="A2" s="14" t="s">
        <v>18</v>
      </c>
    </row>
    <row r="43" spans="1:8" ht="15.75" thickBot="1" x14ac:dyDescent="0.3"/>
    <row r="44" spans="1:8" x14ac:dyDescent="0.25">
      <c r="A44" s="93" t="s">
        <v>17</v>
      </c>
      <c r="B44" s="93"/>
      <c r="C44" s="93"/>
      <c r="D44" s="93"/>
    </row>
    <row r="45" spans="1:8" s="89" customFormat="1" ht="12.75" x14ac:dyDescent="0.2">
      <c r="A45" s="92" t="s">
        <v>47</v>
      </c>
      <c r="B45" s="92"/>
      <c r="C45" s="92"/>
      <c r="D45" s="92"/>
      <c r="E45" s="92"/>
      <c r="F45" s="92"/>
      <c r="G45" s="92"/>
      <c r="H45" s="92"/>
    </row>
    <row r="46" spans="1:8" x14ac:dyDescent="0.25">
      <c r="A46" s="94" t="s">
        <v>51</v>
      </c>
      <c r="B46" s="94"/>
      <c r="C46" s="94"/>
      <c r="D46" s="94"/>
    </row>
  </sheetData>
  <mergeCells count="3">
    <mergeCell ref="A44:D44"/>
    <mergeCell ref="A46:D46"/>
    <mergeCell ref="A45:H4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3"/>
  <sheetViews>
    <sheetView workbookViewId="0">
      <selection activeCell="B1" sqref="B1"/>
    </sheetView>
  </sheetViews>
  <sheetFormatPr baseColWidth="10" defaultColWidth="11.5703125" defaultRowHeight="12.75" x14ac:dyDescent="0.2"/>
  <cols>
    <col min="1" max="1" width="11.5703125" style="8"/>
    <col min="2" max="2" width="46.5703125" style="8" customWidth="1"/>
    <col min="3" max="4" width="7.5703125" style="8" customWidth="1"/>
    <col min="5" max="5" width="8.7109375" style="8" customWidth="1"/>
    <col min="6" max="6" width="11.5703125" style="8"/>
    <col min="7" max="7" width="3.42578125" style="8" customWidth="1"/>
    <col min="8" max="8" width="46.28515625" style="8" bestFit="1" customWidth="1"/>
    <col min="9" max="16384" width="11.5703125" style="8"/>
  </cols>
  <sheetData>
    <row r="1" spans="2:6" x14ac:dyDescent="0.2">
      <c r="B1" s="7" t="s">
        <v>49</v>
      </c>
    </row>
    <row r="2" spans="2:6" ht="13.5" thickBot="1" x14ac:dyDescent="0.25">
      <c r="B2" s="9" t="s">
        <v>18</v>
      </c>
    </row>
    <row r="3" spans="2:6" s="2" customFormat="1" ht="33.75" x14ac:dyDescent="0.2">
      <c r="B3" s="19"/>
      <c r="C3" s="1">
        <v>2013</v>
      </c>
      <c r="D3" s="1">
        <v>2015</v>
      </c>
      <c r="E3" s="1">
        <v>2017</v>
      </c>
      <c r="F3" s="20" t="s">
        <v>36</v>
      </c>
    </row>
    <row r="4" spans="2:6" s="2" customFormat="1" ht="11.25" x14ac:dyDescent="0.2">
      <c r="B4" s="27" t="s">
        <v>52</v>
      </c>
      <c r="C4" s="5"/>
      <c r="D4" s="5"/>
      <c r="E4" s="10">
        <v>3</v>
      </c>
      <c r="F4" s="28"/>
    </row>
    <row r="5" spans="2:6" s="2" customFormat="1" ht="15" customHeight="1" x14ac:dyDescent="0.2">
      <c r="B5" s="27" t="s">
        <v>4</v>
      </c>
      <c r="C5" s="10">
        <v>1.9934827637271455</v>
      </c>
      <c r="D5" s="10">
        <v>1.838924959934831</v>
      </c>
      <c r="E5" s="10">
        <v>1.5</v>
      </c>
      <c r="F5" s="28">
        <f>100*(E5/D5-1)</f>
        <v>-18.430603059890061</v>
      </c>
    </row>
    <row r="6" spans="2:6" s="2" customFormat="1" ht="15" customHeight="1" x14ac:dyDescent="0.2">
      <c r="B6" s="63"/>
      <c r="C6" s="47"/>
      <c r="D6" s="47"/>
      <c r="E6" s="47"/>
      <c r="F6" s="64"/>
    </row>
    <row r="7" spans="2:6" s="2" customFormat="1" ht="15" customHeight="1" x14ac:dyDescent="0.2">
      <c r="B7" s="26" t="s">
        <v>15</v>
      </c>
      <c r="C7" s="76">
        <v>3.2789212791393938</v>
      </c>
      <c r="D7" s="76">
        <v>3.6966514101203543</v>
      </c>
      <c r="E7" s="76">
        <v>4.0999999999999996</v>
      </c>
      <c r="F7" s="65">
        <f>100*(E7/D7-1)</f>
        <v>10.911188130300697</v>
      </c>
    </row>
    <row r="8" spans="2:6" s="2" customFormat="1" ht="15" customHeight="1" x14ac:dyDescent="0.2">
      <c r="B8" s="26" t="s">
        <v>50</v>
      </c>
      <c r="C8" s="76">
        <v>8.4005767249679977</v>
      </c>
      <c r="D8" s="76">
        <v>9.2325219946836139</v>
      </c>
      <c r="E8" s="76">
        <v>8</v>
      </c>
      <c r="F8" s="65">
        <f>100*(E8/D8-1)</f>
        <v>-13.349786714760493</v>
      </c>
    </row>
    <row r="9" spans="2:6" s="2" customFormat="1" ht="15" customHeight="1" x14ac:dyDescent="0.2">
      <c r="B9" s="25" t="s">
        <v>5</v>
      </c>
      <c r="C9" s="77">
        <v>3.2133897728741374</v>
      </c>
      <c r="D9" s="77">
        <v>3.2367863852501086</v>
      </c>
      <c r="E9" s="77">
        <v>2.9</v>
      </c>
      <c r="F9" s="66">
        <f t="shared" ref="F9" si="0">100*(E9/D9-1)</f>
        <v>-10.40496174801121</v>
      </c>
    </row>
    <row r="10" spans="2:6" s="2" customFormat="1" ht="15" customHeight="1" x14ac:dyDescent="0.2">
      <c r="B10" s="26" t="s">
        <v>37</v>
      </c>
      <c r="C10" s="76"/>
      <c r="D10" s="76"/>
      <c r="E10" s="76"/>
      <c r="F10" s="65"/>
    </row>
    <row r="11" spans="2:6" s="2" customFormat="1" ht="8.4499999999999993" customHeight="1" x14ac:dyDescent="0.2">
      <c r="B11" s="26"/>
      <c r="C11" s="76"/>
      <c r="D11" s="76"/>
      <c r="E11" s="76"/>
      <c r="F11" s="65"/>
    </row>
    <row r="12" spans="2:6" s="2" customFormat="1" ht="15" customHeight="1" x14ac:dyDescent="0.2">
      <c r="B12" s="24" t="s">
        <v>38</v>
      </c>
      <c r="C12" s="78">
        <v>1.9611620187761603</v>
      </c>
      <c r="D12" s="78">
        <v>1.9032899309679243</v>
      </c>
      <c r="E12" s="78">
        <v>2.1</v>
      </c>
      <c r="F12" s="67">
        <f>100*(E12/D12-1)</f>
        <v>10.335265575226282</v>
      </c>
    </row>
    <row r="13" spans="2:6" s="2" customFormat="1" ht="15" customHeight="1" x14ac:dyDescent="0.2">
      <c r="B13" s="85" t="s">
        <v>41</v>
      </c>
      <c r="C13" s="11">
        <v>2.5162037525961911</v>
      </c>
      <c r="D13" s="11">
        <v>2.6236614827281035</v>
      </c>
      <c r="E13" s="11">
        <v>2.5</v>
      </c>
      <c r="F13" s="23">
        <f>100*(E13/D13-1)</f>
        <v>-4.7133170015332677</v>
      </c>
    </row>
    <row r="14" spans="2:6" s="2" customFormat="1" ht="15" customHeight="1" x14ac:dyDescent="0.2">
      <c r="B14" s="22" t="s">
        <v>14</v>
      </c>
      <c r="C14" s="11">
        <v>2.0613887688162444</v>
      </c>
      <c r="D14" s="11">
        <v>1.9133098233238146</v>
      </c>
      <c r="E14" s="11">
        <v>1.8</v>
      </c>
      <c r="F14" s="23">
        <f>100*(E14/D14-1)</f>
        <v>-5.9221889702615993</v>
      </c>
    </row>
    <row r="15" spans="2:6" s="2" customFormat="1" ht="15" customHeight="1" x14ac:dyDescent="0.2">
      <c r="B15" s="22" t="s">
        <v>31</v>
      </c>
      <c r="C15" s="11">
        <v>2.7857380456772938</v>
      </c>
      <c r="D15" s="11">
        <v>2.7034560156816521</v>
      </c>
      <c r="E15" s="11">
        <v>2.4</v>
      </c>
      <c r="F15" s="23">
        <f>100*(E15/D15-1)</f>
        <v>-11.224743954457805</v>
      </c>
    </row>
    <row r="16" spans="2:6" s="2" customFormat="1" ht="15" customHeight="1" x14ac:dyDescent="0.2">
      <c r="B16" s="87" t="s">
        <v>32</v>
      </c>
      <c r="C16" s="4"/>
      <c r="D16" s="4"/>
      <c r="E16" s="4"/>
      <c r="F16" s="21"/>
    </row>
    <row r="17" spans="2:6" s="2" customFormat="1" ht="3" customHeight="1" x14ac:dyDescent="0.2">
      <c r="B17" s="68"/>
      <c r="C17" s="4"/>
      <c r="D17" s="4"/>
      <c r="E17" s="4"/>
      <c r="F17" s="21"/>
    </row>
    <row r="18" spans="2:6" s="2" customFormat="1" ht="24" customHeight="1" x14ac:dyDescent="0.2">
      <c r="B18" s="69" t="s">
        <v>35</v>
      </c>
      <c r="C18" s="18">
        <v>2.208112652131716</v>
      </c>
      <c r="D18" s="18">
        <v>2.0495775284306719</v>
      </c>
      <c r="E18" s="18">
        <v>2</v>
      </c>
      <c r="F18" s="70">
        <f t="shared" ref="F18:F26" si="1">100*(E18/D18-1)</f>
        <v>-2.4189145198441286</v>
      </c>
    </row>
    <row r="19" spans="2:6" s="2" customFormat="1" ht="15" customHeight="1" x14ac:dyDescent="0.2">
      <c r="B19" s="71" t="s">
        <v>13</v>
      </c>
      <c r="C19" s="49">
        <v>2.7701583914923922</v>
      </c>
      <c r="D19" s="49">
        <v>2.4570812596304061</v>
      </c>
      <c r="E19" s="49">
        <v>2.5</v>
      </c>
      <c r="F19" s="72">
        <f t="shared" si="1"/>
        <v>1.7467367105331144</v>
      </c>
    </row>
    <row r="20" spans="2:6" s="2" customFormat="1" ht="15" customHeight="1" x14ac:dyDescent="0.2">
      <c r="B20" s="22" t="s">
        <v>12</v>
      </c>
      <c r="C20" s="11">
        <v>2.4202007127000438</v>
      </c>
      <c r="D20" s="11">
        <v>2.3165579557939635</v>
      </c>
      <c r="E20" s="11">
        <v>2.4</v>
      </c>
      <c r="F20" s="23">
        <f t="shared" si="1"/>
        <v>3.6019838829129514</v>
      </c>
    </row>
    <row r="21" spans="2:6" s="2" customFormat="1" ht="15" customHeight="1" x14ac:dyDescent="0.2">
      <c r="B21" s="22" t="s">
        <v>11</v>
      </c>
      <c r="C21" s="11">
        <v>2.3047533100981044</v>
      </c>
      <c r="D21" s="11">
        <v>2.2027752592247869</v>
      </c>
      <c r="E21" s="11">
        <v>2.1</v>
      </c>
      <c r="F21" s="23">
        <f t="shared" si="1"/>
        <v>-4.6657169765451307</v>
      </c>
    </row>
    <row r="22" spans="2:6" s="2" customFormat="1" ht="15" customHeight="1" x14ac:dyDescent="0.2">
      <c r="B22" s="22" t="s">
        <v>10</v>
      </c>
      <c r="C22" s="11">
        <v>2.3252618248831838</v>
      </c>
      <c r="D22" s="11">
        <v>2.0683594681990547</v>
      </c>
      <c r="E22" s="11">
        <v>2.1</v>
      </c>
      <c r="F22" s="23">
        <f t="shared" si="1"/>
        <v>1.5297404676226423</v>
      </c>
    </row>
    <row r="23" spans="2:6" s="2" customFormat="1" ht="15" customHeight="1" x14ac:dyDescent="0.2">
      <c r="B23" s="22" t="s">
        <v>9</v>
      </c>
      <c r="C23" s="11">
        <v>2.1381961565562548</v>
      </c>
      <c r="D23" s="11">
        <v>1.9142503517915705</v>
      </c>
      <c r="E23" s="11">
        <v>2</v>
      </c>
      <c r="F23" s="23">
        <f t="shared" si="1"/>
        <v>4.4795419851000773</v>
      </c>
    </row>
    <row r="24" spans="2:6" s="2" customFormat="1" ht="15" customHeight="1" x14ac:dyDescent="0.2">
      <c r="B24" s="22" t="s">
        <v>8</v>
      </c>
      <c r="C24" s="11">
        <v>1.9862706300462345</v>
      </c>
      <c r="D24" s="11">
        <v>1.9086531536773492</v>
      </c>
      <c r="E24" s="11">
        <v>1.7</v>
      </c>
      <c r="F24" s="23">
        <f t="shared" si="1"/>
        <v>-10.93195760975969</v>
      </c>
    </row>
    <row r="25" spans="2:6" s="2" customFormat="1" ht="15" customHeight="1" x14ac:dyDescent="0.2">
      <c r="B25" s="22" t="s">
        <v>7</v>
      </c>
      <c r="C25" s="11">
        <v>1.7727340545962815</v>
      </c>
      <c r="D25" s="11">
        <v>1.7001035145263681</v>
      </c>
      <c r="E25" s="11">
        <v>1.7</v>
      </c>
      <c r="F25" s="23">
        <f t="shared" si="1"/>
        <v>-6.0887190387881596E-3</v>
      </c>
    </row>
    <row r="26" spans="2:6" s="2" customFormat="1" ht="15" customHeight="1" x14ac:dyDescent="0.2">
      <c r="B26" s="22" t="s">
        <v>6</v>
      </c>
      <c r="C26" s="11">
        <v>1.4867208917790247</v>
      </c>
      <c r="D26" s="11">
        <v>1.4625818641382951</v>
      </c>
      <c r="E26" s="11">
        <v>1.3</v>
      </c>
      <c r="F26" s="23">
        <f t="shared" si="1"/>
        <v>-11.116086430764193</v>
      </c>
    </row>
    <row r="27" spans="2:6" s="2" customFormat="1" ht="15" customHeight="1" x14ac:dyDescent="0.2">
      <c r="B27" s="88" t="s">
        <v>34</v>
      </c>
      <c r="C27" s="50"/>
      <c r="D27" s="50"/>
      <c r="E27" s="50"/>
      <c r="F27" s="73"/>
    </row>
    <row r="28" spans="2:6" s="2" customFormat="1" ht="15" customHeight="1" x14ac:dyDescent="0.2">
      <c r="B28" s="63"/>
      <c r="C28" s="74"/>
      <c r="D28" s="74"/>
      <c r="E28" s="74"/>
      <c r="F28" s="75"/>
    </row>
    <row r="29" spans="2:6" s="2" customFormat="1" ht="15" customHeight="1" thickBot="1" x14ac:dyDescent="0.25">
      <c r="B29" s="29" t="s">
        <v>33</v>
      </c>
      <c r="C29" s="12">
        <v>2.5497671947906158</v>
      </c>
      <c r="D29" s="12">
        <v>2.4696421111596027</v>
      </c>
      <c r="E29" s="12">
        <v>2.2999999999999998</v>
      </c>
      <c r="F29" s="30">
        <f t="shared" ref="F29" si="2">100*(E29/D29-1)</f>
        <v>-6.8690969591520545</v>
      </c>
    </row>
    <row r="30" spans="2:6" x14ac:dyDescent="0.2">
      <c r="B30" s="93" t="s">
        <v>20</v>
      </c>
      <c r="C30" s="93"/>
      <c r="D30" s="93"/>
      <c r="E30" s="93"/>
    </row>
    <row r="31" spans="2:6" x14ac:dyDescent="0.2">
      <c r="B31" s="94" t="s">
        <v>47</v>
      </c>
      <c r="C31" s="94"/>
      <c r="D31" s="94"/>
      <c r="E31" s="94"/>
    </row>
    <row r="32" spans="2:6" x14ac:dyDescent="0.2">
      <c r="B32" s="94" t="s">
        <v>51</v>
      </c>
      <c r="C32" s="94"/>
      <c r="D32" s="94"/>
      <c r="E32" s="94"/>
    </row>
    <row r="33" spans="1:8" s="6" customFormat="1" x14ac:dyDescent="0.2">
      <c r="A33" s="91"/>
      <c r="B33" s="91"/>
      <c r="C33" s="91"/>
      <c r="D33" s="91"/>
      <c r="E33" s="91"/>
      <c r="F33" s="91"/>
      <c r="G33" s="91"/>
      <c r="H33" s="91"/>
    </row>
  </sheetData>
  <mergeCells count="4">
    <mergeCell ref="B30:E30"/>
    <mergeCell ref="B32:E32"/>
    <mergeCell ref="A33:H33"/>
    <mergeCell ref="B31:E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H22"/>
  <sheetViews>
    <sheetView topLeftCell="A2" workbookViewId="0">
      <selection activeCell="A2" sqref="A2"/>
    </sheetView>
  </sheetViews>
  <sheetFormatPr baseColWidth="10" defaultColWidth="11.5703125" defaultRowHeight="12.75" x14ac:dyDescent="0.2"/>
  <cols>
    <col min="1" max="16384" width="11.5703125" style="8"/>
  </cols>
  <sheetData>
    <row r="1" spans="1:1" hidden="1" x14ac:dyDescent="0.2"/>
    <row r="2" spans="1:1" ht="13.15" customHeight="1" x14ac:dyDescent="0.2">
      <c r="A2" s="7" t="s">
        <v>56</v>
      </c>
    </row>
    <row r="3" spans="1:1" ht="11.45" customHeight="1" x14ac:dyDescent="0.2">
      <c r="A3" s="8" t="s">
        <v>18</v>
      </c>
    </row>
    <row r="4" spans="1:1" ht="11.45" customHeight="1" x14ac:dyDescent="0.2"/>
    <row r="5" spans="1:1" ht="11.45" customHeight="1" x14ac:dyDescent="0.2"/>
    <row r="21" spans="1:8" s="9" customFormat="1" ht="12" x14ac:dyDescent="0.2">
      <c r="A21" s="91" t="s">
        <v>20</v>
      </c>
      <c r="B21" s="92"/>
      <c r="C21" s="92"/>
      <c r="D21" s="92"/>
      <c r="E21" s="92"/>
      <c r="F21" s="92"/>
      <c r="G21" s="92"/>
      <c r="H21" s="92"/>
    </row>
    <row r="22" spans="1:8" s="89" customFormat="1" x14ac:dyDescent="0.2">
      <c r="A22" s="92" t="s">
        <v>47</v>
      </c>
      <c r="B22" s="92"/>
      <c r="C22" s="92"/>
      <c r="D22" s="92"/>
      <c r="E22" s="92"/>
      <c r="F22" s="92"/>
      <c r="G22" s="92"/>
      <c r="H22" s="92"/>
    </row>
  </sheetData>
  <mergeCells count="2">
    <mergeCell ref="A21:H21"/>
    <mergeCell ref="A22:H22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H10"/>
  <sheetViews>
    <sheetView workbookViewId="0"/>
  </sheetViews>
  <sheetFormatPr baseColWidth="10" defaultColWidth="11.42578125" defaultRowHeight="12.75" x14ac:dyDescent="0.2"/>
  <cols>
    <col min="1" max="1" width="44.42578125" style="8" customWidth="1"/>
    <col min="2" max="6" width="8.85546875" style="8" customWidth="1"/>
    <col min="7" max="16384" width="11.42578125" style="8"/>
  </cols>
  <sheetData>
    <row r="1" spans="1:8" ht="13.15" customHeight="1" x14ac:dyDescent="0.2">
      <c r="A1" s="7" t="s">
        <v>57</v>
      </c>
    </row>
    <row r="2" spans="1:8" x14ac:dyDescent="0.2">
      <c r="A2" s="8" t="s">
        <v>18</v>
      </c>
    </row>
    <row r="3" spans="1:8" x14ac:dyDescent="0.2">
      <c r="A3" s="42"/>
      <c r="B3" s="43">
        <v>2009</v>
      </c>
      <c r="C3" s="43">
        <v>2011</v>
      </c>
      <c r="D3" s="43">
        <v>2013</v>
      </c>
      <c r="E3" s="43">
        <v>2015</v>
      </c>
      <c r="F3" s="43">
        <v>2017</v>
      </c>
    </row>
    <row r="4" spans="1:8" x14ac:dyDescent="0.2">
      <c r="A4" s="44" t="s">
        <v>22</v>
      </c>
      <c r="B4" s="35">
        <v>5.9</v>
      </c>
      <c r="C4" s="35">
        <v>5.7</v>
      </c>
      <c r="D4" s="36">
        <v>5.5</v>
      </c>
      <c r="E4" s="36">
        <v>6.0155700000000003</v>
      </c>
      <c r="F4" s="36">
        <v>5</v>
      </c>
    </row>
    <row r="5" spans="1:8" x14ac:dyDescent="0.2">
      <c r="A5" s="44" t="s">
        <v>16</v>
      </c>
      <c r="B5" s="35">
        <v>4.5</v>
      </c>
      <c r="C5" s="35">
        <v>3.7</v>
      </c>
      <c r="D5" s="36">
        <v>3.7</v>
      </c>
      <c r="E5" s="36">
        <v>3.9435600000000002</v>
      </c>
      <c r="F5" s="35">
        <v>3.4</v>
      </c>
    </row>
    <row r="6" spans="1:8" x14ac:dyDescent="0.2">
      <c r="A6" s="44" t="s">
        <v>21</v>
      </c>
      <c r="B6" s="35">
        <v>3.1</v>
      </c>
      <c r="C6" s="35">
        <v>3.1</v>
      </c>
      <c r="D6" s="36">
        <v>3.1</v>
      </c>
      <c r="E6" s="36">
        <v>3.1021100000000001</v>
      </c>
      <c r="F6" s="35">
        <v>2.7</v>
      </c>
    </row>
    <row r="7" spans="1:8" ht="25.5" x14ac:dyDescent="0.2">
      <c r="A7" s="45" t="s">
        <v>19</v>
      </c>
      <c r="B7" s="35">
        <v>4.2</v>
      </c>
      <c r="C7" s="35">
        <v>5.2</v>
      </c>
      <c r="D7" s="36">
        <v>5.9681100000000002</v>
      </c>
      <c r="E7" s="36">
        <v>5.6484899999999998</v>
      </c>
      <c r="F7" s="35">
        <v>5.5</v>
      </c>
    </row>
    <row r="8" spans="1:8" x14ac:dyDescent="0.2">
      <c r="A8" s="42" t="s">
        <v>3</v>
      </c>
      <c r="B8" s="37">
        <v>3.6</v>
      </c>
      <c r="C8" s="37">
        <v>3.5</v>
      </c>
      <c r="D8" s="38">
        <v>3.5</v>
      </c>
      <c r="E8" s="38">
        <v>3.6983652138168157</v>
      </c>
      <c r="F8" s="37">
        <v>3.2</v>
      </c>
    </row>
    <row r="9" spans="1:8" x14ac:dyDescent="0.2">
      <c r="A9" s="46" t="s">
        <v>20</v>
      </c>
    </row>
    <row r="10" spans="1:8" s="89" customFormat="1" x14ac:dyDescent="0.2">
      <c r="A10" s="92" t="s">
        <v>46</v>
      </c>
      <c r="B10" s="92"/>
      <c r="C10" s="92"/>
      <c r="D10" s="92"/>
      <c r="E10" s="92"/>
      <c r="F10" s="92"/>
      <c r="G10" s="92"/>
      <c r="H10" s="92"/>
    </row>
  </sheetData>
  <mergeCells count="1">
    <mergeCell ref="A10:H10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20"/>
  <sheetViews>
    <sheetView zoomScale="130" zoomScaleNormal="130" workbookViewId="0"/>
  </sheetViews>
  <sheetFormatPr baseColWidth="10" defaultColWidth="11.5703125" defaultRowHeight="12.75" x14ac:dyDescent="0.2"/>
  <cols>
    <col min="1" max="16384" width="11.5703125" style="6"/>
  </cols>
  <sheetData>
    <row r="1" spans="1:1" x14ac:dyDescent="0.2">
      <c r="A1" s="7" t="s">
        <v>45</v>
      </c>
    </row>
    <row r="2" spans="1:1" x14ac:dyDescent="0.2">
      <c r="A2" s="8" t="s">
        <v>39</v>
      </c>
    </row>
    <row r="19" spans="1:8" x14ac:dyDescent="0.2">
      <c r="A19" s="79" t="s">
        <v>17</v>
      </c>
      <c r="B19" s="79"/>
      <c r="C19" s="79"/>
      <c r="D19" s="79"/>
      <c r="E19" s="80"/>
      <c r="F19" s="80"/>
    </row>
    <row r="20" spans="1:8" s="89" customFormat="1" x14ac:dyDescent="0.2">
      <c r="A20" s="92" t="s">
        <v>53</v>
      </c>
      <c r="B20" s="92"/>
      <c r="C20" s="92"/>
      <c r="D20" s="92"/>
      <c r="E20" s="92"/>
      <c r="F20" s="92"/>
      <c r="G20" s="92"/>
      <c r="H20" s="92"/>
    </row>
  </sheetData>
  <mergeCells count="1">
    <mergeCell ref="A20:H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H15"/>
  <sheetViews>
    <sheetView workbookViewId="0"/>
  </sheetViews>
  <sheetFormatPr baseColWidth="10" defaultColWidth="11.5703125" defaultRowHeight="12.75" x14ac:dyDescent="0.2"/>
  <cols>
    <col min="1" max="1" width="33.28515625" style="6" customWidth="1"/>
    <col min="2" max="3" width="11.5703125" style="6"/>
    <col min="4" max="4" width="49.42578125" style="6" bestFit="1" customWidth="1"/>
    <col min="5" max="16384" width="11.5703125" style="6"/>
  </cols>
  <sheetData>
    <row r="1" spans="1:8" x14ac:dyDescent="0.2">
      <c r="A1" s="7" t="s">
        <v>58</v>
      </c>
    </row>
    <row r="2" spans="1:8" x14ac:dyDescent="0.2">
      <c r="A2" s="6" t="s">
        <v>23</v>
      </c>
    </row>
    <row r="3" spans="1:8" x14ac:dyDescent="0.2">
      <c r="A3" s="31" t="s">
        <v>24</v>
      </c>
      <c r="B3" s="60">
        <v>0.54800000000000004</v>
      </c>
    </row>
    <row r="4" spans="1:8" x14ac:dyDescent="0.2">
      <c r="A4" s="31" t="s">
        <v>25</v>
      </c>
      <c r="B4" s="60">
        <v>0.34399999999999997</v>
      </c>
    </row>
    <row r="5" spans="1:8" x14ac:dyDescent="0.2">
      <c r="A5" s="32"/>
      <c r="B5" s="61"/>
    </row>
    <row r="6" spans="1:8" x14ac:dyDescent="0.2">
      <c r="A6" s="31" t="s">
        <v>26</v>
      </c>
      <c r="B6" s="60">
        <v>0.68600000000000005</v>
      </c>
    </row>
    <row r="7" spans="1:8" x14ac:dyDescent="0.2">
      <c r="A7" s="31" t="s">
        <v>27</v>
      </c>
      <c r="B7" s="60">
        <v>0.63400000000000001</v>
      </c>
    </row>
    <row r="8" spans="1:8" x14ac:dyDescent="0.2">
      <c r="A8" s="31" t="s">
        <v>28</v>
      </c>
      <c r="B8" s="60">
        <v>0.47499999999999998</v>
      </c>
    </row>
    <row r="9" spans="1:8" x14ac:dyDescent="0.2">
      <c r="A9" s="32"/>
      <c r="B9" s="60"/>
    </row>
    <row r="10" spans="1:8" x14ac:dyDescent="0.2">
      <c r="A10" s="31" t="s">
        <v>29</v>
      </c>
      <c r="B10" s="62">
        <v>0.53500000000000003</v>
      </c>
    </row>
    <row r="11" spans="1:8" x14ac:dyDescent="0.2">
      <c r="A11" s="31" t="s">
        <v>30</v>
      </c>
      <c r="B11" s="62">
        <v>0.51</v>
      </c>
    </row>
    <row r="12" spans="1:8" x14ac:dyDescent="0.2">
      <c r="A12" s="31"/>
      <c r="B12" s="62"/>
    </row>
    <row r="13" spans="1:8" x14ac:dyDescent="0.2">
      <c r="A13" s="31" t="s">
        <v>3</v>
      </c>
      <c r="B13" s="62">
        <v>0.52</v>
      </c>
    </row>
    <row r="14" spans="1:8" x14ac:dyDescent="0.2">
      <c r="A14" s="95" t="s">
        <v>54</v>
      </c>
      <c r="B14" s="95"/>
      <c r="C14" s="95"/>
      <c r="D14" s="95"/>
    </row>
    <row r="15" spans="1:8" s="89" customFormat="1" x14ac:dyDescent="0.2">
      <c r="A15" s="92" t="s">
        <v>53</v>
      </c>
      <c r="B15" s="92"/>
      <c r="C15" s="92"/>
      <c r="D15" s="92"/>
      <c r="E15" s="92"/>
      <c r="F15" s="92"/>
      <c r="G15" s="92"/>
      <c r="H15" s="92"/>
    </row>
  </sheetData>
  <mergeCells count="2">
    <mergeCell ref="A14:D14"/>
    <mergeCell ref="A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4</vt:i4>
      </vt:variant>
    </vt:vector>
  </HeadingPairs>
  <TitlesOfParts>
    <vt:vector size="15" baseType="lpstr">
      <vt:lpstr>SOMMAIRE</vt:lpstr>
      <vt:lpstr>FT_7.2-1</vt:lpstr>
      <vt:lpstr>Source_FT_7.2-1</vt:lpstr>
      <vt:lpstr>FT_7.2-2</vt:lpstr>
      <vt:lpstr>Source_FT_7.2-2</vt:lpstr>
      <vt:lpstr>FT_7.2-3</vt:lpstr>
      <vt:lpstr>Source_FT_7.2-3</vt:lpstr>
      <vt:lpstr>FT_7.2-4</vt:lpstr>
      <vt:lpstr>Source_FT_7.2-4</vt:lpstr>
      <vt:lpstr>FT_7.2-5</vt:lpstr>
      <vt:lpstr>Source_FT_7.2-5</vt:lpstr>
      <vt:lpstr>'FT_7.2-1'!Zone_d_impression</vt:lpstr>
      <vt:lpstr>'FT_7.2-3'!Zone_d_impression</vt:lpstr>
      <vt:lpstr>'Source_FT_7.2-1'!Zone_d_impression</vt:lpstr>
      <vt:lpstr>'Source_FT_7.2-3'!Zone_d_impression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ROSOVSKY Maguelonne</cp:lastModifiedBy>
  <cp:lastPrinted>2018-08-24T17:05:17Z</cp:lastPrinted>
  <dcterms:created xsi:type="dcterms:W3CDTF">2016-10-14T13:41:05Z</dcterms:created>
  <dcterms:modified xsi:type="dcterms:W3CDTF">2021-09-28T14:02:09Z</dcterms:modified>
</cp:coreProperties>
</file>