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9\FT 9 Mise en ligne\"/>
    </mc:Choice>
  </mc:AlternateContent>
  <bookViews>
    <workbookView xWindow="0" yWindow="0" windowWidth="21600" windowHeight="11865"/>
  </bookViews>
  <sheets>
    <sheet name="SOMMAIRE" sheetId="2" r:id="rId1"/>
    <sheet name="Figure 9.4-1" sheetId="1" r:id="rId2"/>
  </sheets>
  <calcPr calcId="152511"/>
</workbook>
</file>

<file path=xl/calcChain.xml><?xml version="1.0" encoding="utf-8"?>
<calcChain xmlns="http://schemas.openxmlformats.org/spreadsheetml/2006/main">
  <c r="J100" i="1" l="1"/>
  <c r="J99" i="1"/>
  <c r="J98" i="1"/>
  <c r="J96" i="1"/>
  <c r="J95" i="1"/>
  <c r="J94" i="1"/>
  <c r="J91" i="1"/>
  <c r="J90" i="1"/>
  <c r="J89" i="1"/>
  <c r="J87" i="1"/>
  <c r="J86" i="1"/>
  <c r="J85" i="1"/>
  <c r="J82" i="1"/>
  <c r="J81" i="1"/>
  <c r="J80" i="1"/>
  <c r="J77" i="1"/>
  <c r="J76" i="1"/>
  <c r="J75" i="1"/>
  <c r="J73" i="1"/>
  <c r="J72" i="1"/>
  <c r="J71" i="1"/>
  <c r="F100" i="1" l="1"/>
  <c r="E100" i="1"/>
  <c r="F99" i="1"/>
  <c r="E99" i="1"/>
  <c r="F98" i="1"/>
  <c r="E98" i="1"/>
  <c r="F96" i="1"/>
  <c r="E96" i="1"/>
  <c r="F95" i="1"/>
  <c r="E95" i="1"/>
  <c r="F94" i="1"/>
  <c r="E94" i="1"/>
  <c r="F91" i="1"/>
  <c r="E91" i="1"/>
  <c r="F90" i="1"/>
  <c r="E90" i="1"/>
  <c r="F89" i="1"/>
  <c r="E89" i="1"/>
  <c r="F87" i="1"/>
  <c r="E87" i="1"/>
  <c r="F86" i="1"/>
  <c r="E86" i="1"/>
  <c r="F85" i="1"/>
  <c r="E85" i="1"/>
  <c r="F82" i="1"/>
  <c r="E82" i="1"/>
  <c r="F81" i="1"/>
  <c r="E81" i="1"/>
  <c r="F80" i="1"/>
  <c r="E80" i="1"/>
  <c r="F77" i="1"/>
  <c r="E77" i="1"/>
  <c r="F76" i="1"/>
  <c r="E76" i="1"/>
  <c r="F75" i="1"/>
  <c r="E75" i="1"/>
  <c r="F73" i="1"/>
  <c r="E73" i="1"/>
  <c r="F72" i="1"/>
  <c r="E72" i="1"/>
  <c r="F71" i="1"/>
  <c r="E71" i="1"/>
  <c r="D71" i="1"/>
  <c r="D72" i="1"/>
  <c r="D73" i="1"/>
  <c r="D75" i="1"/>
  <c r="D76" i="1"/>
  <c r="D77" i="1"/>
  <c r="D80" i="1"/>
  <c r="D81" i="1"/>
  <c r="D82" i="1"/>
  <c r="D85" i="1"/>
  <c r="D86" i="1"/>
  <c r="D87" i="1"/>
  <c r="D89" i="1"/>
  <c r="D90" i="1"/>
  <c r="D91" i="1"/>
  <c r="D94" i="1"/>
  <c r="D95" i="1"/>
  <c r="D96" i="1"/>
  <c r="D98" i="1"/>
  <c r="D99" i="1"/>
  <c r="D100" i="1"/>
  <c r="C100" i="1"/>
  <c r="C99" i="1"/>
  <c r="C98" i="1"/>
  <c r="C96" i="1"/>
  <c r="C95" i="1"/>
  <c r="C94" i="1"/>
  <c r="C91" i="1"/>
  <c r="C90" i="1"/>
  <c r="C89" i="1"/>
  <c r="C87" i="1"/>
  <c r="C86" i="1"/>
  <c r="C85" i="1"/>
  <c r="C82" i="1"/>
  <c r="C81" i="1"/>
  <c r="C80" i="1"/>
  <c r="C77" i="1"/>
  <c r="C76" i="1"/>
  <c r="C75" i="1"/>
  <c r="C73" i="1"/>
  <c r="C72" i="1"/>
  <c r="C71" i="1"/>
</calcChain>
</file>

<file path=xl/sharedStrings.xml><?xml version="1.0" encoding="utf-8"?>
<sst xmlns="http://schemas.openxmlformats.org/spreadsheetml/2006/main" count="166" uniqueCount="18">
  <si>
    <t>Ensemble</t>
  </si>
  <si>
    <t>Conseil commun de la fonction publique (plénière) (1)</t>
  </si>
  <si>
    <t>Représentants des employeurs</t>
  </si>
  <si>
    <t>Titulaires</t>
  </si>
  <si>
    <t>Suppléants</t>
  </si>
  <si>
    <t>Représentants du personnel</t>
  </si>
  <si>
    <t>Conseil supérieur de la fonction publique territoriale (3)</t>
  </si>
  <si>
    <t>Représentants des élus locaux</t>
  </si>
  <si>
    <t>Conseil supérieur de la fonction publique hospitalière (4)</t>
  </si>
  <si>
    <t>Sources : DGAFP ; DGCL ; DGOS.</t>
  </si>
  <si>
    <t>femmes</t>
  </si>
  <si>
    <t>part des femmes (%)</t>
  </si>
  <si>
    <t xml:space="preserve">Figure 9.4-1 : Effectifs physiques et part des femmes au Conseil commun et dans les trois conseils supérieurs de la fonction publique </t>
  </si>
  <si>
    <t>(1) Décret de référence du 8 janvier 2019 portant nomination au Conseil commun de la fonction publique.</t>
  </si>
  <si>
    <t>(3) Arrêtés de référence portant nomination au Conseil supérieur de la fonction publique territoriale avec actualisation des données en février 2019 : arrêté du 25 janvier 2019 modifiant l'arrêté du 12 février 2015 pour les organisations syndicales, arrêté du 12 février 2015 pour les communes, arrêté du 13 juillet 2015 pour les départements. Arrêté du 29 mars 2021 fixant la liste des membres titulaires et suppléants représentants des communes et des établissements publics de coopération intercommunale à fiscalité propre au Conseil supérieur de la fonction publique territoriale.</t>
  </si>
  <si>
    <t>(4) Arrêté de référence du 13 février 2019 fixant la composition du Conseil supérieur de la fonction publique hospitalière.</t>
  </si>
  <si>
    <t>(2) Arrêté de référence du 8 février 2019 portant nomination au Conseil supérieur de la fonction publique de l'État.</t>
  </si>
  <si>
    <t>Conseil supérieur de la fonction publique de l'État (2)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</si>
</sst>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
    <numFmt numFmtId="165" formatCode="0.0%"/>
  </numFmts>
  <fonts count="14" x14ac:knownFonts="1">
    <font>
      <sz val="11"/>
      <color theme="1"/>
      <name val="Calibri"/>
      <family val="2"/>
      <scheme val="minor"/>
    </font>
    <font>
      <sz val="11"/>
      <color theme="1"/>
      <name val="Calibri"/>
      <family val="2"/>
      <scheme val="minor"/>
    </font>
    <font>
      <sz val="10"/>
      <name val="Arial"/>
      <family val="2"/>
    </font>
    <font>
      <sz val="8"/>
      <name val="Arial"/>
      <family val="2"/>
    </font>
    <font>
      <i/>
      <sz val="8"/>
      <name val="Arial"/>
      <family val="2"/>
    </font>
    <font>
      <sz val="8"/>
      <name val="Arial"/>
      <family val="2"/>
    </font>
    <font>
      <b/>
      <sz val="10"/>
      <name val="Arial"/>
      <family val="2"/>
    </font>
    <font>
      <b/>
      <sz val="10"/>
      <name val="Arial"/>
      <family val="2"/>
    </font>
    <font>
      <u/>
      <sz val="10"/>
      <name val="Arial"/>
      <family val="2"/>
    </font>
    <font>
      <sz val="10"/>
      <name val="Times New Roman"/>
      <family val="1"/>
    </font>
    <font>
      <b/>
      <sz val="8"/>
      <name val="Arial"/>
      <family val="2"/>
    </font>
    <font>
      <b/>
      <sz val="9"/>
      <name val="Arial"/>
      <family val="2"/>
    </font>
    <font>
      <sz val="9"/>
      <name val="Arial"/>
      <family val="2"/>
    </font>
    <font>
      <u/>
      <sz val="11"/>
      <color theme="10"/>
      <name val="Calibri"/>
      <family val="2"/>
      <scheme val="minor"/>
    </font>
  </fonts>
  <fills count="3">
    <fill>
      <patternFill patternType="none"/>
    </fill>
    <fill>
      <patternFill patternType="gray125"/>
    </fill>
    <fill>
      <patternFill patternType="gray0625"/>
    </fill>
  </fills>
  <borders count="11">
    <border>
      <left/>
      <right/>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s>
  <cellStyleXfs count="20">
    <xf numFmtId="0" fontId="0" fillId="0" borderId="0"/>
    <xf numFmtId="9" fontId="1" fillId="0" borderId="0" applyFont="0" applyFill="0" applyBorder="0" applyAlignment="0" applyProtection="0"/>
    <xf numFmtId="0" fontId="2" fillId="0" borderId="0"/>
    <xf numFmtId="3" fontId="8" fillId="0" borderId="0">
      <alignment vertical="center"/>
    </xf>
    <xf numFmtId="44" fontId="2" fillId="0" borderId="0" applyFont="0" applyFill="0" applyBorder="0" applyAlignment="0" applyProtection="0"/>
    <xf numFmtId="44" fontId="2" fillId="0" borderId="0" applyFont="0" applyFill="0" applyBorder="0" applyAlignment="0" applyProtection="0"/>
    <xf numFmtId="1" fontId="9" fillId="0" borderId="0"/>
    <xf numFmtId="3" fontId="3" fillId="1" borderId="1">
      <alignment horizontal="centerContinuous" vertical="center"/>
    </xf>
    <xf numFmtId="43" fontId="2" fillId="0" borderId="0" applyFont="0" applyFill="0" applyBorder="0" applyAlignment="0" applyProtection="0"/>
    <xf numFmtId="0" fontId="3" fillId="0" borderId="2"/>
    <xf numFmtId="9" fontId="2" fillId="0" borderId="0" applyFont="0" applyFill="0" applyBorder="0" applyAlignment="0" applyProtection="0"/>
    <xf numFmtId="9" fontId="2" fillId="0" borderId="0" applyFont="0" applyFill="0" applyBorder="0" applyAlignment="0" applyProtection="0"/>
    <xf numFmtId="0" fontId="10" fillId="2" borderId="3">
      <alignment horizontal="centerContinuous" vertical="center"/>
    </xf>
    <xf numFmtId="3" fontId="11" fillId="0" borderId="4">
      <alignment horizontal="center" vertical="center"/>
    </xf>
    <xf numFmtId="3" fontId="10" fillId="2" borderId="5"/>
    <xf numFmtId="3" fontId="7" fillId="1" borderId="6">
      <alignment vertical="center"/>
    </xf>
    <xf numFmtId="3" fontId="7" fillId="0" borderId="7" applyFont="0" applyFill="0" applyBorder="0" applyAlignment="0" applyProtection="0"/>
    <xf numFmtId="0" fontId="2" fillId="0" borderId="8"/>
    <xf numFmtId="3" fontId="3" fillId="0" borderId="5"/>
    <xf numFmtId="0" fontId="13" fillId="0" borderId="0" applyNumberFormat="0" applyFill="0" applyBorder="0" applyAlignment="0" applyProtection="0"/>
  </cellStyleXfs>
  <cellXfs count="55">
    <xf numFmtId="0" fontId="0" fillId="0" borderId="0" xfId="0"/>
    <xf numFmtId="0" fontId="11" fillId="0" borderId="9" xfId="2" applyFont="1" applyBorder="1" applyAlignment="1">
      <alignment horizontal="left"/>
    </xf>
    <xf numFmtId="0" fontId="12" fillId="0" borderId="0" xfId="2" applyFont="1" applyBorder="1" applyAlignment="1">
      <alignment horizontal="center"/>
    </xf>
    <xf numFmtId="0" fontId="12" fillId="0" borderId="0" xfId="2" applyFont="1" applyAlignment="1">
      <alignment horizontal="center"/>
    </xf>
    <xf numFmtId="0" fontId="11" fillId="0" borderId="9" xfId="2" applyFont="1" applyBorder="1" applyAlignment="1"/>
    <xf numFmtId="0" fontId="12" fillId="0" borderId="0" xfId="2" applyFont="1" applyAlignment="1">
      <alignment horizontal="left"/>
    </xf>
    <xf numFmtId="0" fontId="12" fillId="0" borderId="0" xfId="2" applyFont="1" applyBorder="1" applyAlignment="1">
      <alignment horizontal="left"/>
    </xf>
    <xf numFmtId="0" fontId="11" fillId="0" borderId="0" xfId="2" applyFont="1" applyAlignment="1">
      <alignment horizontal="right"/>
    </xf>
    <xf numFmtId="0" fontId="11" fillId="0" borderId="9" xfId="2" applyFont="1" applyFill="1" applyBorder="1" applyAlignment="1">
      <alignment horizontal="left"/>
    </xf>
    <xf numFmtId="0" fontId="11" fillId="0" borderId="1" xfId="2" applyFont="1" applyBorder="1" applyAlignment="1">
      <alignment horizontal="center"/>
    </xf>
    <xf numFmtId="0" fontId="11" fillId="0" borderId="10" xfId="2" applyFont="1" applyBorder="1" applyAlignment="1">
      <alignment horizontal="center"/>
    </xf>
    <xf numFmtId="0" fontId="12" fillId="0" borderId="0" xfId="2" applyFont="1" applyFill="1" applyAlignment="1">
      <alignment horizontal="center"/>
    </xf>
    <xf numFmtId="0" fontId="11" fillId="0" borderId="10" xfId="2" applyFont="1" applyFill="1" applyBorder="1" applyAlignment="1">
      <alignment horizontal="center"/>
    </xf>
    <xf numFmtId="0" fontId="12" fillId="0" borderId="0" xfId="2" applyFont="1" applyFill="1" applyBorder="1" applyAlignment="1">
      <alignment horizontal="center"/>
    </xf>
    <xf numFmtId="0" fontId="11" fillId="0" borderId="1" xfId="2" applyFont="1" applyFill="1" applyBorder="1" applyAlignment="1">
      <alignment horizontal="center"/>
    </xf>
    <xf numFmtId="0" fontId="12" fillId="0" borderId="9" xfId="2" applyFont="1" applyBorder="1" applyAlignment="1">
      <alignment horizontal="center" vertical="center"/>
    </xf>
    <xf numFmtId="0" fontId="12" fillId="0" borderId="1" xfId="2" applyFont="1" applyBorder="1" applyAlignment="1">
      <alignment horizontal="center" vertical="center"/>
    </xf>
    <xf numFmtId="0" fontId="6" fillId="0" borderId="0" xfId="2" applyFont="1" applyAlignment="1">
      <alignment vertical="center"/>
    </xf>
    <xf numFmtId="0" fontId="0" fillId="0" borderId="0" xfId="0" applyAlignment="1"/>
    <xf numFmtId="0" fontId="6" fillId="0" borderId="0" xfId="2" applyFont="1" applyAlignment="1">
      <alignment horizontal="left" vertical="center"/>
    </xf>
    <xf numFmtId="0" fontId="12" fillId="0" borderId="9" xfId="2" applyFont="1" applyBorder="1" applyAlignment="1"/>
    <xf numFmtId="0" fontId="2" fillId="0" borderId="0" xfId="2" applyAlignment="1"/>
    <xf numFmtId="0" fontId="12" fillId="0" borderId="1" xfId="2" applyFont="1" applyBorder="1" applyAlignment="1"/>
    <xf numFmtId="0" fontId="12" fillId="0" borderId="0" xfId="2" applyFont="1" applyBorder="1" applyAlignment="1"/>
    <xf numFmtId="0" fontId="11" fillId="0" borderId="10" xfId="2" applyFont="1" applyBorder="1" applyAlignment="1"/>
    <xf numFmtId="0" fontId="12" fillId="0" borderId="0" xfId="2" applyFont="1" applyAlignment="1"/>
    <xf numFmtId="0" fontId="11" fillId="0" borderId="1" xfId="2" applyFont="1" applyBorder="1" applyAlignment="1"/>
    <xf numFmtId="0" fontId="11" fillId="0" borderId="0" xfId="2" applyFont="1" applyBorder="1" applyAlignment="1"/>
    <xf numFmtId="0" fontId="4" fillId="0" borderId="0" xfId="2" applyFont="1" applyAlignment="1"/>
    <xf numFmtId="0" fontId="5" fillId="0" borderId="0" xfId="2" applyFont="1" applyAlignment="1">
      <alignment horizontal="left"/>
    </xf>
    <xf numFmtId="0" fontId="11" fillId="0" borderId="9" xfId="0" applyFont="1" applyBorder="1" applyAlignment="1">
      <alignment horizontal="left"/>
    </xf>
    <xf numFmtId="0" fontId="12" fillId="0" borderId="0" xfId="0" applyFont="1" applyBorder="1" applyAlignment="1">
      <alignment horizontal="center"/>
    </xf>
    <xf numFmtId="164" fontId="12" fillId="0" borderId="0" xfId="0" applyNumberFormat="1" applyFont="1" applyAlignment="1">
      <alignment horizontal="center"/>
    </xf>
    <xf numFmtId="164" fontId="11" fillId="0" borderId="10" xfId="0" applyNumberFormat="1" applyFont="1" applyBorder="1" applyAlignment="1">
      <alignment horizontal="center"/>
    </xf>
    <xf numFmtId="165" fontId="12" fillId="0" borderId="0" xfId="1" applyNumberFormat="1" applyFont="1" applyBorder="1" applyAlignment="1"/>
    <xf numFmtId="9" fontId="11" fillId="0" borderId="9" xfId="1" applyFont="1" applyBorder="1" applyAlignment="1"/>
    <xf numFmtId="9" fontId="12" fillId="0" borderId="0" xfId="1" applyFont="1" applyAlignment="1"/>
    <xf numFmtId="0" fontId="11" fillId="0" borderId="9" xfId="0" applyFont="1" applyBorder="1" applyAlignment="1"/>
    <xf numFmtId="0" fontId="12" fillId="0" borderId="0" xfId="0" applyFont="1" applyAlignment="1">
      <alignment horizontal="center"/>
    </xf>
    <xf numFmtId="164" fontId="11" fillId="0" borderId="1" xfId="0" applyNumberFormat="1" applyFont="1" applyBorder="1" applyAlignment="1">
      <alignment horizontal="center"/>
    </xf>
    <xf numFmtId="164" fontId="11" fillId="0" borderId="0" xfId="0" applyNumberFormat="1" applyFont="1" applyAlignment="1">
      <alignment horizontal="right"/>
    </xf>
    <xf numFmtId="0" fontId="11" fillId="0" borderId="0" xfId="2" applyFont="1" applyFill="1" applyAlignment="1">
      <alignment horizontal="center"/>
    </xf>
    <xf numFmtId="0" fontId="12" fillId="0" borderId="0" xfId="2" applyFont="1" applyBorder="1" applyAlignment="1">
      <alignment horizontal="center" vertical="center"/>
    </xf>
    <xf numFmtId="0" fontId="11" fillId="0" borderId="0" xfId="2" applyFont="1" applyBorder="1" applyAlignment="1">
      <alignment horizontal="left"/>
    </xf>
    <xf numFmtId="0" fontId="11" fillId="0" borderId="0" xfId="2" applyFont="1" applyBorder="1" applyAlignment="1">
      <alignment horizontal="center"/>
    </xf>
    <xf numFmtId="9" fontId="11" fillId="0" borderId="0" xfId="1" applyFont="1" applyBorder="1" applyAlignment="1"/>
    <xf numFmtId="0" fontId="11" fillId="0" borderId="0" xfId="0" applyFont="1" applyBorder="1" applyAlignment="1"/>
    <xf numFmtId="0" fontId="12" fillId="0" borderId="1" xfId="2" applyFont="1" applyFill="1" applyBorder="1" applyAlignment="1">
      <alignment horizontal="center" vertical="center"/>
    </xf>
    <xf numFmtId="0" fontId="6" fillId="0" borderId="1" xfId="2" applyFont="1" applyBorder="1" applyAlignment="1">
      <alignment vertical="center"/>
    </xf>
    <xf numFmtId="0" fontId="0" fillId="0" borderId="9" xfId="0" applyBorder="1" applyAlignment="1"/>
    <xf numFmtId="0" fontId="4" fillId="0" borderId="9" xfId="2" applyFont="1" applyBorder="1" applyAlignment="1"/>
    <xf numFmtId="0" fontId="13" fillId="0" borderId="0" xfId="19"/>
    <xf numFmtId="0" fontId="3" fillId="0" borderId="0" xfId="2" applyFont="1" applyAlignment="1">
      <alignment horizontal="left"/>
    </xf>
    <xf numFmtId="0" fontId="3" fillId="0" borderId="0" xfId="2" applyFont="1" applyAlignment="1">
      <alignment horizontal="left" wrapText="1"/>
    </xf>
    <xf numFmtId="0" fontId="5" fillId="0" borderId="0" xfId="2" applyFont="1" applyAlignment="1">
      <alignment horizontal="left" wrapText="1"/>
    </xf>
  </cellXfs>
  <cellStyles count="20">
    <cellStyle name="Date" xfId="3"/>
    <cellStyle name="Euro" xfId="4"/>
    <cellStyle name="Euro 2" xfId="5"/>
    <cellStyle name="josette" xfId="6"/>
    <cellStyle name="Lien hypertexte" xfId="19" builtinId="8"/>
    <cellStyle name="Ligne_Bas" xfId="7"/>
    <cellStyle name="Milliers 2" xfId="8"/>
    <cellStyle name="Nom_Département" xfId="9"/>
    <cellStyle name="Normal" xfId="0" builtinId="0"/>
    <cellStyle name="Normal 2" xfId="2"/>
    <cellStyle name="Pourcentage" xfId="1" builtinId="5"/>
    <cellStyle name="Pourcentage 2" xfId="11"/>
    <cellStyle name="Pourcentage 3" xfId="10"/>
    <cellStyle name="S/TT_Nom" xfId="12"/>
    <cellStyle name="Service_+" xfId="13"/>
    <cellStyle name="Sous_Total" xfId="14"/>
    <cellStyle name="TT_DPT_Corps" xfId="15"/>
    <cellStyle name="Valeur" xfId="16"/>
    <cellStyle name="Vide_Département" xfId="17"/>
    <cellStyle name="Villes"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9%20&#224;%20faire/FT9.4-SL_representants.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
  <sheetViews>
    <sheetView showGridLines="0" tabSelected="1" workbookViewId="0">
      <selection activeCell="D10" sqref="D10"/>
    </sheetView>
  </sheetViews>
  <sheetFormatPr baseColWidth="10" defaultRowHeight="15" x14ac:dyDescent="0.25"/>
  <sheetData>
    <row r="3" spans="1:1" x14ac:dyDescent="0.25">
      <c r="A3" s="51" t="s">
        <v>12</v>
      </c>
    </row>
  </sheetData>
  <hyperlinks>
    <hyperlink ref="A3" r:id="rId1" location="'Figure 9.4-1'!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106"/>
  <sheetViews>
    <sheetView showGridLines="0" workbookViewId="0">
      <pane xSplit="2" ySplit="4" topLeftCell="C5" activePane="bottomRight" state="frozen"/>
      <selection pane="topRight" activeCell="C1" sqref="C1"/>
      <selection pane="bottomLeft" activeCell="A5" sqref="A5"/>
      <selection pane="bottomRight" activeCell="A78" sqref="A78"/>
    </sheetView>
  </sheetViews>
  <sheetFormatPr baseColWidth="10" defaultColWidth="11.42578125" defaultRowHeight="15" x14ac:dyDescent="0.25"/>
  <cols>
    <col min="1" max="1" width="26.140625" style="18" customWidth="1"/>
    <col min="2" max="2" width="17.5703125" style="18" customWidth="1"/>
    <col min="3" max="16384" width="11.42578125" style="18"/>
  </cols>
  <sheetData>
    <row r="1" spans="1:10" x14ac:dyDescent="0.25">
      <c r="A1" s="19" t="s">
        <v>12</v>
      </c>
      <c r="B1" s="19"/>
      <c r="C1" s="19"/>
      <c r="D1" s="19"/>
      <c r="E1" s="19"/>
      <c r="F1" s="19"/>
      <c r="G1" s="19"/>
    </row>
    <row r="2" spans="1:10" ht="15.75" thickBot="1" x14ac:dyDescent="0.3">
      <c r="A2" s="17"/>
      <c r="B2" s="17"/>
      <c r="C2" s="17"/>
      <c r="D2" s="17"/>
      <c r="E2" s="17"/>
      <c r="F2" s="17"/>
      <c r="G2" s="48"/>
      <c r="H2" s="48"/>
      <c r="I2" s="48"/>
      <c r="J2" s="48"/>
    </row>
    <row r="3" spans="1:10" x14ac:dyDescent="0.25">
      <c r="A3" s="20"/>
      <c r="B3" s="20"/>
      <c r="C3" s="15"/>
      <c r="D3" s="15"/>
      <c r="E3" s="15"/>
      <c r="F3" s="15"/>
      <c r="G3" s="42"/>
      <c r="H3" s="42"/>
      <c r="I3" s="42"/>
      <c r="J3" s="42"/>
    </row>
    <row r="4" spans="1:10" ht="15.75" thickBot="1" x14ac:dyDescent="0.3">
      <c r="A4" s="22"/>
      <c r="B4" s="22"/>
      <c r="C4" s="16">
        <v>2014</v>
      </c>
      <c r="D4" s="16">
        <v>2015</v>
      </c>
      <c r="E4" s="16">
        <v>2016</v>
      </c>
      <c r="F4" s="16">
        <v>2017</v>
      </c>
      <c r="G4" s="16">
        <v>2018</v>
      </c>
      <c r="H4" s="47">
        <v>2019</v>
      </c>
      <c r="I4" s="47">
        <v>2020</v>
      </c>
      <c r="J4" s="47">
        <v>2021</v>
      </c>
    </row>
    <row r="5" spans="1:10" x14ac:dyDescent="0.25">
      <c r="A5" s="8" t="s">
        <v>1</v>
      </c>
      <c r="B5" s="8"/>
      <c r="C5" s="1"/>
      <c r="D5" s="1"/>
      <c r="E5" s="1"/>
      <c r="F5" s="1"/>
      <c r="G5" s="43"/>
    </row>
    <row r="6" spans="1:10" x14ac:dyDescent="0.25">
      <c r="A6" s="23" t="s">
        <v>2</v>
      </c>
      <c r="B6" s="23"/>
      <c r="C6" s="23"/>
      <c r="D6" s="23"/>
      <c r="E6" s="23"/>
      <c r="F6" s="23"/>
      <c r="G6" s="23"/>
    </row>
    <row r="7" spans="1:10" x14ac:dyDescent="0.25">
      <c r="A7" s="23" t="s">
        <v>3</v>
      </c>
      <c r="B7" s="23" t="s">
        <v>0</v>
      </c>
      <c r="C7" s="11">
        <v>15</v>
      </c>
      <c r="D7" s="11">
        <v>15</v>
      </c>
      <c r="E7" s="11">
        <v>15</v>
      </c>
      <c r="F7" s="11">
        <v>18</v>
      </c>
      <c r="G7" s="11">
        <v>18</v>
      </c>
      <c r="H7" s="11">
        <v>18</v>
      </c>
      <c r="I7" s="11">
        <v>18</v>
      </c>
      <c r="J7" s="11">
        <v>18</v>
      </c>
    </row>
    <row r="8" spans="1:10" x14ac:dyDescent="0.25">
      <c r="A8" s="23" t="s">
        <v>4</v>
      </c>
      <c r="B8" s="23" t="s">
        <v>0</v>
      </c>
      <c r="C8" s="11">
        <v>30</v>
      </c>
      <c r="D8" s="11">
        <v>30</v>
      </c>
      <c r="E8" s="11">
        <v>30</v>
      </c>
      <c r="F8" s="11">
        <v>36</v>
      </c>
      <c r="G8" s="11">
        <v>36</v>
      </c>
      <c r="H8" s="11">
        <v>36</v>
      </c>
      <c r="I8" s="11">
        <v>36</v>
      </c>
      <c r="J8" s="11">
        <v>36</v>
      </c>
    </row>
    <row r="9" spans="1:10" x14ac:dyDescent="0.25">
      <c r="A9" s="24" t="s">
        <v>0</v>
      </c>
      <c r="B9" s="24" t="s">
        <v>0</v>
      </c>
      <c r="C9" s="12">
        <v>45</v>
      </c>
      <c r="D9" s="12">
        <v>45</v>
      </c>
      <c r="E9" s="12">
        <v>45</v>
      </c>
      <c r="F9" s="12">
        <v>54</v>
      </c>
      <c r="G9" s="12">
        <v>54</v>
      </c>
      <c r="H9" s="12">
        <v>54</v>
      </c>
      <c r="I9" s="12">
        <v>54</v>
      </c>
      <c r="J9" s="12">
        <v>54</v>
      </c>
    </row>
    <row r="10" spans="1:10" x14ac:dyDescent="0.25">
      <c r="A10" s="23" t="s">
        <v>5</v>
      </c>
      <c r="B10" s="23"/>
      <c r="C10" s="23"/>
      <c r="D10" s="23"/>
      <c r="E10" s="23"/>
      <c r="F10" s="23"/>
      <c r="G10" s="23"/>
    </row>
    <row r="11" spans="1:10" x14ac:dyDescent="0.25">
      <c r="A11" s="25" t="s">
        <v>3</v>
      </c>
      <c r="B11" s="25" t="s">
        <v>0</v>
      </c>
      <c r="C11" s="13">
        <v>32</v>
      </c>
      <c r="D11" s="13">
        <v>30</v>
      </c>
      <c r="E11" s="13">
        <v>30</v>
      </c>
      <c r="F11" s="13">
        <v>30</v>
      </c>
      <c r="G11" s="13">
        <v>30</v>
      </c>
      <c r="H11" s="13">
        <v>30</v>
      </c>
      <c r="I11" s="13">
        <v>30</v>
      </c>
      <c r="J11" s="13">
        <v>30</v>
      </c>
    </row>
    <row r="12" spans="1:10" x14ac:dyDescent="0.25">
      <c r="A12" s="25" t="s">
        <v>4</v>
      </c>
      <c r="B12" s="25" t="s">
        <v>0</v>
      </c>
      <c r="C12" s="13">
        <v>64</v>
      </c>
      <c r="D12" s="13">
        <v>60</v>
      </c>
      <c r="E12" s="13">
        <v>60</v>
      </c>
      <c r="F12" s="13">
        <v>60</v>
      </c>
      <c r="G12" s="13">
        <v>60</v>
      </c>
      <c r="H12" s="13">
        <v>60</v>
      </c>
      <c r="I12" s="13">
        <v>60</v>
      </c>
      <c r="J12" s="13">
        <v>60</v>
      </c>
    </row>
    <row r="13" spans="1:10" ht="15.75" thickBot="1" x14ac:dyDescent="0.3">
      <c r="A13" s="26" t="s">
        <v>0</v>
      </c>
      <c r="B13" s="27" t="s">
        <v>0</v>
      </c>
      <c r="C13" s="12">
        <v>96</v>
      </c>
      <c r="D13" s="12">
        <v>90</v>
      </c>
      <c r="E13" s="12">
        <v>90</v>
      </c>
      <c r="F13" s="12">
        <v>90</v>
      </c>
      <c r="G13" s="14">
        <v>90</v>
      </c>
      <c r="H13" s="14">
        <v>90</v>
      </c>
      <c r="I13" s="14">
        <v>90</v>
      </c>
      <c r="J13" s="14">
        <v>90</v>
      </c>
    </row>
    <row r="14" spans="1:10" x14ac:dyDescent="0.25">
      <c r="A14" s="4" t="s">
        <v>17</v>
      </c>
      <c r="B14" s="4"/>
      <c r="C14" s="4"/>
      <c r="D14" s="4"/>
      <c r="E14" s="4"/>
      <c r="F14" s="4"/>
      <c r="G14" s="27"/>
    </row>
    <row r="15" spans="1:10" x14ac:dyDescent="0.25">
      <c r="A15" s="25" t="s">
        <v>5</v>
      </c>
      <c r="B15" s="25"/>
      <c r="C15" s="25"/>
      <c r="D15" s="25"/>
      <c r="E15" s="25"/>
      <c r="F15" s="25"/>
      <c r="G15" s="25"/>
    </row>
    <row r="16" spans="1:10" x14ac:dyDescent="0.25">
      <c r="A16" s="25" t="s">
        <v>3</v>
      </c>
      <c r="B16" s="25" t="s">
        <v>0</v>
      </c>
      <c r="C16" s="11">
        <v>21</v>
      </c>
      <c r="D16" s="11">
        <v>20</v>
      </c>
      <c r="E16" s="11">
        <v>20</v>
      </c>
      <c r="F16" s="11">
        <v>20</v>
      </c>
      <c r="G16" s="11">
        <v>20</v>
      </c>
      <c r="H16" s="11">
        <v>20</v>
      </c>
      <c r="I16" s="13">
        <v>20</v>
      </c>
      <c r="J16" s="13">
        <v>20</v>
      </c>
    </row>
    <row r="17" spans="1:10" x14ac:dyDescent="0.25">
      <c r="A17" s="25" t="s">
        <v>4</v>
      </c>
      <c r="B17" s="25" t="s">
        <v>0</v>
      </c>
      <c r="C17" s="11">
        <v>42</v>
      </c>
      <c r="D17" s="11">
        <v>40</v>
      </c>
      <c r="E17" s="11">
        <v>40</v>
      </c>
      <c r="F17" s="11">
        <v>40</v>
      </c>
      <c r="G17" s="11">
        <v>40</v>
      </c>
      <c r="H17" s="11">
        <v>40</v>
      </c>
      <c r="I17" s="13">
        <v>40</v>
      </c>
      <c r="J17" s="13">
        <v>40</v>
      </c>
    </row>
    <row r="18" spans="1:10" ht="15.75" thickBot="1" x14ac:dyDescent="0.3">
      <c r="A18" s="26" t="s">
        <v>0</v>
      </c>
      <c r="B18" s="26" t="s">
        <v>0</v>
      </c>
      <c r="C18" s="14">
        <v>63</v>
      </c>
      <c r="D18" s="14">
        <v>60</v>
      </c>
      <c r="E18" s="14">
        <v>60</v>
      </c>
      <c r="F18" s="14">
        <v>60</v>
      </c>
      <c r="G18" s="14">
        <v>60</v>
      </c>
      <c r="H18" s="14">
        <v>60</v>
      </c>
      <c r="I18" s="14">
        <v>60</v>
      </c>
      <c r="J18" s="14">
        <v>60</v>
      </c>
    </row>
    <row r="19" spans="1:10" x14ac:dyDescent="0.25">
      <c r="A19" s="4" t="s">
        <v>6</v>
      </c>
      <c r="B19" s="4"/>
      <c r="C19" s="4"/>
      <c r="D19" s="4"/>
      <c r="E19" s="4"/>
      <c r="F19" s="4"/>
      <c r="G19" s="27"/>
    </row>
    <row r="20" spans="1:10" x14ac:dyDescent="0.25">
      <c r="A20" s="5" t="s">
        <v>7</v>
      </c>
      <c r="B20" s="5"/>
      <c r="C20" s="5"/>
      <c r="D20" s="5"/>
      <c r="E20" s="5"/>
      <c r="F20" s="5"/>
      <c r="G20" s="5"/>
    </row>
    <row r="21" spans="1:10" x14ac:dyDescent="0.25">
      <c r="A21" s="23" t="s">
        <v>3</v>
      </c>
      <c r="B21" s="23" t="s">
        <v>0</v>
      </c>
      <c r="C21" s="2">
        <v>20</v>
      </c>
      <c r="D21" s="2">
        <v>20</v>
      </c>
      <c r="E21" s="2">
        <v>20</v>
      </c>
      <c r="F21" s="2">
        <v>20</v>
      </c>
      <c r="G21" s="2">
        <v>20</v>
      </c>
      <c r="H21" s="13">
        <v>19</v>
      </c>
      <c r="I21" s="13">
        <v>20</v>
      </c>
      <c r="J21" s="13">
        <v>22</v>
      </c>
    </row>
    <row r="22" spans="1:10" x14ac:dyDescent="0.25">
      <c r="A22" s="23" t="s">
        <v>4</v>
      </c>
      <c r="B22" s="23" t="s">
        <v>0</v>
      </c>
      <c r="C22" s="2">
        <v>35</v>
      </c>
      <c r="D22" s="2">
        <v>37</v>
      </c>
      <c r="E22" s="2">
        <v>38</v>
      </c>
      <c r="F22" s="2">
        <v>39</v>
      </c>
      <c r="G22" s="2">
        <v>39</v>
      </c>
      <c r="H22" s="13">
        <v>39</v>
      </c>
      <c r="I22" s="13">
        <v>38</v>
      </c>
      <c r="J22" s="13">
        <v>44</v>
      </c>
    </row>
    <row r="23" spans="1:10" x14ac:dyDescent="0.25">
      <c r="A23" s="24" t="s">
        <v>0</v>
      </c>
      <c r="B23" s="24" t="s">
        <v>0</v>
      </c>
      <c r="C23" s="10">
        <v>55</v>
      </c>
      <c r="D23" s="10">
        <v>57</v>
      </c>
      <c r="E23" s="10">
        <v>58</v>
      </c>
      <c r="F23" s="10">
        <v>59</v>
      </c>
      <c r="G23" s="10">
        <v>59</v>
      </c>
      <c r="H23" s="12">
        <v>58</v>
      </c>
      <c r="I23" s="12">
        <v>58</v>
      </c>
      <c r="J23" s="12">
        <v>66</v>
      </c>
    </row>
    <row r="24" spans="1:10" x14ac:dyDescent="0.25">
      <c r="A24" s="6" t="s">
        <v>5</v>
      </c>
      <c r="B24" s="6"/>
      <c r="C24" s="6"/>
      <c r="D24" s="6"/>
      <c r="E24" s="6"/>
      <c r="F24" s="6"/>
      <c r="G24" s="6"/>
    </row>
    <row r="25" spans="1:10" x14ac:dyDescent="0.25">
      <c r="A25" s="25" t="s">
        <v>3</v>
      </c>
      <c r="B25" s="25" t="s">
        <v>0</v>
      </c>
      <c r="C25" s="3">
        <v>20</v>
      </c>
      <c r="D25" s="3">
        <v>20</v>
      </c>
      <c r="E25" s="3">
        <v>20</v>
      </c>
      <c r="F25" s="3">
        <v>20</v>
      </c>
      <c r="G25" s="3">
        <v>20</v>
      </c>
      <c r="H25" s="11">
        <v>20</v>
      </c>
      <c r="I25" s="11">
        <v>20</v>
      </c>
      <c r="J25" s="11">
        <v>20</v>
      </c>
    </row>
    <row r="26" spans="1:10" x14ac:dyDescent="0.25">
      <c r="A26" s="25" t="s">
        <v>4</v>
      </c>
      <c r="B26" s="25" t="s">
        <v>0</v>
      </c>
      <c r="C26" s="3">
        <v>40</v>
      </c>
      <c r="D26" s="3">
        <v>40</v>
      </c>
      <c r="E26" s="3">
        <v>40</v>
      </c>
      <c r="F26" s="3">
        <v>40</v>
      </c>
      <c r="G26" s="3">
        <v>40</v>
      </c>
      <c r="H26" s="11">
        <v>40</v>
      </c>
      <c r="I26" s="11">
        <v>40</v>
      </c>
      <c r="J26" s="11">
        <v>40</v>
      </c>
    </row>
    <row r="27" spans="1:10" ht="15.75" thickBot="1" x14ac:dyDescent="0.3">
      <c r="A27" s="26" t="s">
        <v>0</v>
      </c>
      <c r="B27" s="26" t="s">
        <v>0</v>
      </c>
      <c r="C27" s="9">
        <v>60</v>
      </c>
      <c r="D27" s="9">
        <v>60</v>
      </c>
      <c r="E27" s="9">
        <v>60</v>
      </c>
      <c r="F27" s="9">
        <v>60</v>
      </c>
      <c r="G27" s="9">
        <v>60</v>
      </c>
      <c r="H27" s="14">
        <v>60</v>
      </c>
      <c r="I27" s="14">
        <v>60</v>
      </c>
      <c r="J27" s="14">
        <v>60</v>
      </c>
    </row>
    <row r="28" spans="1:10" x14ac:dyDescent="0.25">
      <c r="A28" s="27" t="s">
        <v>8</v>
      </c>
      <c r="B28" s="27"/>
      <c r="C28" s="7"/>
      <c r="D28" s="7"/>
      <c r="E28" s="7"/>
      <c r="F28" s="7"/>
      <c r="G28" s="7"/>
    </row>
    <row r="29" spans="1:10" x14ac:dyDescent="0.25">
      <c r="A29" s="23" t="s">
        <v>2</v>
      </c>
      <c r="B29" s="23"/>
      <c r="C29" s="23"/>
      <c r="D29" s="23"/>
      <c r="E29" s="23"/>
      <c r="F29" s="23"/>
      <c r="G29" s="23"/>
    </row>
    <row r="30" spans="1:10" x14ac:dyDescent="0.25">
      <c r="A30" s="25" t="s">
        <v>3</v>
      </c>
      <c r="B30" s="25" t="s">
        <v>0</v>
      </c>
      <c r="C30" s="3">
        <v>10</v>
      </c>
      <c r="D30" s="3">
        <v>7</v>
      </c>
      <c r="E30" s="3">
        <v>7</v>
      </c>
      <c r="F30" s="3">
        <v>7</v>
      </c>
      <c r="G30" s="3">
        <v>7</v>
      </c>
      <c r="H30" s="11">
        <v>7</v>
      </c>
      <c r="I30" s="11">
        <v>7</v>
      </c>
      <c r="J30" s="11">
        <v>7</v>
      </c>
    </row>
    <row r="31" spans="1:10" x14ac:dyDescent="0.25">
      <c r="A31" s="25" t="s">
        <v>4</v>
      </c>
      <c r="B31" s="25" t="s">
        <v>0</v>
      </c>
      <c r="C31" s="3">
        <v>18</v>
      </c>
      <c r="D31" s="3">
        <v>14</v>
      </c>
      <c r="E31" s="3">
        <v>14</v>
      </c>
      <c r="F31" s="3">
        <v>14</v>
      </c>
      <c r="G31" s="2">
        <v>14</v>
      </c>
      <c r="H31" s="13">
        <v>14</v>
      </c>
      <c r="I31" s="13">
        <v>14</v>
      </c>
      <c r="J31" s="13">
        <v>14</v>
      </c>
    </row>
    <row r="32" spans="1:10" x14ac:dyDescent="0.25">
      <c r="A32" s="24" t="s">
        <v>0</v>
      </c>
      <c r="B32" s="24" t="s">
        <v>0</v>
      </c>
      <c r="C32" s="10">
        <v>28</v>
      </c>
      <c r="D32" s="10">
        <v>21</v>
      </c>
      <c r="E32" s="10">
        <v>21</v>
      </c>
      <c r="F32" s="10">
        <v>21</v>
      </c>
      <c r="G32" s="10">
        <v>21</v>
      </c>
      <c r="H32" s="12">
        <v>21</v>
      </c>
      <c r="I32" s="12">
        <v>21</v>
      </c>
      <c r="J32" s="12">
        <v>21</v>
      </c>
    </row>
    <row r="33" spans="1:10" x14ac:dyDescent="0.25">
      <c r="A33" s="23" t="s">
        <v>5</v>
      </c>
      <c r="B33" s="23"/>
      <c r="C33" s="23"/>
      <c r="D33" s="23"/>
      <c r="E33" s="23"/>
      <c r="F33" s="23"/>
      <c r="G33" s="23"/>
    </row>
    <row r="34" spans="1:10" x14ac:dyDescent="0.25">
      <c r="A34" s="25" t="s">
        <v>3</v>
      </c>
      <c r="B34" s="25" t="s">
        <v>0</v>
      </c>
      <c r="C34" s="3">
        <v>23</v>
      </c>
      <c r="D34" s="3">
        <v>20</v>
      </c>
      <c r="E34" s="3">
        <v>20</v>
      </c>
      <c r="F34" s="3">
        <v>20</v>
      </c>
      <c r="G34" s="3">
        <v>20</v>
      </c>
      <c r="H34" s="11">
        <v>20</v>
      </c>
      <c r="I34" s="11">
        <v>20</v>
      </c>
      <c r="J34" s="11">
        <v>20</v>
      </c>
    </row>
    <row r="35" spans="1:10" x14ac:dyDescent="0.25">
      <c r="A35" s="25" t="s">
        <v>4</v>
      </c>
      <c r="B35" s="25" t="s">
        <v>0</v>
      </c>
      <c r="C35" s="3">
        <v>46</v>
      </c>
      <c r="D35" s="3">
        <v>40</v>
      </c>
      <c r="E35" s="3">
        <v>40</v>
      </c>
      <c r="F35" s="3">
        <v>40</v>
      </c>
      <c r="G35" s="3">
        <v>40</v>
      </c>
      <c r="H35" s="11">
        <v>39</v>
      </c>
      <c r="I35" s="11">
        <v>39</v>
      </c>
      <c r="J35" s="11">
        <v>40</v>
      </c>
    </row>
    <row r="36" spans="1:10" ht="15.75" thickBot="1" x14ac:dyDescent="0.3">
      <c r="A36" s="26" t="s">
        <v>0</v>
      </c>
      <c r="B36" s="26" t="s">
        <v>0</v>
      </c>
      <c r="C36" s="9">
        <v>69</v>
      </c>
      <c r="D36" s="9">
        <v>60</v>
      </c>
      <c r="E36" s="9">
        <v>60</v>
      </c>
      <c r="F36" s="9">
        <v>60</v>
      </c>
      <c r="G36" s="9">
        <v>60</v>
      </c>
      <c r="H36" s="14">
        <v>59</v>
      </c>
      <c r="I36" s="14">
        <v>59</v>
      </c>
      <c r="J36" s="14">
        <v>60</v>
      </c>
    </row>
    <row r="37" spans="1:10" x14ac:dyDescent="0.25">
      <c r="A37" s="8" t="s">
        <v>1</v>
      </c>
      <c r="B37" s="8"/>
      <c r="C37" s="1"/>
      <c r="D37" s="1"/>
      <c r="E37" s="1"/>
      <c r="F37" s="1"/>
      <c r="G37" s="43"/>
    </row>
    <row r="38" spans="1:10" x14ac:dyDescent="0.25">
      <c r="A38" s="23" t="s">
        <v>2</v>
      </c>
      <c r="B38" s="23"/>
      <c r="C38" s="23"/>
      <c r="D38" s="23"/>
      <c r="E38" s="23"/>
      <c r="F38" s="23"/>
      <c r="G38" s="23"/>
    </row>
    <row r="39" spans="1:10" x14ac:dyDescent="0.25">
      <c r="A39" s="23" t="s">
        <v>3</v>
      </c>
      <c r="B39" s="23" t="s">
        <v>10</v>
      </c>
      <c r="C39" s="11">
        <v>4</v>
      </c>
      <c r="D39" s="11">
        <v>5</v>
      </c>
      <c r="E39" s="11">
        <v>7</v>
      </c>
      <c r="F39" s="11">
        <v>7</v>
      </c>
      <c r="G39" s="11">
        <v>7</v>
      </c>
      <c r="H39" s="11">
        <v>6</v>
      </c>
      <c r="I39" s="11">
        <v>6</v>
      </c>
      <c r="J39" s="11">
        <v>8</v>
      </c>
    </row>
    <row r="40" spans="1:10" x14ac:dyDescent="0.25">
      <c r="A40" s="23" t="s">
        <v>4</v>
      </c>
      <c r="B40" s="23" t="s">
        <v>10</v>
      </c>
      <c r="C40" s="11">
        <v>9</v>
      </c>
      <c r="D40" s="11">
        <v>12</v>
      </c>
      <c r="E40" s="11">
        <v>14</v>
      </c>
      <c r="F40" s="11">
        <v>17</v>
      </c>
      <c r="G40" s="11">
        <v>19</v>
      </c>
      <c r="H40" s="11">
        <v>21</v>
      </c>
      <c r="I40" s="11">
        <v>21</v>
      </c>
      <c r="J40" s="11">
        <v>19</v>
      </c>
    </row>
    <row r="41" spans="1:10" x14ac:dyDescent="0.25">
      <c r="A41" s="24" t="s">
        <v>0</v>
      </c>
      <c r="B41" s="24" t="s">
        <v>10</v>
      </c>
      <c r="C41" s="12">
        <v>13</v>
      </c>
      <c r="D41" s="12">
        <v>17</v>
      </c>
      <c r="E41" s="12">
        <v>21</v>
      </c>
      <c r="F41" s="12">
        <v>24</v>
      </c>
      <c r="G41" s="12">
        <v>26</v>
      </c>
      <c r="H41" s="12">
        <v>27</v>
      </c>
      <c r="I41" s="12">
        <v>27</v>
      </c>
      <c r="J41" s="12">
        <v>27</v>
      </c>
    </row>
    <row r="42" spans="1:10" x14ac:dyDescent="0.25">
      <c r="A42" s="23" t="s">
        <v>5</v>
      </c>
      <c r="B42" s="23"/>
      <c r="C42" s="23"/>
      <c r="D42" s="23"/>
      <c r="E42" s="23"/>
      <c r="F42" s="23"/>
      <c r="G42" s="23"/>
    </row>
    <row r="43" spans="1:10" x14ac:dyDescent="0.25">
      <c r="A43" s="25" t="s">
        <v>3</v>
      </c>
      <c r="B43" s="23" t="s">
        <v>10</v>
      </c>
      <c r="C43" s="11">
        <v>12</v>
      </c>
      <c r="D43" s="11">
        <v>9</v>
      </c>
      <c r="E43" s="11">
        <v>10</v>
      </c>
      <c r="F43" s="11">
        <v>11</v>
      </c>
      <c r="G43" s="11">
        <v>12</v>
      </c>
      <c r="H43" s="11">
        <v>13</v>
      </c>
      <c r="I43" s="11">
        <v>14</v>
      </c>
      <c r="J43" s="11">
        <v>14</v>
      </c>
    </row>
    <row r="44" spans="1:10" x14ac:dyDescent="0.25">
      <c r="A44" s="25" t="s">
        <v>4</v>
      </c>
      <c r="B44" s="23" t="s">
        <v>10</v>
      </c>
      <c r="C44" s="11">
        <v>26</v>
      </c>
      <c r="D44" s="11">
        <v>28</v>
      </c>
      <c r="E44" s="11">
        <v>28</v>
      </c>
      <c r="F44" s="11">
        <v>27</v>
      </c>
      <c r="G44" s="11">
        <v>29</v>
      </c>
      <c r="H44" s="11">
        <v>32</v>
      </c>
      <c r="I44" s="11">
        <v>30</v>
      </c>
      <c r="J44" s="11">
        <v>29</v>
      </c>
    </row>
    <row r="45" spans="1:10" ht="15.75" thickBot="1" x14ac:dyDescent="0.3">
      <c r="A45" s="26" t="s">
        <v>0</v>
      </c>
      <c r="B45" s="24" t="s">
        <v>10</v>
      </c>
      <c r="C45" s="12">
        <v>38</v>
      </c>
      <c r="D45" s="12">
        <v>37</v>
      </c>
      <c r="E45" s="12">
        <v>38</v>
      </c>
      <c r="F45" s="12">
        <v>38</v>
      </c>
      <c r="G45" s="14">
        <v>41</v>
      </c>
      <c r="H45" s="14">
        <v>45</v>
      </c>
      <c r="I45" s="14">
        <v>44</v>
      </c>
      <c r="J45" s="14">
        <v>43</v>
      </c>
    </row>
    <row r="46" spans="1:10" x14ac:dyDescent="0.25">
      <c r="A46" s="4" t="s">
        <v>17</v>
      </c>
      <c r="B46" s="4"/>
      <c r="C46" s="4"/>
      <c r="D46" s="4"/>
      <c r="E46" s="4"/>
      <c r="F46" s="4"/>
      <c r="G46" s="27"/>
    </row>
    <row r="47" spans="1:10" x14ac:dyDescent="0.25">
      <c r="A47" s="25" t="s">
        <v>5</v>
      </c>
      <c r="B47" s="25"/>
      <c r="C47" s="25"/>
      <c r="D47" s="25"/>
      <c r="E47" s="25"/>
      <c r="F47" s="25"/>
      <c r="G47" s="25"/>
    </row>
    <row r="48" spans="1:10" x14ac:dyDescent="0.25">
      <c r="A48" s="25" t="s">
        <v>3</v>
      </c>
      <c r="B48" s="23" t="s">
        <v>10</v>
      </c>
      <c r="C48" s="11">
        <v>11</v>
      </c>
      <c r="D48" s="11">
        <v>9</v>
      </c>
      <c r="E48" s="11">
        <v>9</v>
      </c>
      <c r="F48" s="11">
        <v>8</v>
      </c>
      <c r="G48" s="11">
        <v>7</v>
      </c>
      <c r="H48" s="11">
        <v>12</v>
      </c>
      <c r="I48" s="11">
        <v>12</v>
      </c>
      <c r="J48" s="11">
        <v>12</v>
      </c>
    </row>
    <row r="49" spans="1:10" x14ac:dyDescent="0.25">
      <c r="A49" s="25" t="s">
        <v>4</v>
      </c>
      <c r="B49" s="23" t="s">
        <v>10</v>
      </c>
      <c r="C49" s="11">
        <v>14</v>
      </c>
      <c r="D49" s="11">
        <v>19</v>
      </c>
      <c r="E49" s="11">
        <v>19</v>
      </c>
      <c r="F49" s="11">
        <v>19</v>
      </c>
      <c r="G49" s="11">
        <v>20</v>
      </c>
      <c r="H49" s="11">
        <v>17</v>
      </c>
      <c r="I49" s="11">
        <v>17</v>
      </c>
      <c r="J49" s="11">
        <v>19</v>
      </c>
    </row>
    <row r="50" spans="1:10" ht="15.75" thickBot="1" x14ac:dyDescent="0.3">
      <c r="A50" s="26" t="s">
        <v>0</v>
      </c>
      <c r="B50" s="24" t="s">
        <v>10</v>
      </c>
      <c r="C50" s="12">
        <v>25</v>
      </c>
      <c r="D50" s="12">
        <v>28</v>
      </c>
      <c r="E50" s="12">
        <v>28</v>
      </c>
      <c r="F50" s="12">
        <v>27</v>
      </c>
      <c r="G50" s="14">
        <v>27</v>
      </c>
      <c r="H50" s="14">
        <v>29</v>
      </c>
      <c r="I50" s="14">
        <v>29</v>
      </c>
      <c r="J50" s="14">
        <v>31</v>
      </c>
    </row>
    <row r="51" spans="1:10" x14ac:dyDescent="0.25">
      <c r="A51" s="4" t="s">
        <v>6</v>
      </c>
      <c r="B51" s="4"/>
      <c r="C51" s="4"/>
      <c r="D51" s="4"/>
      <c r="E51" s="4"/>
      <c r="F51" s="4"/>
      <c r="G51" s="27"/>
    </row>
    <row r="52" spans="1:10" x14ac:dyDescent="0.25">
      <c r="A52" s="5" t="s">
        <v>7</v>
      </c>
      <c r="B52" s="5"/>
      <c r="C52" s="3"/>
      <c r="D52" s="3"/>
      <c r="E52" s="3"/>
      <c r="F52" s="3"/>
      <c r="G52" s="3"/>
    </row>
    <row r="53" spans="1:10" x14ac:dyDescent="0.25">
      <c r="A53" s="23" t="s">
        <v>3</v>
      </c>
      <c r="B53" s="23" t="s">
        <v>10</v>
      </c>
      <c r="C53" s="2">
        <v>5</v>
      </c>
      <c r="D53" s="2">
        <v>6</v>
      </c>
      <c r="E53" s="2">
        <v>7</v>
      </c>
      <c r="F53" s="2">
        <v>7</v>
      </c>
      <c r="G53" s="2">
        <v>7</v>
      </c>
      <c r="H53" s="13">
        <v>6</v>
      </c>
      <c r="I53" s="13">
        <v>6</v>
      </c>
      <c r="J53" s="13">
        <v>12</v>
      </c>
    </row>
    <row r="54" spans="1:10" x14ac:dyDescent="0.25">
      <c r="A54" s="23" t="s">
        <v>4</v>
      </c>
      <c r="B54" s="23" t="s">
        <v>10</v>
      </c>
      <c r="C54" s="2">
        <v>8</v>
      </c>
      <c r="D54" s="2">
        <v>10</v>
      </c>
      <c r="E54" s="2">
        <v>14</v>
      </c>
      <c r="F54" s="2">
        <v>12</v>
      </c>
      <c r="G54" s="2">
        <v>12</v>
      </c>
      <c r="H54" s="13">
        <v>11</v>
      </c>
      <c r="I54" s="13">
        <v>12</v>
      </c>
      <c r="J54" s="13">
        <v>21</v>
      </c>
    </row>
    <row r="55" spans="1:10" x14ac:dyDescent="0.25">
      <c r="A55" s="24" t="s">
        <v>0</v>
      </c>
      <c r="B55" s="24" t="s">
        <v>10</v>
      </c>
      <c r="C55" s="10">
        <v>13</v>
      </c>
      <c r="D55" s="10">
        <v>16</v>
      </c>
      <c r="E55" s="10">
        <v>21</v>
      </c>
      <c r="F55" s="10">
        <v>19</v>
      </c>
      <c r="G55" s="10">
        <v>19</v>
      </c>
      <c r="H55" s="12">
        <v>17</v>
      </c>
      <c r="I55" s="12">
        <v>18</v>
      </c>
      <c r="J55" s="12">
        <v>33</v>
      </c>
    </row>
    <row r="56" spans="1:10" x14ac:dyDescent="0.25">
      <c r="A56" s="6" t="s">
        <v>5</v>
      </c>
      <c r="B56" s="6"/>
      <c r="C56" s="23"/>
      <c r="D56" s="23"/>
      <c r="E56" s="23"/>
      <c r="F56" s="23"/>
      <c r="G56" s="23"/>
    </row>
    <row r="57" spans="1:10" x14ac:dyDescent="0.25">
      <c r="A57" s="25" t="s">
        <v>3</v>
      </c>
      <c r="B57" s="23" t="s">
        <v>10</v>
      </c>
      <c r="C57" s="3">
        <v>7</v>
      </c>
      <c r="D57" s="3">
        <v>10</v>
      </c>
      <c r="E57" s="3">
        <v>10</v>
      </c>
      <c r="F57" s="3">
        <v>10</v>
      </c>
      <c r="G57" s="3">
        <v>9</v>
      </c>
      <c r="H57" s="13">
        <v>11</v>
      </c>
      <c r="I57" s="13">
        <v>10</v>
      </c>
      <c r="J57" s="13">
        <v>11</v>
      </c>
    </row>
    <row r="58" spans="1:10" x14ac:dyDescent="0.25">
      <c r="A58" s="25" t="s">
        <v>4</v>
      </c>
      <c r="B58" s="23" t="s">
        <v>10</v>
      </c>
      <c r="C58" s="3">
        <v>17</v>
      </c>
      <c r="D58" s="3">
        <v>15</v>
      </c>
      <c r="E58" s="3">
        <v>13</v>
      </c>
      <c r="F58" s="3">
        <v>13</v>
      </c>
      <c r="G58" s="3">
        <v>12</v>
      </c>
      <c r="H58" s="13">
        <v>20</v>
      </c>
      <c r="I58" s="13">
        <v>21</v>
      </c>
      <c r="J58" s="13">
        <v>19</v>
      </c>
    </row>
    <row r="59" spans="1:10" ht="15.75" thickBot="1" x14ac:dyDescent="0.3">
      <c r="A59" s="26" t="s">
        <v>0</v>
      </c>
      <c r="B59" s="26" t="s">
        <v>10</v>
      </c>
      <c r="C59" s="9">
        <v>24</v>
      </c>
      <c r="D59" s="9">
        <v>25</v>
      </c>
      <c r="E59" s="9">
        <v>23</v>
      </c>
      <c r="F59" s="9">
        <v>23</v>
      </c>
      <c r="G59" s="9">
        <v>21</v>
      </c>
      <c r="H59" s="14">
        <v>31</v>
      </c>
      <c r="I59" s="14">
        <v>31</v>
      </c>
      <c r="J59" s="14">
        <v>30</v>
      </c>
    </row>
    <row r="60" spans="1:10" x14ac:dyDescent="0.25">
      <c r="A60" s="27" t="s">
        <v>8</v>
      </c>
      <c r="B60" s="27"/>
      <c r="C60" s="7"/>
      <c r="D60" s="7"/>
      <c r="E60" s="7"/>
      <c r="F60" s="7"/>
      <c r="G60" s="7"/>
    </row>
    <row r="61" spans="1:10" x14ac:dyDescent="0.25">
      <c r="A61" s="23" t="s">
        <v>2</v>
      </c>
      <c r="B61" s="23"/>
      <c r="C61" s="2"/>
      <c r="D61" s="2"/>
      <c r="E61" s="2"/>
      <c r="F61" s="2"/>
      <c r="G61" s="2"/>
    </row>
    <row r="62" spans="1:10" x14ac:dyDescent="0.25">
      <c r="A62" s="25" t="s">
        <v>3</v>
      </c>
      <c r="B62" s="23" t="s">
        <v>10</v>
      </c>
      <c r="C62" s="3">
        <v>1</v>
      </c>
      <c r="D62" s="3">
        <v>1</v>
      </c>
      <c r="E62" s="3">
        <v>2</v>
      </c>
      <c r="F62" s="3">
        <v>1</v>
      </c>
      <c r="G62" s="3">
        <v>1</v>
      </c>
      <c r="H62" s="11">
        <v>2</v>
      </c>
      <c r="I62" s="11">
        <v>2</v>
      </c>
      <c r="J62" s="11">
        <v>2</v>
      </c>
    </row>
    <row r="63" spans="1:10" x14ac:dyDescent="0.25">
      <c r="A63" s="25" t="s">
        <v>4</v>
      </c>
      <c r="B63" s="23" t="s">
        <v>10</v>
      </c>
      <c r="C63" s="3">
        <v>4</v>
      </c>
      <c r="D63" s="3">
        <v>8</v>
      </c>
      <c r="E63" s="3">
        <v>8</v>
      </c>
      <c r="F63" s="3">
        <v>9</v>
      </c>
      <c r="G63" s="3">
        <v>9</v>
      </c>
      <c r="H63" s="11">
        <v>8</v>
      </c>
      <c r="I63" s="11">
        <v>7</v>
      </c>
      <c r="J63" s="11">
        <v>7</v>
      </c>
    </row>
    <row r="64" spans="1:10" x14ac:dyDescent="0.25">
      <c r="A64" s="24" t="s">
        <v>0</v>
      </c>
      <c r="B64" s="24" t="s">
        <v>10</v>
      </c>
      <c r="C64" s="10">
        <v>5</v>
      </c>
      <c r="D64" s="10">
        <v>9</v>
      </c>
      <c r="E64" s="10">
        <v>10</v>
      </c>
      <c r="F64" s="10">
        <v>10</v>
      </c>
      <c r="G64" s="10">
        <v>10</v>
      </c>
      <c r="H64" s="12">
        <v>10</v>
      </c>
      <c r="I64" s="12">
        <v>9</v>
      </c>
      <c r="J64" s="12">
        <v>9</v>
      </c>
    </row>
    <row r="65" spans="1:10" x14ac:dyDescent="0.25">
      <c r="A65" s="23" t="s">
        <v>5</v>
      </c>
      <c r="B65" s="23"/>
      <c r="C65" s="23"/>
      <c r="D65" s="23"/>
      <c r="E65" s="23"/>
      <c r="F65" s="23"/>
      <c r="G65" s="23"/>
    </row>
    <row r="66" spans="1:10" x14ac:dyDescent="0.25">
      <c r="A66" s="25" t="s">
        <v>3</v>
      </c>
      <c r="B66" s="23" t="s">
        <v>10</v>
      </c>
      <c r="C66" s="3">
        <v>9</v>
      </c>
      <c r="D66" s="3">
        <v>9</v>
      </c>
      <c r="E66" s="3">
        <v>9</v>
      </c>
      <c r="F66" s="3">
        <v>8</v>
      </c>
      <c r="G66" s="3">
        <v>8</v>
      </c>
      <c r="H66" s="11">
        <v>11</v>
      </c>
      <c r="I66" s="11">
        <v>11</v>
      </c>
      <c r="J66" s="11">
        <v>11</v>
      </c>
    </row>
    <row r="67" spans="1:10" x14ac:dyDescent="0.25">
      <c r="A67" s="25" t="s">
        <v>4</v>
      </c>
      <c r="B67" s="23" t="s">
        <v>10</v>
      </c>
      <c r="C67" s="3">
        <v>18</v>
      </c>
      <c r="D67" s="3">
        <v>20</v>
      </c>
      <c r="E67" s="3">
        <v>21</v>
      </c>
      <c r="F67" s="3">
        <v>22</v>
      </c>
      <c r="G67" s="3">
        <v>17</v>
      </c>
      <c r="H67" s="11">
        <v>16</v>
      </c>
      <c r="I67" s="11">
        <v>17</v>
      </c>
      <c r="J67" s="11">
        <v>18</v>
      </c>
    </row>
    <row r="68" spans="1:10" ht="15.75" thickBot="1" x14ac:dyDescent="0.3">
      <c r="A68" s="26" t="s">
        <v>0</v>
      </c>
      <c r="B68" s="24" t="s">
        <v>10</v>
      </c>
      <c r="C68" s="9">
        <v>27</v>
      </c>
      <c r="D68" s="9">
        <v>29</v>
      </c>
      <c r="E68" s="9">
        <v>30</v>
      </c>
      <c r="F68" s="9">
        <v>30</v>
      </c>
      <c r="G68" s="44">
        <v>25</v>
      </c>
      <c r="H68" s="41">
        <v>27</v>
      </c>
      <c r="I68" s="41">
        <v>28</v>
      </c>
      <c r="J68" s="41">
        <v>29</v>
      </c>
    </row>
    <row r="69" spans="1:10" x14ac:dyDescent="0.25">
      <c r="A69" s="8" t="s">
        <v>1</v>
      </c>
      <c r="B69" s="8"/>
      <c r="C69" s="30"/>
      <c r="D69" s="30"/>
      <c r="E69" s="30"/>
      <c r="F69" s="30"/>
      <c r="G69" s="30"/>
      <c r="H69" s="49"/>
      <c r="I69" s="49"/>
      <c r="J69" s="49"/>
    </row>
    <row r="70" spans="1:10" x14ac:dyDescent="0.25">
      <c r="A70" s="23" t="s">
        <v>2</v>
      </c>
      <c r="B70" s="23"/>
      <c r="C70" s="31"/>
      <c r="D70" s="31"/>
      <c r="E70" s="31"/>
      <c r="F70" s="31"/>
      <c r="G70" s="31"/>
    </row>
    <row r="71" spans="1:10" x14ac:dyDescent="0.25">
      <c r="A71" s="23" t="s">
        <v>3</v>
      </c>
      <c r="B71" s="23" t="s">
        <v>11</v>
      </c>
      <c r="C71" s="32">
        <f>100*ROUND(C39/C7,3)</f>
        <v>26.700000000000003</v>
      </c>
      <c r="D71" s="32">
        <f>100*ROUND(D39/D7,3)</f>
        <v>33.300000000000004</v>
      </c>
      <c r="E71" s="32">
        <f t="shared" ref="E71:F71" si="0">100*ROUND(E39/E7,3)</f>
        <v>46.7</v>
      </c>
      <c r="F71" s="32">
        <f t="shared" si="0"/>
        <v>38.9</v>
      </c>
      <c r="G71" s="32">
        <v>38.9</v>
      </c>
      <c r="H71" s="32">
        <v>33.299999999999997</v>
      </c>
      <c r="I71" s="32">
        <v>33.299999999999997</v>
      </c>
      <c r="J71" s="32">
        <f>100*J39/J7</f>
        <v>44.444444444444443</v>
      </c>
    </row>
    <row r="72" spans="1:10" x14ac:dyDescent="0.25">
      <c r="A72" s="23" t="s">
        <v>4</v>
      </c>
      <c r="B72" s="23" t="s">
        <v>11</v>
      </c>
      <c r="C72" s="32">
        <f t="shared" ref="C72:D73" si="1">100*ROUND(C40/C8,3)</f>
        <v>30</v>
      </c>
      <c r="D72" s="32">
        <f t="shared" si="1"/>
        <v>40</v>
      </c>
      <c r="E72" s="32">
        <f t="shared" ref="E72:F72" si="2">100*ROUND(E40/E8,3)</f>
        <v>46.7</v>
      </c>
      <c r="F72" s="32">
        <f t="shared" si="2"/>
        <v>47.199999999999996</v>
      </c>
      <c r="G72" s="32">
        <v>52.8</v>
      </c>
      <c r="H72" s="32">
        <v>58.3</v>
      </c>
      <c r="I72" s="32">
        <v>58.3</v>
      </c>
      <c r="J72" s="32">
        <f t="shared" ref="J72:J73" si="3">100*J40/J8</f>
        <v>52.777777777777779</v>
      </c>
    </row>
    <row r="73" spans="1:10" x14ac:dyDescent="0.25">
      <c r="A73" s="24" t="s">
        <v>0</v>
      </c>
      <c r="B73" s="24" t="s">
        <v>11</v>
      </c>
      <c r="C73" s="33">
        <f t="shared" si="1"/>
        <v>28.9</v>
      </c>
      <c r="D73" s="33">
        <f t="shared" si="1"/>
        <v>37.799999999999997</v>
      </c>
      <c r="E73" s="33">
        <f t="shared" ref="E73:F73" si="4">100*ROUND(E41/E9,3)</f>
        <v>46.7</v>
      </c>
      <c r="F73" s="33">
        <f t="shared" si="4"/>
        <v>44.4</v>
      </c>
      <c r="G73" s="33">
        <v>48.1</v>
      </c>
      <c r="H73" s="33">
        <v>50</v>
      </c>
      <c r="I73" s="33">
        <v>50</v>
      </c>
      <c r="J73" s="33">
        <f t="shared" si="3"/>
        <v>50</v>
      </c>
    </row>
    <row r="74" spans="1:10" x14ac:dyDescent="0.25">
      <c r="A74" s="23" t="s">
        <v>5</v>
      </c>
      <c r="B74" s="23"/>
      <c r="C74" s="34"/>
      <c r="D74" s="34"/>
      <c r="E74" s="34"/>
      <c r="F74" s="34"/>
      <c r="G74" s="34"/>
      <c r="H74" s="32"/>
      <c r="I74" s="32"/>
      <c r="J74" s="32"/>
    </row>
    <row r="75" spans="1:10" x14ac:dyDescent="0.25">
      <c r="A75" s="25" t="s">
        <v>3</v>
      </c>
      <c r="B75" s="23" t="s">
        <v>11</v>
      </c>
      <c r="C75" s="32">
        <f t="shared" ref="C75:D77" si="5">100*ROUND(C43/C11,3)</f>
        <v>37.5</v>
      </c>
      <c r="D75" s="32">
        <f t="shared" si="5"/>
        <v>30</v>
      </c>
      <c r="E75" s="32">
        <f t="shared" ref="E75:F75" si="6">100*ROUND(E43/E11,3)</f>
        <v>33.300000000000004</v>
      </c>
      <c r="F75" s="32">
        <f t="shared" si="6"/>
        <v>36.700000000000003</v>
      </c>
      <c r="G75" s="32">
        <v>40</v>
      </c>
      <c r="H75" s="32">
        <v>43.3</v>
      </c>
      <c r="I75" s="32">
        <v>46.7</v>
      </c>
      <c r="J75" s="32">
        <f>100*J43/J11</f>
        <v>46.666666666666664</v>
      </c>
    </row>
    <row r="76" spans="1:10" x14ac:dyDescent="0.25">
      <c r="A76" s="25" t="s">
        <v>4</v>
      </c>
      <c r="B76" s="23" t="s">
        <v>11</v>
      </c>
      <c r="C76" s="32">
        <f t="shared" si="5"/>
        <v>40.6</v>
      </c>
      <c r="D76" s="32">
        <f t="shared" si="5"/>
        <v>46.7</v>
      </c>
      <c r="E76" s="32">
        <f t="shared" ref="E76:F76" si="7">100*ROUND(E44/E12,3)</f>
        <v>46.7</v>
      </c>
      <c r="F76" s="32">
        <f t="shared" si="7"/>
        <v>45</v>
      </c>
      <c r="G76" s="32">
        <v>48.3</v>
      </c>
      <c r="H76" s="32">
        <v>53.3</v>
      </c>
      <c r="I76" s="32">
        <v>50</v>
      </c>
      <c r="J76" s="32">
        <f t="shared" ref="J76:J77" si="8">100*J44/J12</f>
        <v>48.333333333333336</v>
      </c>
    </row>
    <row r="77" spans="1:10" ht="15.75" thickBot="1" x14ac:dyDescent="0.3">
      <c r="A77" s="26" t="s">
        <v>0</v>
      </c>
      <c r="B77" s="24" t="s">
        <v>11</v>
      </c>
      <c r="C77" s="33">
        <f t="shared" si="5"/>
        <v>39.6</v>
      </c>
      <c r="D77" s="33">
        <f t="shared" si="5"/>
        <v>41.099999999999994</v>
      </c>
      <c r="E77" s="33">
        <f t="shared" ref="E77:F77" si="9">100*ROUND(E45/E13,3)</f>
        <v>42.199999999999996</v>
      </c>
      <c r="F77" s="33">
        <f t="shared" si="9"/>
        <v>42.199999999999996</v>
      </c>
      <c r="G77" s="39">
        <v>45.6</v>
      </c>
      <c r="H77" s="39">
        <v>50</v>
      </c>
      <c r="I77" s="39">
        <v>48.9</v>
      </c>
      <c r="J77" s="39">
        <f t="shared" si="8"/>
        <v>47.777777777777779</v>
      </c>
    </row>
    <row r="78" spans="1:10" x14ac:dyDescent="0.25">
      <c r="A78" s="4" t="s">
        <v>17</v>
      </c>
      <c r="B78" s="4"/>
      <c r="C78" s="35"/>
      <c r="D78" s="35"/>
      <c r="E78" s="35"/>
      <c r="F78" s="35"/>
      <c r="G78" s="45"/>
      <c r="H78" s="32"/>
      <c r="I78" s="32"/>
      <c r="J78" s="32"/>
    </row>
    <row r="79" spans="1:10" x14ac:dyDescent="0.25">
      <c r="A79" s="25" t="s">
        <v>5</v>
      </c>
      <c r="B79" s="25"/>
      <c r="C79" s="36"/>
      <c r="D79" s="36"/>
      <c r="E79" s="36"/>
      <c r="F79" s="36"/>
      <c r="G79" s="36"/>
      <c r="H79" s="32"/>
      <c r="I79" s="32"/>
      <c r="J79" s="32"/>
    </row>
    <row r="80" spans="1:10" x14ac:dyDescent="0.25">
      <c r="A80" s="25" t="s">
        <v>3</v>
      </c>
      <c r="B80" s="23" t="s">
        <v>11</v>
      </c>
      <c r="C80" s="32">
        <f t="shared" ref="C80:D82" si="10">100*ROUND(C48/C16,3)</f>
        <v>52.400000000000006</v>
      </c>
      <c r="D80" s="32">
        <f t="shared" si="10"/>
        <v>45</v>
      </c>
      <c r="E80" s="32">
        <f t="shared" ref="E80:F80" si="11">100*ROUND(E48/E16,3)</f>
        <v>45</v>
      </c>
      <c r="F80" s="32">
        <f t="shared" si="11"/>
        <v>40</v>
      </c>
      <c r="G80" s="32">
        <v>35</v>
      </c>
      <c r="H80" s="32">
        <v>60</v>
      </c>
      <c r="I80" s="32">
        <v>60</v>
      </c>
      <c r="J80" s="32">
        <f>100*J48/J16</f>
        <v>60</v>
      </c>
    </row>
    <row r="81" spans="1:10" x14ac:dyDescent="0.25">
      <c r="A81" s="25" t="s">
        <v>4</v>
      </c>
      <c r="B81" s="23" t="s">
        <v>11</v>
      </c>
      <c r="C81" s="32">
        <f t="shared" si="10"/>
        <v>33.300000000000004</v>
      </c>
      <c r="D81" s="32">
        <f t="shared" si="10"/>
        <v>47.5</v>
      </c>
      <c r="E81" s="32">
        <f t="shared" ref="E81:F81" si="12">100*ROUND(E49/E17,3)</f>
        <v>47.5</v>
      </c>
      <c r="F81" s="32">
        <f t="shared" si="12"/>
        <v>47.5</v>
      </c>
      <c r="G81" s="32">
        <v>50</v>
      </c>
      <c r="H81" s="32">
        <v>42.5</v>
      </c>
      <c r="I81" s="32">
        <v>42.5</v>
      </c>
      <c r="J81" s="32">
        <f t="shared" ref="J81:J82" si="13">100*J49/J17</f>
        <v>47.5</v>
      </c>
    </row>
    <row r="82" spans="1:10" ht="15.75" thickBot="1" x14ac:dyDescent="0.3">
      <c r="A82" s="26" t="s">
        <v>0</v>
      </c>
      <c r="B82" s="24" t="s">
        <v>11</v>
      </c>
      <c r="C82" s="33">
        <f t="shared" si="10"/>
        <v>39.700000000000003</v>
      </c>
      <c r="D82" s="33">
        <f t="shared" si="10"/>
        <v>46.7</v>
      </c>
      <c r="E82" s="33">
        <f t="shared" ref="E82:F82" si="14">100*ROUND(E50/E18,3)</f>
        <v>46.7</v>
      </c>
      <c r="F82" s="33">
        <f t="shared" si="14"/>
        <v>45</v>
      </c>
      <c r="G82" s="39">
        <v>45</v>
      </c>
      <c r="H82" s="39">
        <v>48.3</v>
      </c>
      <c r="I82" s="39">
        <v>48.3</v>
      </c>
      <c r="J82" s="39">
        <f t="shared" si="13"/>
        <v>51.666666666666664</v>
      </c>
    </row>
    <row r="83" spans="1:10" x14ac:dyDescent="0.25">
      <c r="A83" s="4" t="s">
        <v>6</v>
      </c>
      <c r="B83" s="4"/>
      <c r="C83" s="37"/>
      <c r="D83" s="37"/>
      <c r="E83" s="37"/>
      <c r="F83" s="37"/>
      <c r="G83" s="46"/>
      <c r="H83" s="32"/>
      <c r="I83" s="32"/>
      <c r="J83" s="32"/>
    </row>
    <row r="84" spans="1:10" x14ac:dyDescent="0.25">
      <c r="A84" s="5" t="s">
        <v>7</v>
      </c>
      <c r="B84" s="5"/>
      <c r="C84" s="38"/>
      <c r="D84" s="38"/>
      <c r="E84" s="38"/>
      <c r="F84" s="38"/>
      <c r="G84" s="38"/>
      <c r="H84" s="32"/>
      <c r="I84" s="32"/>
      <c r="J84" s="32"/>
    </row>
    <row r="85" spans="1:10" x14ac:dyDescent="0.25">
      <c r="A85" s="23" t="s">
        <v>3</v>
      </c>
      <c r="B85" s="23" t="s">
        <v>11</v>
      </c>
      <c r="C85" s="32">
        <f t="shared" ref="C85:D87" si="15">100*ROUND(C53/C21,3)</f>
        <v>25</v>
      </c>
      <c r="D85" s="32">
        <f t="shared" si="15"/>
        <v>30</v>
      </c>
      <c r="E85" s="32">
        <f t="shared" ref="E85:F85" si="16">100*ROUND(E53/E21,3)</f>
        <v>35</v>
      </c>
      <c r="F85" s="32">
        <f t="shared" si="16"/>
        <v>35</v>
      </c>
      <c r="G85" s="32">
        <v>35</v>
      </c>
      <c r="H85" s="32">
        <v>31.6</v>
      </c>
      <c r="I85" s="32">
        <v>30</v>
      </c>
      <c r="J85" s="32">
        <f>100*J53/J21</f>
        <v>54.545454545454547</v>
      </c>
    </row>
    <row r="86" spans="1:10" x14ac:dyDescent="0.25">
      <c r="A86" s="23" t="s">
        <v>4</v>
      </c>
      <c r="B86" s="23" t="s">
        <v>11</v>
      </c>
      <c r="C86" s="32">
        <f t="shared" si="15"/>
        <v>22.900000000000002</v>
      </c>
      <c r="D86" s="32">
        <f t="shared" si="15"/>
        <v>27</v>
      </c>
      <c r="E86" s="32">
        <f t="shared" ref="E86:F86" si="17">100*ROUND(E54/E22,3)</f>
        <v>36.799999999999997</v>
      </c>
      <c r="F86" s="32">
        <f t="shared" si="17"/>
        <v>30.8</v>
      </c>
      <c r="G86" s="32">
        <v>30.8</v>
      </c>
      <c r="H86" s="32">
        <v>28.2</v>
      </c>
      <c r="I86" s="32">
        <v>31.6</v>
      </c>
      <c r="J86" s="32">
        <f t="shared" ref="J86:J87" si="18">100*J54/J22</f>
        <v>47.727272727272727</v>
      </c>
    </row>
    <row r="87" spans="1:10" x14ac:dyDescent="0.25">
      <c r="A87" s="24" t="s">
        <v>0</v>
      </c>
      <c r="B87" s="24" t="s">
        <v>11</v>
      </c>
      <c r="C87" s="33">
        <f t="shared" si="15"/>
        <v>23.599999999999998</v>
      </c>
      <c r="D87" s="33">
        <f t="shared" si="15"/>
        <v>28.1</v>
      </c>
      <c r="E87" s="33">
        <f t="shared" ref="E87:F87" si="19">100*ROUND(E55/E23,3)</f>
        <v>36.199999999999996</v>
      </c>
      <c r="F87" s="33">
        <f t="shared" si="19"/>
        <v>32.200000000000003</v>
      </c>
      <c r="G87" s="33">
        <v>32.200000000000003</v>
      </c>
      <c r="H87" s="33">
        <v>29.3</v>
      </c>
      <c r="I87" s="33">
        <v>31</v>
      </c>
      <c r="J87" s="33">
        <f t="shared" si="18"/>
        <v>50</v>
      </c>
    </row>
    <row r="88" spans="1:10" x14ac:dyDescent="0.25">
      <c r="A88" s="6" t="s">
        <v>5</v>
      </c>
      <c r="B88" s="6"/>
      <c r="C88" s="34"/>
      <c r="D88" s="34"/>
      <c r="E88" s="34"/>
      <c r="F88" s="34"/>
      <c r="G88" s="34"/>
      <c r="H88" s="32"/>
      <c r="I88" s="32"/>
      <c r="J88" s="32"/>
    </row>
    <row r="89" spans="1:10" x14ac:dyDescent="0.25">
      <c r="A89" s="25" t="s">
        <v>3</v>
      </c>
      <c r="B89" s="23" t="s">
        <v>11</v>
      </c>
      <c r="C89" s="32">
        <f t="shared" ref="C89:D91" si="20">100*ROUND(C57/C25,3)</f>
        <v>35</v>
      </c>
      <c r="D89" s="32">
        <f t="shared" si="20"/>
        <v>50</v>
      </c>
      <c r="E89" s="32">
        <f t="shared" ref="E89:F89" si="21">100*ROUND(E57/E25,3)</f>
        <v>50</v>
      </c>
      <c r="F89" s="32">
        <f t="shared" si="21"/>
        <v>50</v>
      </c>
      <c r="G89" s="32">
        <v>45</v>
      </c>
      <c r="H89" s="32">
        <v>55</v>
      </c>
      <c r="I89" s="32">
        <v>50</v>
      </c>
      <c r="J89" s="32">
        <f>100*J57/J25</f>
        <v>55</v>
      </c>
    </row>
    <row r="90" spans="1:10" x14ac:dyDescent="0.25">
      <c r="A90" s="25" t="s">
        <v>4</v>
      </c>
      <c r="B90" s="23" t="s">
        <v>11</v>
      </c>
      <c r="C90" s="32">
        <f t="shared" si="20"/>
        <v>42.5</v>
      </c>
      <c r="D90" s="32">
        <f t="shared" si="20"/>
        <v>37.5</v>
      </c>
      <c r="E90" s="32">
        <f t="shared" ref="E90:F90" si="22">100*ROUND(E58/E26,3)</f>
        <v>32.5</v>
      </c>
      <c r="F90" s="32">
        <f t="shared" si="22"/>
        <v>32.5</v>
      </c>
      <c r="G90" s="32">
        <v>30</v>
      </c>
      <c r="H90" s="32">
        <v>50</v>
      </c>
      <c r="I90" s="32">
        <v>52.5</v>
      </c>
      <c r="J90" s="32">
        <f t="shared" ref="J90:J91" si="23">100*J58/J26</f>
        <v>47.5</v>
      </c>
    </row>
    <row r="91" spans="1:10" ht="15.75" thickBot="1" x14ac:dyDescent="0.3">
      <c r="A91" s="26" t="s">
        <v>0</v>
      </c>
      <c r="B91" s="27" t="s">
        <v>11</v>
      </c>
      <c r="C91" s="39">
        <f t="shared" si="20"/>
        <v>40</v>
      </c>
      <c r="D91" s="39">
        <f t="shared" si="20"/>
        <v>41.699999999999996</v>
      </c>
      <c r="E91" s="39">
        <f t="shared" ref="E91:F91" si="24">100*ROUND(E59/E27,3)</f>
        <v>38.299999999999997</v>
      </c>
      <c r="F91" s="39">
        <f t="shared" si="24"/>
        <v>38.299999999999997</v>
      </c>
      <c r="G91" s="39">
        <v>35</v>
      </c>
      <c r="H91" s="39">
        <v>51.7</v>
      </c>
      <c r="I91" s="39">
        <v>51.7</v>
      </c>
      <c r="J91" s="39">
        <f t="shared" si="23"/>
        <v>50</v>
      </c>
    </row>
    <row r="92" spans="1:10" x14ac:dyDescent="0.25">
      <c r="A92" s="27" t="s">
        <v>8</v>
      </c>
      <c r="B92" s="4"/>
      <c r="C92" s="40"/>
      <c r="D92" s="40"/>
      <c r="E92" s="40"/>
      <c r="F92" s="40"/>
      <c r="G92" s="40"/>
      <c r="H92" s="32"/>
      <c r="I92" s="32"/>
      <c r="J92" s="32"/>
    </row>
    <row r="93" spans="1:10" x14ac:dyDescent="0.25">
      <c r="A93" s="23" t="s">
        <v>2</v>
      </c>
      <c r="B93" s="23"/>
      <c r="C93" s="31"/>
      <c r="D93" s="31"/>
      <c r="E93" s="31"/>
      <c r="F93" s="31"/>
      <c r="G93" s="31"/>
      <c r="H93" s="32"/>
      <c r="I93" s="32"/>
      <c r="J93" s="32"/>
    </row>
    <row r="94" spans="1:10" x14ac:dyDescent="0.25">
      <c r="A94" s="25" t="s">
        <v>3</v>
      </c>
      <c r="B94" s="23" t="s">
        <v>11</v>
      </c>
      <c r="C94" s="32">
        <f t="shared" ref="C94:D96" si="25">100*ROUND(C62/C30,3)</f>
        <v>10</v>
      </c>
      <c r="D94" s="32">
        <f t="shared" si="25"/>
        <v>14.299999999999999</v>
      </c>
      <c r="E94" s="32">
        <f t="shared" ref="E94:F94" si="26">100*ROUND(E62/E30,3)</f>
        <v>28.599999999999998</v>
      </c>
      <c r="F94" s="32">
        <f t="shared" si="26"/>
        <v>14.299999999999999</v>
      </c>
      <c r="G94" s="32">
        <v>14.3</v>
      </c>
      <c r="H94" s="32">
        <v>28.6</v>
      </c>
      <c r="I94" s="32">
        <v>28.6</v>
      </c>
      <c r="J94" s="32">
        <f>100*J62/J30</f>
        <v>28.571428571428573</v>
      </c>
    </row>
    <row r="95" spans="1:10" x14ac:dyDescent="0.25">
      <c r="A95" s="25" t="s">
        <v>4</v>
      </c>
      <c r="B95" s="23" t="s">
        <v>11</v>
      </c>
      <c r="C95" s="32">
        <f t="shared" si="25"/>
        <v>22.2</v>
      </c>
      <c r="D95" s="32">
        <f t="shared" si="25"/>
        <v>57.099999999999994</v>
      </c>
      <c r="E95" s="32">
        <f t="shared" ref="E95:F95" si="27">100*ROUND(E63/E31,3)</f>
        <v>57.099999999999994</v>
      </c>
      <c r="F95" s="32">
        <f t="shared" si="27"/>
        <v>64.3</v>
      </c>
      <c r="G95" s="32">
        <v>64.3</v>
      </c>
      <c r="H95" s="32">
        <v>57.1</v>
      </c>
      <c r="I95" s="32">
        <v>50</v>
      </c>
      <c r="J95" s="32">
        <f t="shared" ref="J95:J96" si="28">100*J63/J31</f>
        <v>50</v>
      </c>
    </row>
    <row r="96" spans="1:10" x14ac:dyDescent="0.25">
      <c r="A96" s="24" t="s">
        <v>0</v>
      </c>
      <c r="B96" s="24" t="s">
        <v>11</v>
      </c>
      <c r="C96" s="33">
        <f t="shared" si="25"/>
        <v>17.899999999999999</v>
      </c>
      <c r="D96" s="33">
        <f t="shared" si="25"/>
        <v>42.9</v>
      </c>
      <c r="E96" s="33">
        <f t="shared" ref="E96:F96" si="29">100*ROUND(E64/E32,3)</f>
        <v>47.599999999999994</v>
      </c>
      <c r="F96" s="33">
        <f t="shared" si="29"/>
        <v>47.599999999999994</v>
      </c>
      <c r="G96" s="33">
        <v>47.7</v>
      </c>
      <c r="H96" s="33">
        <v>47.6</v>
      </c>
      <c r="I96" s="33">
        <v>42.9</v>
      </c>
      <c r="J96" s="33">
        <f t="shared" si="28"/>
        <v>42.857142857142854</v>
      </c>
    </row>
    <row r="97" spans="1:10" x14ac:dyDescent="0.25">
      <c r="A97" s="23" t="s">
        <v>5</v>
      </c>
      <c r="B97" s="23"/>
      <c r="C97" s="34"/>
      <c r="D97" s="34"/>
      <c r="E97" s="34"/>
      <c r="F97" s="34"/>
      <c r="G97" s="34"/>
      <c r="H97" s="32"/>
      <c r="I97" s="32"/>
      <c r="J97" s="32"/>
    </row>
    <row r="98" spans="1:10" x14ac:dyDescent="0.25">
      <c r="A98" s="25" t="s">
        <v>3</v>
      </c>
      <c r="B98" s="23" t="s">
        <v>11</v>
      </c>
      <c r="C98" s="32">
        <f t="shared" ref="C98:D100" si="30">100*ROUND(C66/C34,3)</f>
        <v>39.1</v>
      </c>
      <c r="D98" s="32">
        <f t="shared" si="30"/>
        <v>45</v>
      </c>
      <c r="E98" s="32">
        <f t="shared" ref="E98:F98" si="31">100*ROUND(E66/E34,3)</f>
        <v>45</v>
      </c>
      <c r="F98" s="32">
        <f t="shared" si="31"/>
        <v>40</v>
      </c>
      <c r="G98" s="32">
        <v>40</v>
      </c>
      <c r="H98" s="32">
        <v>55</v>
      </c>
      <c r="I98" s="32">
        <v>55</v>
      </c>
      <c r="J98" s="32">
        <f>100*J66/J34</f>
        <v>55</v>
      </c>
    </row>
    <row r="99" spans="1:10" x14ac:dyDescent="0.25">
      <c r="A99" s="25" t="s">
        <v>4</v>
      </c>
      <c r="B99" s="23" t="s">
        <v>11</v>
      </c>
      <c r="C99" s="32">
        <f t="shared" si="30"/>
        <v>39.1</v>
      </c>
      <c r="D99" s="32">
        <f t="shared" si="30"/>
        <v>50</v>
      </c>
      <c r="E99" s="32">
        <f t="shared" ref="E99:F99" si="32">100*ROUND(E67/E35,3)</f>
        <v>52.5</v>
      </c>
      <c r="F99" s="32">
        <f t="shared" si="32"/>
        <v>55.000000000000007</v>
      </c>
      <c r="G99" s="32">
        <v>42.5</v>
      </c>
      <c r="H99" s="32">
        <v>41</v>
      </c>
      <c r="I99" s="32">
        <v>43.6</v>
      </c>
      <c r="J99" s="32">
        <f t="shared" ref="J99:J100" si="33">100*J67/J35</f>
        <v>45</v>
      </c>
    </row>
    <row r="100" spans="1:10" ht="15.75" thickBot="1" x14ac:dyDescent="0.3">
      <c r="A100" s="26" t="s">
        <v>0</v>
      </c>
      <c r="B100" s="27" t="s">
        <v>11</v>
      </c>
      <c r="C100" s="39">
        <f t="shared" si="30"/>
        <v>39.1</v>
      </c>
      <c r="D100" s="39">
        <f t="shared" si="30"/>
        <v>48.3</v>
      </c>
      <c r="E100" s="39">
        <f t="shared" ref="E100:F100" si="34">100*ROUND(E68/E36,3)</f>
        <v>50</v>
      </c>
      <c r="F100" s="39">
        <f t="shared" si="34"/>
        <v>50</v>
      </c>
      <c r="G100" s="39">
        <v>41.6</v>
      </c>
      <c r="H100" s="39">
        <v>45.8</v>
      </c>
      <c r="I100" s="39">
        <v>47.5</v>
      </c>
      <c r="J100" s="39">
        <f t="shared" si="33"/>
        <v>48.333333333333336</v>
      </c>
    </row>
    <row r="101" spans="1:10" x14ac:dyDescent="0.25">
      <c r="A101" s="28" t="s">
        <v>9</v>
      </c>
      <c r="B101" s="50"/>
      <c r="C101" s="21"/>
      <c r="D101" s="21"/>
      <c r="E101" s="21"/>
      <c r="F101" s="21"/>
      <c r="G101" s="21"/>
    </row>
    <row r="102" spans="1:10" x14ac:dyDescent="0.25">
      <c r="A102" s="52" t="s">
        <v>13</v>
      </c>
      <c r="B102" s="29"/>
      <c r="C102" s="29"/>
      <c r="D102" s="29"/>
      <c r="E102" s="29"/>
      <c r="F102" s="29"/>
      <c r="G102" s="29"/>
    </row>
    <row r="103" spans="1:10" x14ac:dyDescent="0.25">
      <c r="A103" s="52" t="s">
        <v>16</v>
      </c>
      <c r="B103" s="29"/>
      <c r="C103" s="29"/>
      <c r="D103" s="29"/>
      <c r="E103" s="29"/>
      <c r="F103" s="29"/>
      <c r="G103" s="29"/>
    </row>
    <row r="104" spans="1:10" ht="44.25" customHeight="1" x14ac:dyDescent="0.25">
      <c r="A104" s="53" t="s">
        <v>14</v>
      </c>
      <c r="B104" s="54"/>
      <c r="C104" s="54"/>
      <c r="D104" s="54"/>
      <c r="E104" s="54"/>
      <c r="F104" s="54"/>
      <c r="G104" s="54"/>
      <c r="H104" s="54"/>
    </row>
    <row r="105" spans="1:10" x14ac:dyDescent="0.25">
      <c r="A105" s="52" t="s">
        <v>15</v>
      </c>
      <c r="B105" s="29"/>
      <c r="C105" s="29"/>
      <c r="D105" s="29"/>
      <c r="E105" s="29"/>
      <c r="F105" s="29"/>
      <c r="G105" s="29"/>
    </row>
    <row r="106" spans="1:10" x14ac:dyDescent="0.25">
      <c r="A106" s="29"/>
      <c r="B106" s="29"/>
      <c r="C106" s="29"/>
      <c r="D106" s="29"/>
      <c r="E106" s="29"/>
      <c r="F106" s="29"/>
      <c r="G106" s="29"/>
    </row>
  </sheetData>
  <mergeCells count="1">
    <mergeCell ref="A104:H10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SOMMAIRE</vt:lpstr>
      <vt:lpstr>Figure 9.4-1</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FRIEZ Adrien</dc:creator>
  <cp:lastModifiedBy>ROSOVSKY Maguelonne</cp:lastModifiedBy>
  <dcterms:created xsi:type="dcterms:W3CDTF">2017-08-22T16:45:59Z</dcterms:created>
  <dcterms:modified xsi:type="dcterms:W3CDTF">2021-09-13T09:20:52Z</dcterms:modified>
</cp:coreProperties>
</file>