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dessi\Publications DES réalisation\RAPPORT ANNUEL\rapportannuel 2017\4-Validé pour maquette\FT 2\Envoyé en maquette\"/>
    </mc:Choice>
  </mc:AlternateContent>
  <bookViews>
    <workbookView xWindow="0" yWindow="0" windowWidth="11610" windowHeight="9720"/>
  </bookViews>
  <sheets>
    <sheet name="Figure 2.2-1" sheetId="1" r:id="rId1"/>
    <sheet name="Figure 2.2-2" sheetId="3" r:id="rId2"/>
    <sheet name="Source Figure 2.2-2"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1">'[1]1'!#REF!</definedName>
    <definedName name="_2">'[1]1'!#REF!</definedName>
    <definedName name="a">'[2]calcul age moyen'!$C$9:$R$354</definedName>
    <definedName name="ACTIVITE">[3]SSIAD!#REF!</definedName>
    <definedName name="Avec_AGFF">[4]H1_T!$D$1</definedName>
    <definedName name="_xlnm.Database">#REF!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ol_Dates_Detail">[5]H1_T!$C$1:$D$65536,[5]H1_T!$F$1:$I$65536,[5]H1_T!$K$1:$N$65536,[5]H1_T!$P$1:$S$65536,[5]H1_T!$U$1:$X$65536,[5]H1_T!$Z$1:$AC$65536,[5]H1_T!$AE$1:$AH$65536,[5]H1_T!$AJ$1:$AM$65536,[5]H1_T!$AO$1:$AR$65536</definedName>
    <definedName name="compvnsal">[6]Nbretr65!#REF!</definedName>
    <definedName name="cvsal">[6]Nbretr65!#REF!</definedName>
    <definedName name="Dates">#REF!</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ensemble" hidden="1">{"Visual FoxPro Tables"}</definedName>
    <definedName name="evolution" hidden="1">{"SELECT res_ens.sum_nb_ins, res_ens.sum_nb_vot, res_ens.pct_vot, res_ens.sum_nb_voi_x000D_
FROM c:\cap_dbf\res_ens res_ens"}</definedName>
    <definedName name="FP_L16">#REF!</definedName>
    <definedName name="FTOT">#REF!</definedName>
    <definedName name="FTOT_P">#REF!</definedName>
    <definedName name="H1Regime">[5]EnvoiEffCot!$E$4</definedName>
    <definedName name="H2Regime">[5]EnvoiEffCot!$F$4</definedName>
    <definedName name="HorsGestion">[4]H1_T!$D$2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NVF">#REF!</definedName>
    <definedName name="INVF_P">#REF!</definedName>
    <definedName name="INVH">#REF!</definedName>
    <definedName name="INVH_P">#REF!</definedName>
    <definedName name="INVT">#REF!</definedName>
    <definedName name="INVT_P">#REF!</definedName>
    <definedName name="LigneCompareCharpin">#REF!</definedName>
    <definedName name="ll" hidden="1">{#N/A,#N/A,FALSE,"Feuil1"}</definedName>
    <definedName name="Masse_des_pensions_de_droit_dérivé">#REF!</definedName>
    <definedName name="MiseAJour">[7]!MiseAJour</definedName>
    <definedName name="nnn" hidden="1">{TRUE;FALSE}</definedName>
    <definedName name="NomRegime">[5]EnvoiEffCot!$E$1</definedName>
    <definedName name="nouveau" hidden="1">{"SELECT res_ens.sum_nb_ins, res_ens.sum_nb_vot, res_ens.pct_vot, res_ens.sum_nb_voi_x000D_
FROM c:\cap_dbf\res_ens res_ens"}</definedName>
    <definedName name="Organisme">[5]H1_T!$B$1</definedName>
    <definedName name="PENSTOT">#REF!</definedName>
    <definedName name="PENSTOT_P">#REF!</definedName>
    <definedName name="PIB">#REF!</definedName>
    <definedName name="PourCompG">'[8]FPE après réforme'!#REF!</definedName>
    <definedName name="PRIX">#REF!</definedName>
    <definedName name="Prix_00_03">[9]H0!$B$128</definedName>
    <definedName name="Prix_2001">#REF!</definedName>
    <definedName name="prix98">#REF!</definedName>
    <definedName name="pvnsal">[6]Nbretr65!#REF!</definedName>
    <definedName name="pvsal">[6]Nbretr65!#REF!</definedName>
    <definedName name="QUERY1">[10]ensemble!$C$4:$F$6</definedName>
    <definedName name="QUERY4">[10]ensemble!$C$4:$F$5</definedName>
    <definedName name="rd">'[11]5. Synthèse générale'!$R$3</definedName>
    <definedName name="revalrg">[6]Pension!#REF!</definedName>
    <definedName name="Salage">#REF!</definedName>
    <definedName name="SALARIES_TRIM42006_2">'[12]enqemploi données'!$H$2:$K$220</definedName>
    <definedName name="T" hidden="1">{"SELECT res_ens.sum_nb_ins, res_ens.sum_nb_vot, res_ens.pct_vot, res_ens.sum_nb_voi_x000D_
FROM c:\cap_dbf\res_ens res_ens"}</definedName>
    <definedName name="tab" hidden="1">{"Visual FoxPro Tables"}</definedName>
    <definedName name="Tab_Val_Result_01">[9]H0!$A$1:$BC$40</definedName>
    <definedName name="Tab_Val_Result_01_H1">#REF!</definedName>
    <definedName name="Tab_Val_Result_04">[9]H0!$A$45:$BC$114</definedName>
    <definedName name="Tab_Val_Result_04_H1">#REF!</definedName>
    <definedName name="Tab_valeurs">#REF!</definedName>
    <definedName name="Tab_Valeurs2">'[13]retraites FPE civils mili PTT'!$A$4:$BH$9</definedName>
    <definedName name="Tab_ValeursMG09">#REF!</definedName>
    <definedName name="Table">#REF!</definedName>
    <definedName name="Tableau" hidden="1">{"Visual FoxPro Tables"}</definedName>
    <definedName name="TAETAT">[14]TAETAT!$A$1:$R$39816</definedName>
    <definedName name="Tcot">#REF!</definedName>
    <definedName name="ter" hidden="1">{TRUE;FALSE}</definedName>
    <definedName name="tera" hidden="1">{TRUE;FALSE}</definedName>
    <definedName name="Total_catégorie_A">[15]dgi!$B$7:$AD$7</definedName>
    <definedName name="Total_catégorie_B">[15]dgi!$B$10:$AD$10</definedName>
    <definedName name="Total_catégorie_C">[15]dgi!$B$13:$AD$13</definedName>
    <definedName name="TOTAL_GENERAL">[15]dgi!$B$22:$AF$22</definedName>
    <definedName name="TT" hidden="1">{"SELECT res_ens.sum_nb_ins, res_ens.sum_nb_vot, res_ens.pct_vot, res_ens.sum_nb_voi_x000D_
FROM c:\cap_dbf\res_ens res_ens"}</definedName>
    <definedName name="Val_Euro">[9]H0!$B$129</definedName>
    <definedName name="ValEuro">#REF!</definedName>
    <definedName name="Variante">#REF!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p" hidden="1">{"SELECT res_ens.sum_nb_ins, res_ens.sum_nb_vot, res_ens.pct_vot, res_ens.sum_nb_voi_x000D_
FROM c:\cap_dbf\res_ens res_ens"}</definedName>
    <definedName name="vvvv" hidden="1">{TRUE;FALSE}</definedName>
    <definedName name="vvvvv" hidden="1">{"SELECT res_ens.sum_nb_ins, res_ens.sum_nb_vot, res_ens.pct_vot, res_ens.sum_nb_voi_x000D_
FROM c:\cap_dbf\res_ens res_ens"}</definedName>
    <definedName name="wrn.rap05" hidden="1">{#N/A,#N/A,FALSE,"Feuil1"}</definedName>
    <definedName name="wrn.rap95." hidden="1">{#N/A,#N/A,FALSE,"Feuil1"}</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 name="_xlnm.Print_Area" localSheetId="0">'Figure 2.2-1'!$A$1:$F$37</definedName>
    <definedName name="_xlnm.Print_Area" localSheetId="1">'Figure 2.2-2'!$A$1:$G$20</definedName>
    <definedName name="_xlnm.Print_Area" localSheetId="2">'Source Figure 2.2-2'!$A$1:$L$8</definedName>
  </definedNames>
  <calcPr calcId="152511"/>
</workbook>
</file>

<file path=xl/calcChain.xml><?xml version="1.0" encoding="utf-8"?>
<calcChain xmlns="http://schemas.openxmlformats.org/spreadsheetml/2006/main">
  <c r="F5" i="4" l="1"/>
  <c r="F6" i="4"/>
  <c r="F7" i="4"/>
  <c r="F4" i="4"/>
  <c r="E5" i="4"/>
  <c r="E6" i="4"/>
  <c r="E7" i="4"/>
  <c r="E4" i="4"/>
  <c r="D5" i="4"/>
  <c r="D6" i="4"/>
  <c r="D7" i="4"/>
  <c r="D4" i="4"/>
  <c r="C7" i="4"/>
  <c r="B7" i="4"/>
  <c r="C6" i="4"/>
  <c r="B6" i="4"/>
  <c r="C5" i="4"/>
  <c r="B5" i="4"/>
  <c r="C4" i="4"/>
  <c r="B4" i="4"/>
</calcChain>
</file>

<file path=xl/sharedStrings.xml><?xml version="1.0" encoding="utf-8"?>
<sst xmlns="http://schemas.openxmlformats.org/spreadsheetml/2006/main" count="65" uniqueCount="45">
  <si>
    <t>Catégorie A 
(en %)</t>
  </si>
  <si>
    <t>Catégorie B
 (en %)</t>
  </si>
  <si>
    <t>Catégorie C
 (en %)</t>
  </si>
  <si>
    <t>Total</t>
  </si>
  <si>
    <t>Total agents civils</t>
  </si>
  <si>
    <t>dont enseignants</t>
  </si>
  <si>
    <t>dont non-enseignants</t>
  </si>
  <si>
    <t>Total FPE</t>
  </si>
  <si>
    <t xml:space="preserve">Fonction publique territoriale </t>
  </si>
  <si>
    <t>Total FPT</t>
  </si>
  <si>
    <t xml:space="preserve">Fonction publique hospitalière </t>
  </si>
  <si>
    <t>Fonction publique territoriale</t>
  </si>
  <si>
    <t>Fonction publique hospitalière</t>
  </si>
  <si>
    <t>A</t>
  </si>
  <si>
    <t>B</t>
  </si>
  <si>
    <t>C</t>
  </si>
  <si>
    <t>(en %)</t>
  </si>
  <si>
    <t>Total FPH</t>
  </si>
  <si>
    <t>Militaires et militaires volontaires</t>
  </si>
  <si>
    <t>(1) Enseignants : professeurs de l'enseignement supérieur, professeurs agrégés, certifiés et assimilés, enseignants en coopération, chercheurs, professeurs des collèges et maîtres auxiliaires, instituteurs et assimilés, élèves enseignants. Hors chercheurs, directeurs d'établissement, inspecteurs, personnels d'orientation et de surveillance.</t>
  </si>
  <si>
    <t>Indéterminé</t>
  </si>
  <si>
    <t>Fonctionnaires</t>
  </si>
  <si>
    <t>Contractuels</t>
  </si>
  <si>
    <t>Source : SIASP, Insee. Traitement DGAFP, département des études, des statistiques et des systèmes d'information.</t>
  </si>
  <si>
    <t>Champ : emplois principaux, tous statuts, situés en métropole et DOM (hors Mayotte), hors COM et étranger. Hors bénéficiaires de contrats aidés.</t>
  </si>
  <si>
    <t>Ensemble de la fonction publique</t>
  </si>
  <si>
    <t>Fonction publique de l'État (ministères et EPA)</t>
  </si>
  <si>
    <t>Champ : Emplois principaux, tous statuts, situés en métropole et DOM (hors Mayotte), hors COM et étranger. Hors bénéficiaires de contrats aidés.</t>
  </si>
  <si>
    <t>Lecture : 65,7 % des agents fonctionnaires de la FPE sont des agents de catégorie A.</t>
  </si>
  <si>
    <t>Fonction publique de l'État</t>
  </si>
  <si>
    <t>Enseignants : professeurs de l'enseignement supérieur, professeurs agrégés, certifiés et assimilés, enseignants en coopération, chercheurs, professeurs des collèges et maîtres auxiliaires, instituteurs et assimilés, élèves enseignants. Hors chercheurs, directeurs d'établissement, inspecteurs, personnels d'orientation et de surveillance.</t>
  </si>
  <si>
    <t xml:space="preserve">Catégorie indéterminée
 (en %) </t>
  </si>
  <si>
    <r>
      <t>Autres catégories et statuts</t>
    </r>
    <r>
      <rPr>
        <vertAlign val="superscript"/>
        <sz val="8"/>
        <rFont val="Arial, Helvetica, sans-serif"/>
      </rPr>
      <t>(1)</t>
    </r>
  </si>
  <si>
    <r>
      <t>Fonctionnaires</t>
    </r>
    <r>
      <rPr>
        <vertAlign val="superscript"/>
        <sz val="8"/>
        <rFont val="Arial, Helvetica, sans-serif"/>
      </rPr>
      <t>(2)</t>
    </r>
  </si>
  <si>
    <r>
      <t xml:space="preserve">Autres catégories et statuts </t>
    </r>
    <r>
      <rPr>
        <vertAlign val="superscript"/>
        <sz val="8"/>
        <rFont val="Arial, Helvetica, sans-serif"/>
      </rPr>
      <t>(1)</t>
    </r>
  </si>
  <si>
    <r>
      <t>Militaires et militaires volontaires</t>
    </r>
    <r>
      <rPr>
        <vertAlign val="superscript"/>
        <sz val="8"/>
        <rFont val="Arial, Helvetica, sans-serif"/>
      </rPr>
      <t>(2)</t>
    </r>
  </si>
  <si>
    <t>.</t>
  </si>
  <si>
    <r>
      <t>Contractuels</t>
    </r>
    <r>
      <rPr>
        <vertAlign val="superscript"/>
        <sz val="8"/>
        <rFont val="Arial, Helvetica, sans-serif"/>
      </rPr>
      <t>(2)</t>
    </r>
  </si>
  <si>
    <t>Source : Siasp, Insee. Traitement DGAFP - Département des études, des statistiques et des systèmes d'information.</t>
  </si>
  <si>
    <t>État, civils hors enseignants(1)</t>
  </si>
  <si>
    <t>(2) Pour respecter le secret statistique, dans la FPT les militaires sont regroupés avec les fonctionnaires et les militaires volontaires avec les contractuels (au total 2 100 marins-pompiers de Marseille).</t>
  </si>
  <si>
    <t>Source Figure 2.2-2: Répartition des effectifs physiques par catégorie hiérarchique par versant de la fonction publique au 31 décembre</t>
  </si>
  <si>
    <t>Figure 2.2-1: Répartition par statut et catégorie hiérarchique des effectifs dans les trois versants de la fonction publique au 31 décembre 2015</t>
  </si>
  <si>
    <t>Figure 2.2-2 : Répartition des effectifs physiques par catégorie hiérarchique dans les trois versants de la fonction publique au 31 décembre 2015</t>
  </si>
  <si>
    <r>
      <t>(1) La catégorie " Autres catégories et statuts " recouvre principalement des enseignants des établissements privés sous contrat et des ouvriers d'</t>
    </r>
    <r>
      <rPr>
        <sz val="8"/>
        <rFont val="Calibri"/>
        <family val="2"/>
      </rPr>
      <t>É</t>
    </r>
    <r>
      <rPr>
        <sz val="8"/>
        <rFont val="Arial"/>
        <family val="2"/>
      </rPr>
      <t>tat dans la FPE, des assistants maternels et familiaux dans la FPT, des médecins dans la FPH et des apprentis dans les trois versants.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</si>
</sst>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quot;_-;\-* #,##0.00\ &quot;€&quot;_-;_-* &quot;-&quot;??\ &quot;€&quot;_-;_-@_-"/>
    <numFmt numFmtId="165" formatCode="0.0"/>
  </numFmts>
  <fonts count="38">
    <font>
      <sz val="10"/>
      <name val="Arial"/>
    </font>
    <font>
      <sz val="10"/>
      <name val="Arial"/>
      <family val="2"/>
    </font>
    <font>
      <sz val="8"/>
      <name val="Arial"/>
      <family val="2"/>
    </font>
    <font>
      <b/>
      <sz val="10"/>
      <name val="Arial"/>
      <family val="2"/>
    </font>
    <font>
      <b/>
      <sz val="8"/>
      <name val="Arial"/>
      <family val="2"/>
    </font>
    <font>
      <i/>
      <sz val="10"/>
      <name val="Arial"/>
      <family val="2"/>
    </font>
    <font>
      <sz val="10"/>
      <color indexed="10"/>
      <name val="Arial"/>
      <family val="2"/>
    </font>
    <font>
      <sz val="8"/>
      <name val="Arial"/>
      <family val="2"/>
    </font>
    <font>
      <i/>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u/>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9"/>
      <name val="Arial"/>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8"/>
      <name val="Arial, Helvetica, sans-serif"/>
    </font>
    <font>
      <sz val="8"/>
      <name val="Arial, Helvetica, sans-serif"/>
    </font>
    <font>
      <b/>
      <i/>
      <sz val="10"/>
      <name val="Arial"/>
      <family val="2"/>
    </font>
    <font>
      <i/>
      <sz val="8"/>
      <name val="Arial, Helvetica, sans-serif"/>
    </font>
    <font>
      <sz val="10"/>
      <name val="Arial"/>
      <family val="2"/>
    </font>
    <font>
      <vertAlign val="superscript"/>
      <sz val="8"/>
      <name val="Arial, Helvetica, sans-serif"/>
    </font>
    <font>
      <sz val="9"/>
      <color indexed="8"/>
      <name val="Arial"/>
      <family val="2"/>
    </font>
    <font>
      <sz val="9"/>
      <color theme="1"/>
      <name val="Arial"/>
      <family val="2"/>
    </font>
    <font>
      <b/>
      <i/>
      <sz val="9"/>
      <color indexed="18"/>
      <name val="Arial"/>
      <family val="2"/>
    </font>
    <font>
      <sz val="8"/>
      <name val="Calibri"/>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gray0625"/>
    </fill>
    <fill>
      <patternFill patternType="solid">
        <fgColor indexed="55"/>
      </patternFill>
    </fill>
    <fill>
      <patternFill patternType="solid">
        <fgColor theme="0"/>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medium">
        <color indexed="64"/>
      </top>
      <bottom style="medium">
        <color indexed="64"/>
      </bottom>
      <diagonal/>
    </border>
    <border>
      <left/>
      <right/>
      <top style="thin">
        <color indexed="62"/>
      </top>
      <bottom style="double">
        <color indexed="62"/>
      </bottom>
      <diagonal/>
    </border>
    <border>
      <left style="thin">
        <color indexed="64"/>
      </left>
      <right style="double">
        <color indexed="64"/>
      </right>
      <top style="medium">
        <color indexed="64"/>
      </top>
      <bottom/>
      <diagonal/>
    </border>
    <border>
      <left style="double">
        <color indexed="63"/>
      </left>
      <right style="double">
        <color indexed="63"/>
      </right>
      <top style="double">
        <color indexed="63"/>
      </top>
      <bottom style="double">
        <color indexed="63"/>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s>
  <cellStyleXfs count="53">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0" borderId="0" applyNumberFormat="0" applyFill="0" applyBorder="0" applyAlignment="0" applyProtection="0"/>
    <xf numFmtId="0" fontId="12" fillId="20" borderId="1" applyNumberFormat="0" applyAlignment="0" applyProtection="0"/>
    <xf numFmtId="0" fontId="13" fillId="0" borderId="2" applyNumberFormat="0" applyFill="0" applyAlignment="0" applyProtection="0"/>
    <xf numFmtId="0" fontId="1" fillId="21" borderId="3" applyNumberFormat="0" applyFont="0" applyAlignment="0" applyProtection="0"/>
    <xf numFmtId="3" fontId="14" fillId="0" borderId="0">
      <alignment vertical="center"/>
    </xf>
    <xf numFmtId="0" fontId="15" fillId="7" borderId="1" applyNumberFormat="0" applyAlignment="0" applyProtection="0"/>
    <xf numFmtId="164" fontId="1" fillId="0" borderId="0" applyFont="0" applyFill="0" applyBorder="0" applyAlignment="0" applyProtection="0"/>
    <xf numFmtId="0" fontId="16" fillId="3" borderId="0" applyNumberFormat="0" applyBorder="0" applyAlignment="0" applyProtection="0"/>
    <xf numFmtId="3" fontId="7" fillId="1" borderId="4">
      <alignment horizontal="centerContinuous" vertical="center"/>
    </xf>
    <xf numFmtId="0" fontId="17" fillId="22" borderId="0" applyNumberFormat="0" applyBorder="0" applyAlignment="0" applyProtection="0"/>
    <xf numFmtId="0" fontId="7" fillId="0" borderId="5"/>
    <xf numFmtId="0" fontId="4" fillId="23" borderId="6">
      <alignment horizontal="centerContinuous" vertical="center"/>
    </xf>
    <xf numFmtId="0" fontId="18" fillId="4" borderId="0" applyNumberFormat="0" applyBorder="0" applyAlignment="0" applyProtection="0"/>
    <xf numFmtId="3" fontId="19" fillId="0" borderId="7">
      <alignment horizontal="center" vertical="center"/>
    </xf>
    <xf numFmtId="0" fontId="20" fillId="20" borderId="8" applyNumberFormat="0" applyAlignment="0" applyProtection="0"/>
    <xf numFmtId="3" fontId="4" fillId="23" borderId="9"/>
    <xf numFmtId="0" fontId="21" fillId="0" borderId="0" applyNumberForma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11" applyNumberFormat="0" applyFill="0" applyAlignment="0" applyProtection="0"/>
    <xf numFmtId="0" fontId="25" fillId="0" borderId="12" applyNumberFormat="0" applyFill="0" applyAlignment="0" applyProtection="0"/>
    <xf numFmtId="0" fontId="25" fillId="0" borderId="0" applyNumberFormat="0" applyFill="0" applyBorder="0" applyAlignment="0" applyProtection="0"/>
    <xf numFmtId="0" fontId="26" fillId="0" borderId="14" applyNumberFormat="0" applyFill="0" applyAlignment="0" applyProtection="0"/>
    <xf numFmtId="3" fontId="3" fillId="1" borderId="13">
      <alignment vertical="center"/>
    </xf>
    <xf numFmtId="3" fontId="3" fillId="0" borderId="15" applyFont="0" applyFill="0" applyBorder="0" applyAlignment="0" applyProtection="0"/>
    <xf numFmtId="0" fontId="27" fillId="24" borderId="16" applyNumberFormat="0" applyAlignment="0" applyProtection="0"/>
    <xf numFmtId="0" fontId="1" fillId="0" borderId="17"/>
    <xf numFmtId="3" fontId="7" fillId="0" borderId="9"/>
  </cellStyleXfs>
  <cellXfs count="66">
    <xf numFmtId="0" fontId="0" fillId="0" borderId="0" xfId="0"/>
    <xf numFmtId="0" fontId="2" fillId="0" borderId="0" xfId="0" applyFont="1"/>
    <xf numFmtId="0" fontId="7" fillId="0" borderId="18" xfId="0" applyFont="1" applyBorder="1"/>
    <xf numFmtId="0" fontId="7" fillId="0" borderId="18" xfId="0" applyFont="1" applyBorder="1" applyAlignment="1">
      <alignment horizontal="center" vertical="center" wrapText="1"/>
    </xf>
    <xf numFmtId="0" fontId="7" fillId="0" borderId="0" xfId="0" applyFont="1" applyFill="1"/>
    <xf numFmtId="0" fontId="32" fillId="0" borderId="0" xfId="0" applyFont="1" applyFill="1"/>
    <xf numFmtId="0" fontId="35" fillId="0" borderId="0" xfId="0" applyNumberFormat="1" applyFont="1" applyFill="1" applyBorder="1" applyAlignment="1" applyProtection="1"/>
    <xf numFmtId="0" fontId="36" fillId="0" borderId="0" xfId="0" applyNumberFormat="1" applyFont="1" applyFill="1" applyBorder="1" applyAlignment="1" applyProtection="1">
      <alignment horizontal="left"/>
    </xf>
    <xf numFmtId="0" fontId="2" fillId="0" borderId="18" xfId="0" applyFont="1" applyBorder="1" applyAlignment="1">
      <alignment horizontal="center" vertical="center" wrapText="1"/>
    </xf>
    <xf numFmtId="0" fontId="34" fillId="0" borderId="18" xfId="0" applyNumberFormat="1" applyFont="1" applyFill="1" applyBorder="1" applyAlignment="1" applyProtection="1">
      <alignment horizontal="right" wrapText="1"/>
    </xf>
    <xf numFmtId="0" fontId="2" fillId="0" borderId="18" xfId="0" applyFont="1" applyBorder="1"/>
    <xf numFmtId="0" fontId="8" fillId="0" borderId="0" xfId="0" applyNumberFormat="1" applyFont="1" applyFill="1" applyAlignment="1" applyProtection="1">
      <alignment horizontal="left"/>
    </xf>
    <xf numFmtId="0" fontId="2" fillId="0" borderId="0" xfId="0" applyFont="1" applyFill="1" applyAlignment="1">
      <alignment horizontal="left"/>
    </xf>
    <xf numFmtId="0" fontId="0" fillId="0" borderId="0" xfId="0" applyFill="1"/>
    <xf numFmtId="0" fontId="0" fillId="0" borderId="0" xfId="0" applyFill="1" applyAlignment="1">
      <alignment wrapText="1"/>
    </xf>
    <xf numFmtId="0" fontId="2" fillId="0" borderId="0" xfId="0" applyFont="1" applyFill="1"/>
    <xf numFmtId="0" fontId="2" fillId="25" borderId="0" xfId="0" applyFont="1" applyFill="1" applyBorder="1" applyAlignment="1">
      <alignment wrapText="1"/>
    </xf>
    <xf numFmtId="0" fontId="0" fillId="25" borderId="0" xfId="0" applyFill="1"/>
    <xf numFmtId="0" fontId="4" fillId="25" borderId="25" xfId="0" applyFont="1" applyFill="1" applyBorder="1"/>
    <xf numFmtId="0" fontId="4" fillId="25" borderId="26"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5" borderId="33" xfId="0" applyFont="1" applyFill="1" applyBorder="1" applyAlignment="1">
      <alignment horizontal="center" vertical="center" wrapText="1"/>
    </xf>
    <xf numFmtId="0" fontId="3" fillId="25" borderId="0" xfId="0" applyFont="1" applyFill="1"/>
    <xf numFmtId="0" fontId="4" fillId="25" borderId="28" xfId="0" applyFont="1" applyFill="1" applyBorder="1" applyAlignment="1">
      <alignment horizontal="left" wrapText="1"/>
    </xf>
    <xf numFmtId="0" fontId="4" fillId="25" borderId="24" xfId="0" applyNumberFormat="1" applyFont="1" applyFill="1" applyBorder="1" applyAlignment="1">
      <alignment horizontal="right" vertical="center" indent="2"/>
    </xf>
    <xf numFmtId="0" fontId="4" fillId="25" borderId="21" xfId="0" applyFont="1" applyFill="1" applyBorder="1" applyAlignment="1">
      <alignment horizontal="right" vertical="center" indent="2"/>
    </xf>
    <xf numFmtId="0" fontId="29" fillId="25" borderId="7" xfId="0" applyNumberFormat="1" applyFont="1" applyFill="1" applyBorder="1" applyAlignment="1" applyProtection="1">
      <alignment horizontal="left" wrapText="1"/>
    </xf>
    <xf numFmtId="165" fontId="29" fillId="25" borderId="19" xfId="0" applyNumberFormat="1" applyFont="1" applyFill="1" applyBorder="1" applyAlignment="1" applyProtection="1">
      <alignment horizontal="right" vertical="center" wrapText="1" indent="2"/>
    </xf>
    <xf numFmtId="3" fontId="29" fillId="25" borderId="22" xfId="0" applyNumberFormat="1" applyFont="1" applyFill="1" applyBorder="1" applyAlignment="1" applyProtection="1">
      <alignment horizontal="right" vertical="center" wrapText="1" indent="2"/>
    </xf>
    <xf numFmtId="0" fontId="28" fillId="25" borderId="7" xfId="0" applyNumberFormat="1" applyFont="1" applyFill="1" applyBorder="1" applyAlignment="1" applyProtection="1">
      <alignment horizontal="left" wrapText="1"/>
    </xf>
    <xf numFmtId="165" fontId="28" fillId="25" borderId="19" xfId="0" applyNumberFormat="1" applyFont="1" applyFill="1" applyBorder="1" applyAlignment="1" applyProtection="1">
      <alignment horizontal="right" vertical="center" wrapText="1" indent="2"/>
    </xf>
    <xf numFmtId="3" fontId="28" fillId="25" borderId="22" xfId="0" applyNumberFormat="1" applyFont="1" applyFill="1" applyBorder="1" applyAlignment="1" applyProtection="1">
      <alignment horizontal="right" vertical="center" wrapText="1" indent="2"/>
    </xf>
    <xf numFmtId="0" fontId="31" fillId="25" borderId="7" xfId="0" applyNumberFormat="1" applyFont="1" applyFill="1" applyBorder="1" applyAlignment="1" applyProtection="1">
      <alignment horizontal="left" wrapText="1" indent="1"/>
    </xf>
    <xf numFmtId="165" fontId="31" fillId="25" borderId="19" xfId="0" applyNumberFormat="1" applyFont="1" applyFill="1" applyBorder="1" applyAlignment="1" applyProtection="1">
      <alignment horizontal="right" vertical="center" wrapText="1" indent="2"/>
    </xf>
    <xf numFmtId="3" fontId="31" fillId="25" borderId="22" xfId="0" applyNumberFormat="1" applyFont="1" applyFill="1" applyBorder="1" applyAlignment="1" applyProtection="1">
      <alignment horizontal="right" vertical="center" wrapText="1" indent="2"/>
    </xf>
    <xf numFmtId="0" fontId="5" fillId="25" borderId="0" xfId="0" applyFont="1" applyFill="1"/>
    <xf numFmtId="0" fontId="28" fillId="25" borderId="18" xfId="0" applyNumberFormat="1" applyFont="1" applyFill="1" applyBorder="1" applyAlignment="1" applyProtection="1">
      <alignment horizontal="left" wrapText="1"/>
    </xf>
    <xf numFmtId="165" fontId="28" fillId="25" borderId="18" xfId="0" applyNumberFormat="1" applyFont="1" applyFill="1" applyBorder="1" applyAlignment="1" applyProtection="1">
      <alignment horizontal="right" vertical="center" wrapText="1" indent="2"/>
    </xf>
    <xf numFmtId="3" fontId="28" fillId="25" borderId="23" xfId="0" applyNumberFormat="1" applyFont="1" applyFill="1" applyBorder="1" applyAlignment="1" applyProtection="1">
      <alignment horizontal="right" vertical="center" wrapText="1" indent="2"/>
    </xf>
    <xf numFmtId="0" fontId="4" fillId="25" borderId="28" xfId="0" applyFont="1" applyFill="1" applyBorder="1" applyAlignment="1">
      <alignment wrapText="1"/>
    </xf>
    <xf numFmtId="165" fontId="4" fillId="25" borderId="21" xfId="0" applyNumberFormat="1" applyFont="1" applyFill="1" applyBorder="1" applyAlignment="1">
      <alignment horizontal="right" vertical="center" indent="2"/>
    </xf>
    <xf numFmtId="165" fontId="4" fillId="25" borderId="24" xfId="0" applyNumberFormat="1" applyFont="1" applyFill="1" applyBorder="1" applyAlignment="1">
      <alignment horizontal="right" vertical="center" indent="2"/>
    </xf>
    <xf numFmtId="165" fontId="4" fillId="25" borderId="20" xfId="0" applyNumberFormat="1" applyFont="1" applyFill="1" applyBorder="1" applyAlignment="1">
      <alignment horizontal="right" vertical="center" indent="2"/>
    </xf>
    <xf numFmtId="3" fontId="4" fillId="25" borderId="21" xfId="0" applyNumberFormat="1" applyFont="1" applyFill="1" applyBorder="1" applyAlignment="1">
      <alignment horizontal="right" vertical="center" indent="2"/>
    </xf>
    <xf numFmtId="0" fontId="29" fillId="25" borderId="30" xfId="0" applyNumberFormat="1" applyFont="1" applyFill="1" applyBorder="1" applyAlignment="1" applyProtection="1">
      <alignment horizontal="left" vertical="center" wrapText="1"/>
    </xf>
    <xf numFmtId="0" fontId="28" fillId="25" borderId="29" xfId="0" applyNumberFormat="1" applyFont="1" applyFill="1" applyBorder="1" applyAlignment="1" applyProtection="1">
      <alignment horizontal="left" wrapText="1"/>
    </xf>
    <xf numFmtId="0" fontId="28" fillId="25" borderId="31" xfId="0" applyNumberFormat="1" applyFont="1" applyFill="1" applyBorder="1" applyAlignment="1" applyProtection="1">
      <alignment horizontal="left" wrapText="1"/>
    </xf>
    <xf numFmtId="165" fontId="28" fillId="25" borderId="32" xfId="0" applyNumberFormat="1" applyFont="1" applyFill="1" applyBorder="1" applyAlignment="1" applyProtection="1">
      <alignment horizontal="right" vertical="center" wrapText="1" indent="2"/>
    </xf>
    <xf numFmtId="3" fontId="28" fillId="25" borderId="34" xfId="0" applyNumberFormat="1" applyFont="1" applyFill="1" applyBorder="1" applyAlignment="1" applyProtection="1">
      <alignment horizontal="right" vertical="center" wrapText="1" indent="2"/>
    </xf>
    <xf numFmtId="0" fontId="30" fillId="25" borderId="0" xfId="0" applyFont="1" applyFill="1"/>
    <xf numFmtId="165" fontId="0" fillId="25" borderId="0" xfId="0" applyNumberFormat="1" applyFill="1"/>
    <xf numFmtId="0" fontId="7" fillId="25" borderId="0" xfId="0" applyFont="1" applyFill="1"/>
    <xf numFmtId="0" fontId="6" fillId="25" borderId="0" xfId="0" applyFont="1" applyFill="1" applyBorder="1"/>
    <xf numFmtId="0" fontId="0" fillId="25" borderId="0" xfId="0" applyFill="1" applyBorder="1"/>
    <xf numFmtId="0" fontId="2" fillId="25" borderId="0" xfId="0" applyFont="1" applyFill="1" applyBorder="1" applyAlignment="1">
      <alignment horizontal="left" wrapText="1"/>
    </xf>
    <xf numFmtId="0" fontId="2" fillId="25" borderId="0" xfId="0" applyNumberFormat="1" applyFont="1" applyFill="1" applyBorder="1" applyAlignment="1" applyProtection="1">
      <alignment wrapText="1"/>
    </xf>
    <xf numFmtId="0" fontId="0" fillId="25" borderId="0" xfId="0" applyFill="1" applyAlignment="1"/>
    <xf numFmtId="0" fontId="3" fillId="25" borderId="0" xfId="0" applyFont="1" applyFill="1" applyAlignment="1">
      <alignment wrapText="1"/>
    </xf>
    <xf numFmtId="0" fontId="3" fillId="25" borderId="0" xfId="0" applyFont="1" applyFill="1" applyBorder="1" applyAlignment="1">
      <alignment wrapText="1"/>
    </xf>
    <xf numFmtId="0" fontId="2" fillId="25" borderId="0" xfId="0" applyFont="1" applyFill="1" applyAlignment="1">
      <alignment horizontal="left" wrapText="1"/>
    </xf>
    <xf numFmtId="0" fontId="2" fillId="25" borderId="0" xfId="0" applyFont="1" applyFill="1" applyAlignment="1">
      <alignment horizontal="justify" wrapText="1"/>
    </xf>
    <xf numFmtId="0" fontId="8" fillId="25" borderId="0" xfId="0" applyFont="1" applyFill="1" applyAlignment="1">
      <alignment horizontal="left" wrapText="1"/>
    </xf>
    <xf numFmtId="0" fontId="3" fillId="25" borderId="0" xfId="0" applyFont="1" applyFill="1" applyAlignment="1">
      <alignment horizontal="justify" wrapText="1"/>
    </xf>
    <xf numFmtId="0" fontId="0" fillId="25" borderId="0" xfId="0" applyFill="1" applyAlignment="1">
      <alignment horizontal="justify" wrapText="1"/>
    </xf>
    <xf numFmtId="0" fontId="0" fillId="25" borderId="0" xfId="0" applyFill="1" applyAlignment="1">
      <alignment wrapText="1"/>
    </xf>
    <xf numFmtId="0" fontId="2" fillId="0" borderId="0" xfId="0" applyFont="1" applyFill="1" applyAlignment="1">
      <alignment vertical="center" wrapText="1"/>
    </xf>
  </cellXfs>
  <cellStyles count="53">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Date" xfId="29"/>
    <cellStyle name="Entrée" xfId="30" builtinId="20" customBuiltin="1"/>
    <cellStyle name="Euro" xfId="31"/>
    <cellStyle name="Insatisfaisant" xfId="32" builtinId="27" customBuiltin="1"/>
    <cellStyle name="Ligne_Bas" xfId="33"/>
    <cellStyle name="Neutre" xfId="34" builtinId="28" customBuiltin="1"/>
    <cellStyle name="Nom_Département" xfId="35"/>
    <cellStyle name="Normal" xfId="0" builtinId="0"/>
    <cellStyle name="S/TT_Nom" xfId="36"/>
    <cellStyle name="Satisfaisant" xfId="37" builtinId="26" customBuiltin="1"/>
    <cellStyle name="Service_+" xfId="38"/>
    <cellStyle name="Sortie" xfId="39" builtinId="21" customBuiltin="1"/>
    <cellStyle name="Sous_Total" xfId="40"/>
    <cellStyle name="Texte explicatif" xfId="41" builtinId="53" customBuiltin="1"/>
    <cellStyle name="Titre" xfId="42" builtinId="15" customBuiltin="1"/>
    <cellStyle name="Titre 1" xfId="43" builtinId="16" customBuiltin="1"/>
    <cellStyle name="Titre 2" xfId="44" builtinId="17" customBuiltin="1"/>
    <cellStyle name="Titre 3" xfId="45" builtinId="18" customBuiltin="1"/>
    <cellStyle name="Titre 4" xfId="46" builtinId="19" customBuiltin="1"/>
    <cellStyle name="Total" xfId="47" builtinId="25" customBuiltin="1"/>
    <cellStyle name="TT_DPT_Corps" xfId="48"/>
    <cellStyle name="Valeur" xfId="49"/>
    <cellStyle name="Vérification" xfId="50" builtinId="23" customBuiltin="1"/>
    <cellStyle name="Vide_Département" xfId="51"/>
    <cellStyle name="Villes" xfId="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6130536130536E-2"/>
          <c:y val="0.14439946018893388"/>
          <c:w val="0.89685314685314688"/>
          <c:h val="0.67206610589991189"/>
        </c:manualLayout>
      </c:layout>
      <c:barChart>
        <c:barDir val="col"/>
        <c:grouping val="clustered"/>
        <c:varyColors val="0"/>
        <c:ser>
          <c:idx val="0"/>
          <c:order val="0"/>
          <c:tx>
            <c:strRef>
              <c:f>'Source Figure 2.2-2'!$A$4</c:f>
              <c:strCache>
                <c:ptCount val="1"/>
                <c:pt idx="0">
                  <c:v>A</c:v>
                </c:pt>
              </c:strCache>
            </c:strRef>
          </c:tx>
          <c:spPr>
            <a:solidFill>
              <a:srgbClr val="FF0000"/>
            </a:solidFill>
            <a:ln w="12700">
              <a:solidFill>
                <a:srgbClr val="FF0000"/>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2.2-2'!$B$4:$F$4</c:f>
              <c:numCache>
                <c:formatCode>General</c:formatCode>
                <c:ptCount val="5"/>
                <c:pt idx="0">
                  <c:v>55.16</c:v>
                </c:pt>
                <c:pt idx="1">
                  <c:v>28.43</c:v>
                </c:pt>
                <c:pt idx="2">
                  <c:v>9.6300000000000008</c:v>
                </c:pt>
                <c:pt idx="3">
                  <c:v>32.340000000000003</c:v>
                </c:pt>
                <c:pt idx="4">
                  <c:v>34.51</c:v>
                </c:pt>
              </c:numCache>
            </c:numRef>
          </c:val>
        </c:ser>
        <c:ser>
          <c:idx val="1"/>
          <c:order val="1"/>
          <c:tx>
            <c:strRef>
              <c:f>'Source Figure 2.2-2'!$A$5</c:f>
              <c:strCache>
                <c:ptCount val="1"/>
                <c:pt idx="0">
                  <c:v>B</c:v>
                </c:pt>
              </c:strCache>
            </c:strRef>
          </c:tx>
          <c:spPr>
            <a:solidFill>
              <a:srgbClr val="99CC00"/>
            </a:solidFill>
            <a:ln w="12700">
              <a:solidFill>
                <a:srgbClr val="99CC00"/>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2.2-2'!$B$5:$F$5</c:f>
              <c:numCache>
                <c:formatCode>General</c:formatCode>
                <c:ptCount val="5"/>
                <c:pt idx="0">
                  <c:v>24.21</c:v>
                </c:pt>
                <c:pt idx="1">
                  <c:v>36.28</c:v>
                </c:pt>
                <c:pt idx="2">
                  <c:v>14.37</c:v>
                </c:pt>
                <c:pt idx="3">
                  <c:v>19.48</c:v>
                </c:pt>
                <c:pt idx="4">
                  <c:v>19.79</c:v>
                </c:pt>
              </c:numCache>
            </c:numRef>
          </c:val>
        </c:ser>
        <c:ser>
          <c:idx val="2"/>
          <c:order val="2"/>
          <c:tx>
            <c:strRef>
              <c:f>'Source Figure 2.2-2'!$A$6</c:f>
              <c:strCache>
                <c:ptCount val="1"/>
                <c:pt idx="0">
                  <c:v>C</c:v>
                </c:pt>
              </c:strCache>
            </c:strRef>
          </c:tx>
          <c:spPr>
            <a:solidFill>
              <a:srgbClr val="0000FF"/>
            </a:solidFill>
            <a:ln w="12700">
              <a:solidFill>
                <a:srgbClr val="0000FF"/>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2.2-2'!$B$6:$F$6</c:f>
              <c:numCache>
                <c:formatCode>General</c:formatCode>
                <c:ptCount val="5"/>
                <c:pt idx="0">
                  <c:v>19.59</c:v>
                </c:pt>
                <c:pt idx="1">
                  <c:v>33.090000000000003</c:v>
                </c:pt>
                <c:pt idx="2">
                  <c:v>75.209999999999994</c:v>
                </c:pt>
                <c:pt idx="3">
                  <c:v>48.18</c:v>
                </c:pt>
                <c:pt idx="4">
                  <c:v>44.97</c:v>
                </c:pt>
              </c:numCache>
            </c:numRef>
          </c:val>
        </c:ser>
        <c:ser>
          <c:idx val="3"/>
          <c:order val="3"/>
          <c:tx>
            <c:strRef>
              <c:f>'Source Figure 2.2-2'!$A$7</c:f>
              <c:strCache>
                <c:ptCount val="1"/>
                <c:pt idx="0">
                  <c:v>Indéterminé</c:v>
                </c:pt>
              </c:strCache>
            </c:strRef>
          </c:tx>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2.2-2'!$B$7:$F$7</c:f>
              <c:numCache>
                <c:formatCode>General</c:formatCode>
                <c:ptCount val="5"/>
                <c:pt idx="0">
                  <c:v>1.03</c:v>
                </c:pt>
                <c:pt idx="1">
                  <c:v>2.21</c:v>
                </c:pt>
                <c:pt idx="2">
                  <c:v>0.79</c:v>
                </c:pt>
                <c:pt idx="3">
                  <c:v>0</c:v>
                </c:pt>
                <c:pt idx="4">
                  <c:v>0.73</c:v>
                </c:pt>
              </c:numCache>
            </c:numRef>
          </c:val>
        </c:ser>
        <c:dLbls>
          <c:showLegendKey val="0"/>
          <c:showVal val="0"/>
          <c:showCatName val="0"/>
          <c:showSerName val="0"/>
          <c:showPercent val="0"/>
          <c:showBubbleSize val="0"/>
        </c:dLbls>
        <c:gapWidth val="150"/>
        <c:axId val="1645005728"/>
        <c:axId val="1645012256"/>
      </c:barChart>
      <c:catAx>
        <c:axId val="1645005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5012256"/>
        <c:crosses val="autoZero"/>
        <c:auto val="1"/>
        <c:lblAlgn val="ctr"/>
        <c:lblOffset val="100"/>
        <c:tickLblSkip val="1"/>
        <c:tickMarkSkip val="1"/>
        <c:noMultiLvlLbl val="0"/>
      </c:catAx>
      <c:valAx>
        <c:axId val="16450122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5005728"/>
        <c:crosses val="autoZero"/>
        <c:crossBetween val="between"/>
      </c:valAx>
      <c:spPr>
        <a:solidFill>
          <a:srgbClr val="FFFFFF"/>
        </a:solidFill>
        <a:ln w="12700">
          <a:solidFill>
            <a:srgbClr val="FFFFFF"/>
          </a:solidFill>
          <a:prstDash val="solid"/>
        </a:ln>
      </c:spPr>
    </c:plotArea>
    <c:legend>
      <c:legendPos val="tr"/>
      <c:layout>
        <c:manualLayout>
          <c:xMode val="edge"/>
          <c:yMode val="edge"/>
          <c:x val="0.83285905695354534"/>
          <c:y val="3.2388663967611336E-2"/>
          <c:w val="0.1531549290604409"/>
          <c:h val="0.223472430318679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89" l="0.78740157499999996" r="0.78740157499999996" t="0.98425196899999989" header="0.49212598450000006" footer="0.49212598450000006"/>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104775</xdr:rowOff>
    </xdr:from>
    <xdr:to>
      <xdr:col>6</xdr:col>
      <xdr:colOff>695325</xdr:colOff>
      <xdr:row>17</xdr:row>
      <xdr:rowOff>28575</xdr:rowOff>
    </xdr:to>
    <xdr:graphicFrame macro="">
      <xdr:nvGraphicFramePr>
        <xdr:cNvPr id="102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0.02273</cdr:x>
      <cdr:y>0.02016</cdr:y>
    </cdr:from>
    <cdr:to>
      <cdr:x>0.08782</cdr:x>
      <cdr:y>0.09286</cdr:y>
    </cdr:to>
    <cdr:sp macro="" textlink="">
      <cdr:nvSpPr>
        <cdr:cNvPr id="6145" name="Text Box 1"/>
        <cdr:cNvSpPr txBox="1">
          <a:spLocks xmlns:a="http://schemas.openxmlformats.org/drawingml/2006/main" noChangeArrowheads="1"/>
        </cdr:cNvSpPr>
      </cdr:nvSpPr>
      <cdr:spPr bwMode="auto">
        <a:xfrm xmlns:a="http://schemas.openxmlformats.org/drawingml/2006/main">
          <a:off x="127217" y="50800"/>
          <a:ext cx="355270" cy="1717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fr-FR" sz="875" b="0" i="0" u="none" strike="noStrike" baseline="0">
              <a:solidFill>
                <a:srgbClr val="000000"/>
              </a:solidFill>
              <a:latin typeface="Arial"/>
              <a:cs typeface="Arial"/>
            </a:rPr>
            <a:t>En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vaux%20en%20cours\RETRAITE\RAPPORT%20ANNUEL\RA%202007-08%20VE\Pyramides%20des%20&#226;ges%2031-12-2006%203%20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EMOGRAPHIE%20-%20FORMATION%20-%20PERFORMANCE\donn&#233;es%20retrai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RH_SESSE\EXCEL\MODELES\CF_19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1997"/>
    </sheetNames>
    <definedNames>
      <definedName name="MiseAJour"/>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tabSelected="1" zoomScaleNormal="100" workbookViewId="0">
      <selection activeCell="K5" sqref="K5"/>
    </sheetView>
  </sheetViews>
  <sheetFormatPr baseColWidth="10" defaultColWidth="11.42578125" defaultRowHeight="12.75"/>
  <cols>
    <col min="1" max="1" width="28.42578125" style="17" customWidth="1"/>
    <col min="2" max="2" width="13.140625" style="17" customWidth="1"/>
    <col min="3" max="3" width="12.85546875" style="17" customWidth="1"/>
    <col min="4" max="4" width="12.7109375" style="17" customWidth="1"/>
    <col min="5" max="5" width="13.28515625" style="17" customWidth="1"/>
    <col min="6" max="6" width="12.140625" style="17" customWidth="1"/>
    <col min="7" max="16384" width="11.42578125" style="17"/>
  </cols>
  <sheetData>
    <row r="1" spans="1:6" ht="12.75" customHeight="1">
      <c r="A1" s="57" t="s">
        <v>42</v>
      </c>
      <c r="B1" s="57"/>
      <c r="C1" s="57"/>
      <c r="D1" s="57"/>
      <c r="E1" s="57"/>
      <c r="F1" s="57"/>
    </row>
    <row r="2" spans="1:6" ht="13.5" thickBot="1">
      <c r="A2" s="58"/>
      <c r="B2" s="58"/>
      <c r="C2" s="58"/>
      <c r="D2" s="58"/>
      <c r="E2" s="58"/>
      <c r="F2" s="58"/>
    </row>
    <row r="3" spans="1:6" s="22" customFormat="1" ht="33.75">
      <c r="A3" s="18"/>
      <c r="B3" s="19" t="s">
        <v>0</v>
      </c>
      <c r="C3" s="20" t="s">
        <v>1</v>
      </c>
      <c r="D3" s="20" t="s">
        <v>2</v>
      </c>
      <c r="E3" s="20" t="s">
        <v>31</v>
      </c>
      <c r="F3" s="21" t="s">
        <v>3</v>
      </c>
    </row>
    <row r="4" spans="1:6" s="22" customFormat="1" ht="25.5" customHeight="1">
      <c r="A4" s="23" t="s">
        <v>26</v>
      </c>
      <c r="B4" s="24"/>
      <c r="C4" s="24"/>
      <c r="D4" s="24"/>
      <c r="E4" s="24"/>
      <c r="F4" s="25"/>
    </row>
    <row r="5" spans="1:6">
      <c r="A5" s="26" t="s">
        <v>21</v>
      </c>
      <c r="B5" s="27">
        <v>65.73</v>
      </c>
      <c r="C5" s="27">
        <v>18.98</v>
      </c>
      <c r="D5" s="27">
        <v>15.22</v>
      </c>
      <c r="E5" s="27">
        <v>0.06</v>
      </c>
      <c r="F5" s="28">
        <v>1542419</v>
      </c>
    </row>
    <row r="6" spans="1:6">
      <c r="A6" s="26" t="s">
        <v>22</v>
      </c>
      <c r="B6" s="27">
        <v>33.61</v>
      </c>
      <c r="C6" s="27">
        <v>30.61</v>
      </c>
      <c r="D6" s="27">
        <v>29.5</v>
      </c>
      <c r="E6" s="27">
        <v>6.28</v>
      </c>
      <c r="F6" s="28">
        <v>378939</v>
      </c>
    </row>
    <row r="7" spans="1:6">
      <c r="A7" s="26" t="s">
        <v>32</v>
      </c>
      <c r="B7" s="27">
        <v>81.42</v>
      </c>
      <c r="C7" s="27">
        <v>4.5</v>
      </c>
      <c r="D7" s="27">
        <v>14.07</v>
      </c>
      <c r="E7" s="27">
        <v>0.01</v>
      </c>
      <c r="F7" s="28">
        <v>176346</v>
      </c>
    </row>
    <row r="8" spans="1:6" s="22" customFormat="1">
      <c r="A8" s="29" t="s">
        <v>4</v>
      </c>
      <c r="B8" s="30">
        <v>61.25</v>
      </c>
      <c r="C8" s="30">
        <v>19.87</v>
      </c>
      <c r="D8" s="30">
        <v>17.7</v>
      </c>
      <c r="E8" s="30">
        <v>1.18</v>
      </c>
      <c r="F8" s="31">
        <v>2097704</v>
      </c>
    </row>
    <row r="9" spans="1:6" s="35" customFormat="1">
      <c r="A9" s="32" t="s">
        <v>5</v>
      </c>
      <c r="B9" s="33">
        <v>99.01</v>
      </c>
      <c r="C9" s="33">
        <v>0.99</v>
      </c>
      <c r="D9" s="33" t="s">
        <v>36</v>
      </c>
      <c r="E9" s="33" t="s">
        <v>36</v>
      </c>
      <c r="F9" s="34">
        <v>975332</v>
      </c>
    </row>
    <row r="10" spans="1:6" s="35" customFormat="1">
      <c r="A10" s="32" t="s">
        <v>6</v>
      </c>
      <c r="B10" s="33">
        <v>28.43</v>
      </c>
      <c r="C10" s="33">
        <v>36.28</v>
      </c>
      <c r="D10" s="33">
        <v>33.090000000000003</v>
      </c>
      <c r="E10" s="33">
        <v>2.21</v>
      </c>
      <c r="F10" s="34">
        <v>1122372</v>
      </c>
    </row>
    <row r="11" spans="1:6">
      <c r="A11" s="26" t="s">
        <v>18</v>
      </c>
      <c r="B11" s="27">
        <v>12.67</v>
      </c>
      <c r="C11" s="27">
        <v>54.56</v>
      </c>
      <c r="D11" s="27">
        <v>32.770000000000003</v>
      </c>
      <c r="E11" s="27">
        <v>0</v>
      </c>
      <c r="F11" s="28">
        <v>300327</v>
      </c>
    </row>
    <row r="12" spans="1:6" s="22" customFormat="1">
      <c r="A12" s="36" t="s">
        <v>7</v>
      </c>
      <c r="B12" s="37">
        <v>55.16</v>
      </c>
      <c r="C12" s="37">
        <v>24.21</v>
      </c>
      <c r="D12" s="37">
        <v>19.59</v>
      </c>
      <c r="E12" s="37">
        <v>1.03</v>
      </c>
      <c r="F12" s="38">
        <v>2398031</v>
      </c>
    </row>
    <row r="13" spans="1:6" s="22" customFormat="1" ht="14.25" customHeight="1">
      <c r="A13" s="39" t="s">
        <v>8</v>
      </c>
      <c r="B13" s="40"/>
      <c r="C13" s="41"/>
      <c r="D13" s="42"/>
      <c r="E13" s="41"/>
      <c r="F13" s="43"/>
    </row>
    <row r="14" spans="1:6">
      <c r="A14" s="44" t="s">
        <v>33</v>
      </c>
      <c r="B14" s="27">
        <v>9.33</v>
      </c>
      <c r="C14" s="27">
        <v>14.75</v>
      </c>
      <c r="D14" s="27">
        <v>75.849999999999994</v>
      </c>
      <c r="E14" s="27">
        <v>0.08</v>
      </c>
      <c r="F14" s="28">
        <v>1472339</v>
      </c>
    </row>
    <row r="15" spans="1:6">
      <c r="A15" s="26" t="s">
        <v>37</v>
      </c>
      <c r="B15" s="27">
        <v>11.89</v>
      </c>
      <c r="C15" s="27">
        <v>15.29</v>
      </c>
      <c r="D15" s="27">
        <v>68.94</v>
      </c>
      <c r="E15" s="27">
        <v>3.87</v>
      </c>
      <c r="F15" s="28">
        <v>355992</v>
      </c>
    </row>
    <row r="16" spans="1:6">
      <c r="A16" s="26" t="s">
        <v>32</v>
      </c>
      <c r="B16" s="27">
        <v>3.79</v>
      </c>
      <c r="C16" s="27" t="s">
        <v>36</v>
      </c>
      <c r="D16" s="27">
        <v>96.21</v>
      </c>
      <c r="E16" s="27" t="s">
        <v>36</v>
      </c>
      <c r="F16" s="28">
        <v>60979</v>
      </c>
    </row>
    <row r="17" spans="1:7" s="22" customFormat="1">
      <c r="A17" s="45" t="s">
        <v>9</v>
      </c>
      <c r="B17" s="37">
        <v>9.6300000000000008</v>
      </c>
      <c r="C17" s="37">
        <v>14.37</v>
      </c>
      <c r="D17" s="37">
        <v>75.209999999999994</v>
      </c>
      <c r="E17" s="37">
        <v>0.79</v>
      </c>
      <c r="F17" s="38">
        <v>1889310</v>
      </c>
      <c r="G17" s="17"/>
    </row>
    <row r="18" spans="1:7" s="22" customFormat="1" ht="15" customHeight="1">
      <c r="A18" s="39" t="s">
        <v>10</v>
      </c>
      <c r="B18" s="40"/>
      <c r="C18" s="41"/>
      <c r="D18" s="42"/>
      <c r="E18" s="41"/>
      <c r="F18" s="43"/>
      <c r="G18" s="17"/>
    </row>
    <row r="19" spans="1:7">
      <c r="A19" s="26" t="s">
        <v>21</v>
      </c>
      <c r="B19" s="27">
        <v>25.56</v>
      </c>
      <c r="C19" s="27">
        <v>22.87</v>
      </c>
      <c r="D19" s="27">
        <v>51.56</v>
      </c>
      <c r="E19" s="27">
        <v>0</v>
      </c>
      <c r="F19" s="28">
        <v>836373</v>
      </c>
    </row>
    <row r="20" spans="1:7">
      <c r="A20" s="26" t="s">
        <v>22</v>
      </c>
      <c r="B20" s="27">
        <v>21.34</v>
      </c>
      <c r="C20" s="27">
        <v>17.170000000000002</v>
      </c>
      <c r="D20" s="27">
        <v>61.48</v>
      </c>
      <c r="E20" s="27">
        <v>0.02</v>
      </c>
      <c r="F20" s="28">
        <v>205280</v>
      </c>
    </row>
    <row r="21" spans="1:7">
      <c r="A21" s="26" t="s">
        <v>34</v>
      </c>
      <c r="B21" s="27">
        <v>97.55</v>
      </c>
      <c r="C21" s="27">
        <v>0.02</v>
      </c>
      <c r="D21" s="27">
        <v>2.4300000000000002</v>
      </c>
      <c r="E21" s="27" t="s">
        <v>36</v>
      </c>
      <c r="F21" s="28">
        <v>121625</v>
      </c>
    </row>
    <row r="22" spans="1:7" s="22" customFormat="1">
      <c r="A22" s="45" t="s">
        <v>17</v>
      </c>
      <c r="B22" s="37">
        <v>32.340000000000003</v>
      </c>
      <c r="C22" s="37">
        <v>19.48</v>
      </c>
      <c r="D22" s="37">
        <v>48.18</v>
      </c>
      <c r="E22" s="37">
        <v>0</v>
      </c>
      <c r="F22" s="38">
        <v>1163278</v>
      </c>
      <c r="G22" s="17"/>
    </row>
    <row r="23" spans="1:7" s="22" customFormat="1">
      <c r="A23" s="39" t="s">
        <v>25</v>
      </c>
      <c r="B23" s="24"/>
      <c r="C23" s="24"/>
      <c r="D23" s="24"/>
      <c r="E23" s="24"/>
      <c r="F23" s="25"/>
      <c r="G23" s="17"/>
    </row>
    <row r="24" spans="1:7">
      <c r="A24" s="44" t="s">
        <v>33</v>
      </c>
      <c r="B24" s="27">
        <v>35.44</v>
      </c>
      <c r="C24" s="27">
        <v>18.21</v>
      </c>
      <c r="D24" s="27">
        <v>46.29</v>
      </c>
      <c r="E24" s="27">
        <v>0.06</v>
      </c>
      <c r="F24" s="28">
        <v>3851131</v>
      </c>
    </row>
    <row r="25" spans="1:7">
      <c r="A25" s="26" t="s">
        <v>37</v>
      </c>
      <c r="B25" s="27">
        <v>22.71</v>
      </c>
      <c r="C25" s="27">
        <v>21.88</v>
      </c>
      <c r="D25" s="27">
        <v>51.41</v>
      </c>
      <c r="E25" s="27">
        <v>4</v>
      </c>
      <c r="F25" s="28">
        <v>940211</v>
      </c>
    </row>
    <row r="26" spans="1:7">
      <c r="A26" s="26" t="s">
        <v>32</v>
      </c>
      <c r="B26" s="27">
        <v>73.7</v>
      </c>
      <c r="C26" s="27">
        <v>2.2200000000000002</v>
      </c>
      <c r="D26" s="27">
        <v>24.08</v>
      </c>
      <c r="E26" s="27">
        <v>0.01</v>
      </c>
      <c r="F26" s="28">
        <v>358950</v>
      </c>
    </row>
    <row r="27" spans="1:7" s="22" customFormat="1">
      <c r="A27" s="29" t="s">
        <v>4</v>
      </c>
      <c r="B27" s="30">
        <v>35.78</v>
      </c>
      <c r="C27" s="30">
        <v>17.760000000000002</v>
      </c>
      <c r="D27" s="30">
        <v>45.68</v>
      </c>
      <c r="E27" s="30">
        <v>0.77</v>
      </c>
      <c r="F27" s="31">
        <v>5150292</v>
      </c>
      <c r="G27" s="17"/>
    </row>
    <row r="28" spans="1:7" s="35" customFormat="1">
      <c r="A28" s="32" t="s">
        <v>5</v>
      </c>
      <c r="B28" s="33">
        <v>99.01</v>
      </c>
      <c r="C28" s="33">
        <v>0.99</v>
      </c>
      <c r="D28" s="33" t="s">
        <v>36</v>
      </c>
      <c r="E28" s="33" t="s">
        <v>36</v>
      </c>
      <c r="F28" s="34">
        <v>975332</v>
      </c>
      <c r="G28" s="17"/>
    </row>
    <row r="29" spans="1:7" s="35" customFormat="1">
      <c r="A29" s="32" t="s">
        <v>6</v>
      </c>
      <c r="B29" s="33">
        <v>21.01</v>
      </c>
      <c r="C29" s="33">
        <v>21.68</v>
      </c>
      <c r="D29" s="33">
        <v>56.35</v>
      </c>
      <c r="E29" s="33">
        <v>0.95</v>
      </c>
      <c r="F29" s="34">
        <v>4174960</v>
      </c>
      <c r="G29" s="17"/>
    </row>
    <row r="30" spans="1:7" s="35" customFormat="1">
      <c r="A30" s="26" t="s">
        <v>35</v>
      </c>
      <c r="B30" s="27">
        <v>12.67</v>
      </c>
      <c r="C30" s="27">
        <v>54.56</v>
      </c>
      <c r="D30" s="27">
        <v>32.770000000000003</v>
      </c>
      <c r="E30" s="27">
        <v>0</v>
      </c>
      <c r="F30" s="28">
        <v>300327</v>
      </c>
      <c r="G30" s="17"/>
    </row>
    <row r="31" spans="1:7" s="49" customFormat="1" ht="15.75" customHeight="1" thickBot="1">
      <c r="A31" s="46" t="s">
        <v>3</v>
      </c>
      <c r="B31" s="47">
        <v>34.51</v>
      </c>
      <c r="C31" s="47">
        <v>19.79</v>
      </c>
      <c r="D31" s="47">
        <v>44.97</v>
      </c>
      <c r="E31" s="47">
        <v>0.73</v>
      </c>
      <c r="F31" s="48">
        <v>5450619</v>
      </c>
      <c r="G31" s="17"/>
    </row>
    <row r="32" spans="1:7" ht="15.75" customHeight="1">
      <c r="A32" s="61" t="s">
        <v>38</v>
      </c>
      <c r="B32" s="61"/>
      <c r="C32" s="61"/>
      <c r="D32" s="61"/>
      <c r="E32" s="61"/>
      <c r="F32" s="61"/>
    </row>
    <row r="33" spans="1:8" ht="23.25" customHeight="1">
      <c r="A33" s="59" t="s">
        <v>27</v>
      </c>
      <c r="B33" s="59"/>
      <c r="C33" s="59"/>
      <c r="D33" s="59"/>
      <c r="E33" s="59"/>
      <c r="F33" s="59"/>
    </row>
    <row r="34" spans="1:8" ht="33.75" customHeight="1">
      <c r="A34" s="60" t="s">
        <v>30</v>
      </c>
      <c r="B34" s="60"/>
      <c r="C34" s="60"/>
      <c r="D34" s="60"/>
      <c r="E34" s="60"/>
      <c r="F34" s="60"/>
    </row>
    <row r="35" spans="1:8" ht="13.5" customHeight="1">
      <c r="A35" s="60" t="s">
        <v>28</v>
      </c>
      <c r="B35" s="60"/>
      <c r="C35" s="60"/>
      <c r="D35" s="60"/>
      <c r="E35" s="60"/>
      <c r="F35" s="60"/>
      <c r="G35" s="50"/>
    </row>
    <row r="36" spans="1:8" s="51" customFormat="1" ht="35.25" customHeight="1">
      <c r="A36" s="55" t="s">
        <v>44</v>
      </c>
      <c r="B36" s="55"/>
      <c r="C36" s="55"/>
      <c r="D36" s="55"/>
      <c r="E36" s="55"/>
      <c r="F36" s="56"/>
      <c r="G36" s="50"/>
    </row>
    <row r="37" spans="1:8" ht="24" customHeight="1">
      <c r="A37" s="54" t="s">
        <v>40</v>
      </c>
      <c r="B37" s="54"/>
      <c r="C37" s="54"/>
      <c r="D37" s="54"/>
      <c r="E37" s="54"/>
      <c r="F37" s="54"/>
      <c r="G37" s="16"/>
      <c r="H37" s="16"/>
    </row>
    <row r="38" spans="1:8">
      <c r="G38" s="50"/>
    </row>
    <row r="39" spans="1:8">
      <c r="G39" s="50"/>
    </row>
  </sheetData>
  <mergeCells count="7">
    <mergeCell ref="A37:F37"/>
    <mergeCell ref="A36:F36"/>
    <mergeCell ref="A1:F2"/>
    <mergeCell ref="A33:F33"/>
    <mergeCell ref="A34:F34"/>
    <mergeCell ref="A35:F35"/>
    <mergeCell ref="A32:F32"/>
  </mergeCells>
  <phoneticPr fontId="7" type="noConversion"/>
  <pageMargins left="0.79" right="0.79" top="0.98" bottom="0.98" header="0.49" footer="0.49"/>
  <pageSetup paperSize="9" scale="9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workbookViewId="0">
      <selection activeCell="M18" sqref="M18"/>
    </sheetView>
  </sheetViews>
  <sheetFormatPr baseColWidth="10" defaultColWidth="11.42578125" defaultRowHeight="12.75"/>
  <cols>
    <col min="1" max="5" width="11.42578125" style="17"/>
    <col min="6" max="6" width="14.140625" style="17" customWidth="1"/>
    <col min="7" max="16384" width="11.42578125" style="17"/>
  </cols>
  <sheetData>
    <row r="1" spans="1:7">
      <c r="A1" s="62" t="s">
        <v>43</v>
      </c>
      <c r="B1" s="63"/>
      <c r="C1" s="63"/>
      <c r="D1" s="63"/>
      <c r="E1" s="63"/>
      <c r="F1" s="63"/>
      <c r="G1" s="63"/>
    </row>
    <row r="2" spans="1:7">
      <c r="A2" s="63"/>
      <c r="B2" s="63"/>
      <c r="C2" s="63"/>
      <c r="D2" s="63"/>
      <c r="E2" s="63"/>
      <c r="F2" s="63"/>
      <c r="G2" s="63"/>
    </row>
    <row r="10" spans="1:7">
      <c r="A10" s="51"/>
      <c r="B10" s="51"/>
      <c r="C10" s="51"/>
    </row>
    <row r="11" spans="1:7">
      <c r="A11" s="51"/>
      <c r="B11" s="51"/>
      <c r="C11" s="51"/>
    </row>
    <row r="12" spans="1:7">
      <c r="B12" s="51"/>
      <c r="C12" s="51"/>
    </row>
    <row r="13" spans="1:7">
      <c r="B13" s="51"/>
      <c r="C13" s="51"/>
    </row>
    <row r="14" spans="1:7">
      <c r="B14" s="51"/>
      <c r="C14" s="51"/>
    </row>
    <row r="15" spans="1:7">
      <c r="B15" s="51"/>
      <c r="C15" s="51"/>
    </row>
    <row r="16" spans="1:7">
      <c r="B16" s="51"/>
      <c r="C16" s="51"/>
    </row>
    <row r="18" spans="1:9" ht="25.5" customHeight="1">
      <c r="A18" s="60" t="s">
        <v>38</v>
      </c>
      <c r="B18" s="64"/>
      <c r="C18" s="64"/>
      <c r="D18" s="64"/>
      <c r="E18" s="64"/>
      <c r="F18" s="64"/>
      <c r="G18" s="64"/>
      <c r="H18" s="64"/>
      <c r="I18" s="52"/>
    </row>
    <row r="19" spans="1:9" ht="24" customHeight="1">
      <c r="A19" s="60" t="s">
        <v>27</v>
      </c>
      <c r="B19" s="64"/>
      <c r="C19" s="64"/>
      <c r="D19" s="64"/>
      <c r="E19" s="64"/>
      <c r="F19" s="64"/>
      <c r="G19" s="64"/>
      <c r="H19" s="64"/>
      <c r="I19" s="53"/>
    </row>
    <row r="20" spans="1:9" ht="36" customHeight="1">
      <c r="A20" s="60" t="s">
        <v>19</v>
      </c>
      <c r="B20" s="64"/>
      <c r="C20" s="64"/>
      <c r="D20" s="64"/>
      <c r="E20" s="64"/>
      <c r="F20" s="64"/>
      <c r="G20" s="64"/>
      <c r="H20" s="64"/>
    </row>
  </sheetData>
  <mergeCells count="4">
    <mergeCell ref="A1:G2"/>
    <mergeCell ref="A20:H20"/>
    <mergeCell ref="A18:H18"/>
    <mergeCell ref="A19:H19"/>
  </mergeCells>
  <phoneticPr fontId="7" type="noConversion"/>
  <pageMargins left="0.78740157499999996" right="0.78740157499999996" top="0.984251969" bottom="0.984251969" header="0.4921259845" footer="0.4921259845"/>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
  <sheetViews>
    <sheetView workbookViewId="0">
      <selection activeCell="A2" sqref="A2"/>
    </sheetView>
  </sheetViews>
  <sheetFormatPr baseColWidth="10" defaultRowHeight="12.75"/>
  <cols>
    <col min="7" max="12" width="11.42578125" style="13"/>
  </cols>
  <sheetData>
    <row r="1" spans="1:12">
      <c r="A1" s="1" t="s">
        <v>41</v>
      </c>
      <c r="B1" s="1"/>
      <c r="C1" s="1"/>
      <c r="D1" s="1"/>
      <c r="E1" s="1"/>
      <c r="F1" s="1"/>
      <c r="G1" s="15"/>
    </row>
    <row r="2" spans="1:12">
      <c r="A2" s="1" t="s">
        <v>16</v>
      </c>
      <c r="B2" s="1"/>
      <c r="C2" s="1"/>
      <c r="D2" s="1"/>
      <c r="E2" s="1"/>
      <c r="F2" s="1"/>
      <c r="G2" s="15"/>
    </row>
    <row r="3" spans="1:12" ht="33.75">
      <c r="A3" s="2"/>
      <c r="B3" s="8" t="s">
        <v>29</v>
      </c>
      <c r="C3" s="8" t="s">
        <v>39</v>
      </c>
      <c r="D3" s="3" t="s">
        <v>11</v>
      </c>
      <c r="E3" s="3" t="s">
        <v>12</v>
      </c>
      <c r="F3" s="8" t="s">
        <v>25</v>
      </c>
      <c r="G3" s="4"/>
      <c r="H3" s="5"/>
      <c r="I3" s="5"/>
      <c r="J3" s="5"/>
      <c r="K3" s="5"/>
      <c r="L3" s="5"/>
    </row>
    <row r="4" spans="1:12">
      <c r="A4" s="2" t="s">
        <v>13</v>
      </c>
      <c r="B4" s="9">
        <f>'Figure 2.2-1'!B12</f>
        <v>55.16</v>
      </c>
      <c r="C4" s="9">
        <f>'Figure 2.2-1'!B10</f>
        <v>28.43</v>
      </c>
      <c r="D4" s="9">
        <f>'Figure 2.2-1'!B17</f>
        <v>9.6300000000000008</v>
      </c>
      <c r="E4" s="9">
        <f>'Figure 2.2-1'!B22</f>
        <v>32.340000000000003</v>
      </c>
      <c r="F4" s="9">
        <f>'Figure 2.2-1'!B31</f>
        <v>34.51</v>
      </c>
      <c r="G4" s="4"/>
      <c r="H4" s="5"/>
      <c r="I4" s="5"/>
      <c r="J4" s="5"/>
      <c r="K4" s="5"/>
      <c r="L4" s="5"/>
    </row>
    <row r="5" spans="1:12">
      <c r="A5" s="2" t="s">
        <v>14</v>
      </c>
      <c r="B5" s="9">
        <f>'Figure 2.2-1'!C12</f>
        <v>24.21</v>
      </c>
      <c r="C5" s="9">
        <f>'Figure 2.2-1'!C10</f>
        <v>36.28</v>
      </c>
      <c r="D5" s="9">
        <f>'Figure 2.2-1'!C17</f>
        <v>14.37</v>
      </c>
      <c r="E5" s="9">
        <f>'Figure 2.2-1'!C22</f>
        <v>19.48</v>
      </c>
      <c r="F5" s="9">
        <f>'Figure 2.2-1'!C31</f>
        <v>19.79</v>
      </c>
      <c r="G5" s="4"/>
      <c r="H5" s="5"/>
      <c r="I5" s="5"/>
      <c r="J5" s="5"/>
      <c r="K5" s="5"/>
      <c r="L5" s="5"/>
    </row>
    <row r="6" spans="1:12">
      <c r="A6" s="2" t="s">
        <v>15</v>
      </c>
      <c r="B6" s="9">
        <f>'Figure 2.2-1'!D12</f>
        <v>19.59</v>
      </c>
      <c r="C6" s="9">
        <f>'Figure 2.2-1'!D10</f>
        <v>33.090000000000003</v>
      </c>
      <c r="D6" s="9">
        <f>'Figure 2.2-1'!D17</f>
        <v>75.209999999999994</v>
      </c>
      <c r="E6" s="9">
        <f>'Figure 2.2-1'!D22</f>
        <v>48.18</v>
      </c>
      <c r="F6" s="9">
        <f>'Figure 2.2-1'!D31</f>
        <v>44.97</v>
      </c>
      <c r="G6" s="4"/>
      <c r="H6" s="5"/>
      <c r="I6" s="5"/>
      <c r="J6" s="5"/>
      <c r="K6" s="5"/>
      <c r="L6" s="5"/>
    </row>
    <row r="7" spans="1:12">
      <c r="A7" s="10" t="s">
        <v>20</v>
      </c>
      <c r="B7" s="9">
        <f>'Figure 2.2-1'!E12</f>
        <v>1.03</v>
      </c>
      <c r="C7" s="9">
        <f>'Figure 2.2-1'!E10</f>
        <v>2.21</v>
      </c>
      <c r="D7" s="9">
        <f>'Figure 2.2-1'!E17</f>
        <v>0.79</v>
      </c>
      <c r="E7" s="9">
        <f>'Figure 2.2-1'!E22</f>
        <v>0</v>
      </c>
      <c r="F7" s="9">
        <f>'Figure 2.2-1'!E31</f>
        <v>0.73</v>
      </c>
      <c r="G7" s="4"/>
      <c r="H7" s="5"/>
      <c r="I7" s="5"/>
      <c r="J7" s="5"/>
      <c r="K7" s="5"/>
      <c r="L7" s="5"/>
    </row>
    <row r="8" spans="1:12">
      <c r="A8" s="11" t="s">
        <v>23</v>
      </c>
      <c r="B8" s="7"/>
      <c r="C8" s="6"/>
      <c r="D8" s="6"/>
      <c r="E8" s="6"/>
      <c r="F8" s="6"/>
      <c r="G8" s="4"/>
      <c r="H8" s="5"/>
      <c r="I8" s="5"/>
      <c r="J8" s="5"/>
      <c r="K8" s="5"/>
      <c r="L8" s="5"/>
    </row>
    <row r="9" spans="1:12">
      <c r="A9" s="12" t="s">
        <v>24</v>
      </c>
      <c r="B9" s="12"/>
      <c r="C9" s="13"/>
      <c r="D9" s="13"/>
      <c r="E9" s="13"/>
      <c r="F9" s="13"/>
    </row>
    <row r="10" spans="1:12" ht="50.25" customHeight="1">
      <c r="A10" s="65" t="s">
        <v>19</v>
      </c>
      <c r="B10" s="65"/>
      <c r="C10" s="65"/>
      <c r="D10" s="65"/>
      <c r="E10" s="65"/>
      <c r="F10" s="65"/>
      <c r="G10" s="14"/>
      <c r="H10" s="14"/>
    </row>
    <row r="11" spans="1:12">
      <c r="A11" s="5"/>
      <c r="B11" s="5"/>
      <c r="C11" s="5"/>
      <c r="D11" s="5"/>
      <c r="E11" s="5"/>
      <c r="F11" s="5"/>
    </row>
  </sheetData>
  <mergeCells count="1">
    <mergeCell ref="A10:F10"/>
  </mergeCells>
  <phoneticPr fontId="7" type="noConversion"/>
  <pageMargins left="0.78740157499999996" right="0.78740157499999996" top="0.984251969" bottom="0.984251969" header="0.4921259845" footer="0.4921259845"/>
  <pageSetup paperSize="9" scale="9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Figure 2.2-1</vt:lpstr>
      <vt:lpstr>Figure 2.2-2</vt:lpstr>
      <vt:lpstr>Source Figure 2.2-2</vt:lpstr>
      <vt:lpstr>'Figure 2.2-1'!Zone_d_impression</vt:lpstr>
      <vt:lpstr>'Figure 2.2-2'!Zone_d_impression</vt:lpstr>
      <vt:lpstr>'Source Figure 2.2-2'!Zone_d_impression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BARADJI Eva</dc:creator>
  <cp:lastModifiedBy>BA Amadou Yaya</cp:lastModifiedBy>
  <cp:lastPrinted>2014-08-07T17:27:01Z</cp:lastPrinted>
  <dcterms:created xsi:type="dcterms:W3CDTF">2012-08-08T12:04:57Z</dcterms:created>
  <dcterms:modified xsi:type="dcterms:W3CDTF">2017-11-07T16:13:50Z</dcterms:modified>
</cp:coreProperties>
</file>