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4020" windowWidth="21630" windowHeight="5880" tabRatio="898" activeTab="1"/>
  </bookViews>
  <sheets>
    <sheet name="F 3.2-1  deconc ext 2015 " sheetId="1" r:id="rId1"/>
    <sheet name="F 3.2-2 recrut cat ac 2015 " sheetId="2" r:id="rId2"/>
  </sheets>
  <definedNames>
    <definedName name="_xlnm.Print_Area" localSheetId="0">'F 3.2-1  deconc ext 2015 '!$A$1:$N$28</definedName>
    <definedName name="_xlnm.Print_Area" localSheetId="1">'F 3.2-2 recrut cat ac 2015 '!$A$1:$L$21</definedName>
  </definedNames>
  <calcPr fullCalcOnLoad="1"/>
</workbook>
</file>

<file path=xl/sharedStrings.xml><?xml version="1.0" encoding="utf-8"?>
<sst xmlns="http://schemas.openxmlformats.org/spreadsheetml/2006/main" count="118" uniqueCount="54">
  <si>
    <t>Concours externe</t>
  </si>
  <si>
    <t>Concours unique</t>
  </si>
  <si>
    <t>Postes offerts</t>
  </si>
  <si>
    <t>Admis</t>
  </si>
  <si>
    <t>Recrutés</t>
  </si>
  <si>
    <t>Total</t>
  </si>
  <si>
    <t>Catégorie A</t>
  </si>
  <si>
    <t>Catégorie B</t>
  </si>
  <si>
    <t>Catégorie C</t>
  </si>
  <si>
    <t>Pacte</t>
  </si>
  <si>
    <t>Type de concours</t>
  </si>
  <si>
    <t xml:space="preserve">Concours unique                                 </t>
  </si>
  <si>
    <t>Externe sans concours</t>
  </si>
  <si>
    <t xml:space="preserve">Concours externe, dont :                                 </t>
  </si>
  <si>
    <t>Présents</t>
  </si>
  <si>
    <t>Total déconcentrés (résultats partiels)</t>
  </si>
  <si>
    <t>Part de concours déconcentrés (en %) (résultats partiels)</t>
  </si>
  <si>
    <t>Part de concours déconcentrés (en %) (résultats estimés)</t>
  </si>
  <si>
    <t>Part des concours déconcentrés (en %) (résultats estimés)</t>
  </si>
  <si>
    <t>Part des concours déconcentrés (en %) (résultats partiels)</t>
  </si>
  <si>
    <t>H</t>
  </si>
  <si>
    <t>F</t>
  </si>
  <si>
    <t>Éducation nationale</t>
  </si>
  <si>
    <t xml:space="preserve">Intérieur, Outre-mer et Collectivités territoriales </t>
  </si>
  <si>
    <t>Externe sans concours (résultats partiels)</t>
  </si>
  <si>
    <t>Externe sans concours (résultats estimés)</t>
  </si>
  <si>
    <t>Pacte (résultats partiels)</t>
  </si>
  <si>
    <t>Pacte (résultats estimés)</t>
  </si>
  <si>
    <t>Ministère de la Santé</t>
  </si>
  <si>
    <t>nd</t>
  </si>
  <si>
    <t xml:space="preserve"> </t>
  </si>
  <si>
    <t>Ministère de la Justice</t>
  </si>
  <si>
    <r>
      <t>(1) Concours déconcentrés (organisés au niveau local : académie, région, département…) et concours nationaux à affectation locale (organisés au niveau national pour affectation dans les services déconcentrés de l'</t>
    </r>
    <r>
      <rPr>
        <sz val="8"/>
        <rFont val="Calibri"/>
        <family val="2"/>
      </rPr>
      <t>É</t>
    </r>
    <r>
      <rPr>
        <sz val="8"/>
        <rFont val="Arial"/>
        <family val="2"/>
      </rPr>
      <t>tat)</t>
    </r>
  </si>
  <si>
    <t>Définition : Sélectivité : présents/admis.</t>
  </si>
  <si>
    <t xml:space="preserve">Sélectivité </t>
  </si>
  <si>
    <t>nd : données non disponibles, non communiquées ou manquantes.</t>
  </si>
  <si>
    <r>
      <t>(1) Concours déconcentrés (organisés au niveau local : académie, région, département…) et concours nationaux à affectation locale (organisés au niveau national pour affectation dans les services déconcentrés de l'</t>
    </r>
    <r>
      <rPr>
        <sz val="8"/>
        <rFont val="Calibri"/>
        <family val="2"/>
      </rPr>
      <t>É</t>
    </r>
    <r>
      <rPr>
        <sz val="8"/>
        <rFont val="Arial"/>
        <family val="2"/>
      </rPr>
      <t>tat).</t>
    </r>
  </si>
  <si>
    <t>Ministères économiques et financiers</t>
  </si>
  <si>
    <t xml:space="preserve">Troisième concours                                   </t>
  </si>
  <si>
    <t xml:space="preserve">(3) Ensemble des recrutements externes : avec et sans concours, concours unique, troisième concours, Pacte. </t>
  </si>
  <si>
    <t>Troisième concours</t>
  </si>
  <si>
    <t xml:space="preserve">(2) Ensemble des recrutements externes : avec et sans concours, concours unique, troisième concours, Pacte. </t>
  </si>
  <si>
    <r>
      <t>Figure 3.2-1 : Recrutements déconcentrés</t>
    </r>
    <r>
      <rPr>
        <b/>
        <vertAlign val="superscript"/>
        <sz val="10"/>
        <rFont val="Arial"/>
        <family val="2"/>
      </rPr>
      <t>(1)</t>
    </r>
    <r>
      <rPr>
        <b/>
        <sz val="10"/>
        <rFont val="Arial"/>
        <family val="2"/>
      </rPr>
      <t xml:space="preserve"> par voie externe</t>
    </r>
    <r>
      <rPr>
        <b/>
        <vertAlign val="superscript"/>
        <sz val="10"/>
        <rFont val="Arial"/>
        <family val="2"/>
      </rPr>
      <t>(2)</t>
    </r>
    <r>
      <rPr>
        <b/>
        <sz val="10"/>
        <rFont val="Arial"/>
        <family val="2"/>
      </rPr>
      <t xml:space="preserve"> dans la fonction publique d'</t>
    </r>
    <r>
      <rPr>
        <b/>
        <sz val="10"/>
        <rFont val="Calibri"/>
        <family val="2"/>
      </rPr>
      <t>É</t>
    </r>
    <r>
      <rPr>
        <b/>
        <sz val="10"/>
        <rFont val="Arial"/>
        <family val="2"/>
      </rPr>
      <t>tat, sur champ partiel</t>
    </r>
    <r>
      <rPr>
        <b/>
        <vertAlign val="superscript"/>
        <sz val="10"/>
        <rFont val="Arial"/>
        <family val="2"/>
      </rPr>
      <t>(3)</t>
    </r>
    <r>
      <rPr>
        <b/>
        <sz val="10"/>
        <rFont val="Arial"/>
        <family val="2"/>
      </rPr>
      <t xml:space="preserve"> en 2015</t>
    </r>
  </si>
  <si>
    <r>
      <t>Total tous recrutements externes</t>
    </r>
    <r>
      <rPr>
        <i/>
        <vertAlign val="superscript"/>
        <sz val="8"/>
        <rFont val="Arial"/>
        <family val="2"/>
      </rPr>
      <t xml:space="preserve">(4) </t>
    </r>
    <r>
      <rPr>
        <i/>
        <sz val="8"/>
        <rFont val="Arial"/>
        <family val="2"/>
      </rPr>
      <t>(résultats partiels)</t>
    </r>
  </si>
  <si>
    <r>
      <t>Total déconcentrés  (résultats estimés)</t>
    </r>
    <r>
      <rPr>
        <b/>
        <vertAlign val="superscript"/>
        <sz val="8"/>
        <rFont val="Arial"/>
        <family val="2"/>
      </rPr>
      <t>(3)</t>
    </r>
  </si>
  <si>
    <r>
      <t>Total tous recrutements externes</t>
    </r>
    <r>
      <rPr>
        <i/>
        <vertAlign val="superscript"/>
        <sz val="8"/>
        <rFont val="Arial"/>
        <family val="2"/>
      </rPr>
      <t>(3)</t>
    </r>
    <r>
      <rPr>
        <i/>
        <sz val="8"/>
        <rFont val="Arial"/>
        <family val="2"/>
      </rPr>
      <t xml:space="preserve"> (résultats estimés)</t>
    </r>
  </si>
  <si>
    <t>(4) Hors Pacte et sans concours dont les résultats non pas été communiqués.</t>
  </si>
  <si>
    <r>
      <t>(3) En 2015 les ministères de l'</t>
    </r>
    <r>
      <rPr>
        <sz val="8"/>
        <rFont val="Calibri"/>
        <family val="2"/>
      </rPr>
      <t>É</t>
    </r>
    <r>
      <rPr>
        <sz val="8"/>
        <rFont val="Arial"/>
        <family val="2"/>
      </rPr>
      <t>ducation nationale n'ont pas pu fournir tous les résultats de concours et de recrutements sans concours et Pacte. Les résultats partiels portent sur 482 concours sur un total de 488 organisés. Les résultats globaux estimés prennent en compte le nombre de postes offerts aux concours pour lesquels les résultats n'ont pas été obtenus, en faisant l'hypothèse qu'ils ont été pourvus en nombre équivalent.</t>
    </r>
  </si>
  <si>
    <t>Source : Enquêtes annuelles Bilan des recrutements dans la fonction publique de l'État, DGAFP - Département des études, des statistiques et des systèmes d'information.</t>
  </si>
  <si>
    <r>
      <t>Figure 3.2-2 : Recrutements externes déconcentrés</t>
    </r>
    <r>
      <rPr>
        <b/>
        <vertAlign val="superscript"/>
        <sz val="10"/>
        <rFont val="Arial"/>
        <family val="2"/>
      </rPr>
      <t>(1)</t>
    </r>
    <r>
      <rPr>
        <b/>
        <sz val="10"/>
        <rFont val="Arial"/>
        <family val="2"/>
      </rPr>
      <t xml:space="preserve"> dans la fonction publique d'</t>
    </r>
    <r>
      <rPr>
        <b/>
        <sz val="10"/>
        <rFont val="Calibri"/>
        <family val="2"/>
      </rPr>
      <t>É</t>
    </r>
    <r>
      <rPr>
        <b/>
        <sz val="10"/>
        <rFont val="Arial"/>
        <family val="2"/>
      </rPr>
      <t>tat par catégorie et par type d'accès, sur champ partiel</t>
    </r>
    <r>
      <rPr>
        <b/>
        <vertAlign val="superscript"/>
        <sz val="10"/>
        <rFont val="Arial"/>
        <family val="2"/>
      </rPr>
      <t>(2)</t>
    </r>
    <r>
      <rPr>
        <b/>
        <sz val="10"/>
        <rFont val="Arial"/>
        <family val="2"/>
      </rPr>
      <t xml:space="preserve"> en 2015</t>
    </r>
  </si>
  <si>
    <r>
      <t>Total tous recrutements externes</t>
    </r>
    <r>
      <rPr>
        <b/>
        <vertAlign val="superscript"/>
        <sz val="8"/>
        <rFont val="Arial"/>
        <family val="2"/>
      </rPr>
      <t>(3)</t>
    </r>
    <r>
      <rPr>
        <b/>
        <sz val="8"/>
        <rFont val="Arial"/>
        <family val="2"/>
      </rPr>
      <t xml:space="preserve"> (résultats partiels)</t>
    </r>
  </si>
  <si>
    <r>
      <t>Total déconcentrés (résultats estimés)</t>
    </r>
    <r>
      <rPr>
        <b/>
        <vertAlign val="superscript"/>
        <sz val="8"/>
        <rFont val="Arial"/>
        <family val="2"/>
      </rPr>
      <t>(2)</t>
    </r>
  </si>
  <si>
    <r>
      <t>Total tous recrutements externes</t>
    </r>
    <r>
      <rPr>
        <b/>
        <vertAlign val="superscript"/>
        <sz val="8"/>
        <rFont val="Arial"/>
        <family val="2"/>
      </rPr>
      <t>(3)</t>
    </r>
    <r>
      <rPr>
        <b/>
        <sz val="8"/>
        <rFont val="Arial"/>
        <family val="2"/>
      </rPr>
      <t xml:space="preserve"> (résultats estimés)</t>
    </r>
  </si>
  <si>
    <t>(2) En 2015 les ministères de l'Éducation nationale n'ont pas pu fournir tous les résultats de concours et de recrutements sans concours et Pacte. Les résultats partiels portent sur 482 concours sur un total de 488 organisés. Les résultats globaux estimés prennent en compte le nombre de postes offerts aux concours pour lesquels les résultats n'ont pas été obtenus, en faisant l'hypothèse qu'ils ont été pourvus en nombre équivalent.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</si>
</sst>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2">
    <font>
      <sz val="10"/>
      <name val="Arial"/>
      <family val="0"/>
    </font>
    <font>
      <sz val="11"/>
      <color indexed="8"/>
      <name val="Calibri"/>
      <family val="2"/>
    </font>
    <font>
      <sz val="8"/>
      <name val="Arial"/>
      <family val="2"/>
    </font>
    <font>
      <b/>
      <sz val="10"/>
      <name val="Arial"/>
      <family val="2"/>
    </font>
    <font>
      <b/>
      <sz val="8"/>
      <name val="Arial"/>
      <family val="2"/>
    </font>
    <font>
      <i/>
      <sz val="8"/>
      <name val="Arial"/>
      <family val="2"/>
    </font>
    <font>
      <i/>
      <sz val="10"/>
      <name val="Arial"/>
      <family val="2"/>
    </font>
    <font>
      <b/>
      <vertAlign val="superscript"/>
      <sz val="8"/>
      <name val="Arial"/>
      <family val="2"/>
    </font>
    <font>
      <i/>
      <vertAlign val="superscript"/>
      <sz val="8"/>
      <name val="Arial"/>
      <family val="2"/>
    </font>
    <font>
      <sz val="10"/>
      <color indexed="10"/>
      <name val="Arial"/>
      <family val="2"/>
    </font>
    <font>
      <b/>
      <i/>
      <sz val="8"/>
      <name val="Arial"/>
      <family val="2"/>
    </font>
    <font>
      <i/>
      <sz val="8"/>
      <color indexed="10"/>
      <name val="Arial"/>
      <family val="2"/>
    </font>
    <font>
      <sz val="8"/>
      <color indexed="10"/>
      <name val="Arial"/>
      <family val="2"/>
    </font>
    <font>
      <b/>
      <vertAlign val="superscript"/>
      <sz val="10"/>
      <name val="Arial"/>
      <family val="2"/>
    </font>
    <font>
      <b/>
      <sz val="10"/>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bottom style="thin"/>
    </border>
    <border>
      <left/>
      <right/>
      <top style="thin"/>
      <bottom style="thin"/>
    </border>
    <border>
      <left/>
      <right/>
      <top style="medium"/>
      <bottom/>
    </border>
    <border>
      <left/>
      <right style="thin"/>
      <top/>
      <bottom style="thin"/>
    </border>
    <border>
      <left/>
      <right style="thin"/>
      <top/>
      <bottom/>
    </border>
    <border>
      <left/>
      <right style="thin"/>
      <top style="thin"/>
      <bottom style="thin"/>
    </border>
    <border>
      <left/>
      <right style="thin"/>
      <top style="medium"/>
      <bottom style="thin"/>
    </border>
    <border>
      <left/>
      <right style="thin"/>
      <top style="thin"/>
      <bottom/>
    </border>
    <border>
      <left/>
      <right/>
      <top/>
      <bottom style="thin"/>
    </border>
    <border>
      <left style="thin"/>
      <right/>
      <top/>
      <bottom/>
    </border>
    <border>
      <left/>
      <right/>
      <top style="thin"/>
      <bottom/>
    </border>
    <border>
      <left style="thin"/>
      <right/>
      <top style="thin"/>
      <bottom style="thin"/>
    </border>
    <border>
      <left style="thin"/>
      <right/>
      <top style="medium"/>
      <bottom style="thin"/>
    </border>
    <border>
      <left style="thin">
        <color indexed="8"/>
      </left>
      <right/>
      <top/>
      <bottom/>
    </border>
    <border>
      <left style="thin"/>
      <right/>
      <top/>
      <bottom style="thin"/>
    </border>
    <border>
      <left style="thin"/>
      <right/>
      <top style="thin"/>
      <bottom/>
    </border>
    <border>
      <left/>
      <right/>
      <top style="thin"/>
      <bottom style="medium"/>
    </border>
    <border>
      <left style="thin"/>
      <right/>
      <top style="thin"/>
      <bottom style="medium"/>
    </border>
    <border>
      <left/>
      <right style="thin"/>
      <top style="thin"/>
      <bottom style="medium"/>
    </border>
    <border>
      <left style="thin"/>
      <right/>
      <top style="medium"/>
      <bottom/>
    </border>
    <border>
      <left/>
      <right/>
      <top/>
      <bottom style="medium"/>
    </border>
    <border>
      <left/>
      <right style="thin"/>
      <top/>
      <bottom style="medium"/>
    </border>
    <border>
      <left style="thin"/>
      <right/>
      <top/>
      <bottom style="medium"/>
    </border>
    <border>
      <left style="thin">
        <color indexed="8"/>
      </left>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12">
    <xf numFmtId="0" fontId="0" fillId="0" borderId="0" xfId="0" applyAlignment="1">
      <alignment/>
    </xf>
    <xf numFmtId="0" fontId="2" fillId="0" borderId="10" xfId="0" applyFont="1" applyFill="1" applyBorder="1" applyAlignment="1">
      <alignment vertical="center" wrapText="1"/>
    </xf>
    <xf numFmtId="0" fontId="0" fillId="0" borderId="0" xfId="0" applyFill="1" applyAlignment="1">
      <alignment/>
    </xf>
    <xf numFmtId="0" fontId="0" fillId="0" borderId="0" xfId="0" applyBorder="1" applyAlignment="1">
      <alignment/>
    </xf>
    <xf numFmtId="3" fontId="0" fillId="0" borderId="0" xfId="0" applyNumberFormat="1" applyBorder="1" applyAlignment="1">
      <alignment/>
    </xf>
    <xf numFmtId="0" fontId="0" fillId="0" borderId="0" xfId="0" applyFont="1" applyAlignment="1">
      <alignment/>
    </xf>
    <xf numFmtId="0" fontId="2" fillId="0" borderId="11" xfId="0" applyFont="1" applyBorder="1" applyAlignment="1">
      <alignment horizontal="center"/>
    </xf>
    <xf numFmtId="0" fontId="0" fillId="0" borderId="0" xfId="0" applyNumberFormat="1" applyBorder="1" applyAlignment="1">
      <alignment/>
    </xf>
    <xf numFmtId="0" fontId="2" fillId="0" borderId="12"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Alignment="1">
      <alignment wrapText="1"/>
    </xf>
    <xf numFmtId="0" fontId="2" fillId="0" borderId="0" xfId="0" applyFont="1" applyAlignment="1">
      <alignment/>
    </xf>
    <xf numFmtId="3" fontId="0" fillId="0" borderId="0" xfId="0" applyNumberFormat="1" applyFill="1" applyAlignment="1">
      <alignment/>
    </xf>
    <xf numFmtId="0" fontId="4" fillId="0" borderId="13" xfId="0" applyFont="1" applyFill="1" applyBorder="1" applyAlignment="1">
      <alignment horizontal="left" wrapText="1"/>
    </xf>
    <xf numFmtId="0" fontId="2" fillId="0" borderId="0" xfId="0" applyFont="1" applyBorder="1" applyAlignment="1">
      <alignment wrapText="1"/>
    </xf>
    <xf numFmtId="0" fontId="2" fillId="0" borderId="14" xfId="0" applyFont="1" applyBorder="1" applyAlignment="1">
      <alignment wrapText="1"/>
    </xf>
    <xf numFmtId="0" fontId="4" fillId="0" borderId="15" xfId="0" applyFont="1" applyFill="1" applyBorder="1" applyAlignment="1">
      <alignment horizontal="left" wrapText="1"/>
    </xf>
    <xf numFmtId="0" fontId="4" fillId="0" borderId="15" xfId="0" applyFont="1" applyBorder="1" applyAlignment="1">
      <alignment horizontal="left" wrapText="1"/>
    </xf>
    <xf numFmtId="165" fontId="0" fillId="0" borderId="0" xfId="0" applyNumberFormat="1" applyBorder="1" applyAlignment="1">
      <alignment/>
    </xf>
    <xf numFmtId="0" fontId="5" fillId="0" borderId="14" xfId="0" applyFont="1" applyFill="1" applyBorder="1" applyAlignment="1">
      <alignment horizontal="left" wrapText="1"/>
    </xf>
    <xf numFmtId="0" fontId="4" fillId="0" borderId="16" xfId="0" applyFont="1" applyFill="1" applyBorder="1" applyAlignment="1">
      <alignment horizontal="left" wrapText="1"/>
    </xf>
    <xf numFmtId="0" fontId="5" fillId="0" borderId="15" xfId="0" applyFont="1" applyFill="1" applyBorder="1" applyAlignment="1">
      <alignment horizontal="left" wrapText="1"/>
    </xf>
    <xf numFmtId="3" fontId="0" fillId="0" borderId="0" xfId="0" applyNumberFormat="1" applyAlignment="1">
      <alignment/>
    </xf>
    <xf numFmtId="0" fontId="4" fillId="0" borderId="17" xfId="0" applyFont="1" applyFill="1" applyBorder="1" applyAlignment="1">
      <alignment horizontal="left" wrapText="1"/>
    </xf>
    <xf numFmtId="164" fontId="0" fillId="0" borderId="0" xfId="0" applyNumberFormat="1" applyBorder="1" applyAlignment="1">
      <alignment/>
    </xf>
    <xf numFmtId="0" fontId="2" fillId="0" borderId="18" xfId="0" applyFont="1" applyFill="1" applyBorder="1" applyAlignment="1">
      <alignment vertical="center" wrapText="1"/>
    </xf>
    <xf numFmtId="0" fontId="2" fillId="0" borderId="19" xfId="0" applyFont="1" applyFill="1" applyBorder="1" applyAlignment="1">
      <alignment horizontal="center" wrapText="1"/>
    </xf>
    <xf numFmtId="0" fontId="2" fillId="0" borderId="18" xfId="0" applyFont="1" applyFill="1" applyBorder="1" applyAlignment="1">
      <alignment horizontal="center" wrapText="1"/>
    </xf>
    <xf numFmtId="165" fontId="0" fillId="0" borderId="0" xfId="0" applyNumberFormat="1" applyAlignment="1">
      <alignment/>
    </xf>
    <xf numFmtId="0" fontId="2" fillId="0" borderId="11" xfId="0" applyFont="1" applyFill="1" applyBorder="1" applyAlignment="1">
      <alignment horizontal="center" wrapText="1"/>
    </xf>
    <xf numFmtId="0" fontId="2" fillId="0" borderId="11" xfId="0" applyFont="1" applyBorder="1" applyAlignment="1">
      <alignment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22" xfId="0" applyFont="1" applyFill="1" applyBorder="1" applyAlignment="1">
      <alignment horizontal="center" wrapText="1"/>
    </xf>
    <xf numFmtId="0" fontId="2" fillId="0" borderId="13" xfId="0" applyFont="1" applyFill="1" applyBorder="1" applyAlignment="1">
      <alignment horizontal="center" wrapText="1"/>
    </xf>
    <xf numFmtId="0" fontId="4" fillId="0" borderId="11" xfId="0" applyFont="1" applyFill="1" applyBorder="1" applyAlignment="1">
      <alignment wrapText="1"/>
    </xf>
    <xf numFmtId="0" fontId="3" fillId="0" borderId="0" xfId="0" applyFont="1" applyFill="1" applyAlignment="1">
      <alignment/>
    </xf>
    <xf numFmtId="0" fontId="0" fillId="0" borderId="0" xfId="0" applyFill="1" applyBorder="1" applyAlignment="1">
      <alignment/>
    </xf>
    <xf numFmtId="0" fontId="0" fillId="0" borderId="0" xfId="0" applyNumberFormat="1" applyFill="1" applyBorder="1" applyAlignment="1">
      <alignment/>
    </xf>
    <xf numFmtId="0" fontId="6" fillId="0" borderId="0" xfId="0" applyFont="1" applyFill="1" applyAlignment="1">
      <alignment/>
    </xf>
    <xf numFmtId="0" fontId="2" fillId="0" borderId="0" xfId="0" applyFont="1" applyFill="1" applyBorder="1" applyAlignment="1">
      <alignment horizontal="left" wrapText="1"/>
    </xf>
    <xf numFmtId="0" fontId="4" fillId="0" borderId="0" xfId="0" applyFont="1" applyFill="1" applyBorder="1" applyAlignment="1">
      <alignment wrapText="1"/>
    </xf>
    <xf numFmtId="3" fontId="0" fillId="0" borderId="0" xfId="0" applyNumberFormat="1" applyFill="1" applyBorder="1" applyAlignment="1">
      <alignment/>
    </xf>
    <xf numFmtId="165" fontId="0" fillId="0" borderId="0" xfId="0" applyNumberFormat="1" applyFill="1" applyBorder="1" applyAlignment="1">
      <alignment/>
    </xf>
    <xf numFmtId="0" fontId="2" fillId="0" borderId="0" xfId="0" applyFont="1" applyAlignment="1">
      <alignment wrapText="1"/>
    </xf>
    <xf numFmtId="0" fontId="9" fillId="0" borderId="0" xfId="0" applyFont="1" applyAlignment="1">
      <alignment/>
    </xf>
    <xf numFmtId="3" fontId="4" fillId="0" borderId="19" xfId="0" applyNumberFormat="1" applyFont="1" applyFill="1" applyBorder="1" applyAlignment="1">
      <alignment/>
    </xf>
    <xf numFmtId="3" fontId="4" fillId="0" borderId="0" xfId="0" applyNumberFormat="1" applyFont="1" applyFill="1" applyBorder="1" applyAlignment="1">
      <alignment/>
    </xf>
    <xf numFmtId="3" fontId="4" fillId="0" borderId="14" xfId="0" applyNumberFormat="1" applyFont="1" applyFill="1" applyBorder="1" applyAlignment="1">
      <alignment/>
    </xf>
    <xf numFmtId="3" fontId="2" fillId="0" borderId="23" xfId="0" applyNumberFormat="1" applyFont="1" applyFill="1" applyBorder="1" applyAlignment="1">
      <alignment/>
    </xf>
    <xf numFmtId="3" fontId="2" fillId="0" borderId="19" xfId="0" applyNumberFormat="1" applyFont="1" applyFill="1" applyBorder="1" applyAlignment="1">
      <alignment/>
    </xf>
    <xf numFmtId="3" fontId="2" fillId="0" borderId="0" xfId="0" applyNumberFormat="1" applyFont="1" applyFill="1" applyBorder="1" applyAlignment="1">
      <alignment/>
    </xf>
    <xf numFmtId="3" fontId="2" fillId="0" borderId="14" xfId="0" applyNumberFormat="1" applyFont="1" applyFill="1" applyBorder="1" applyAlignment="1">
      <alignment/>
    </xf>
    <xf numFmtId="3" fontId="2" fillId="0" borderId="0" xfId="0" applyNumberFormat="1" applyFont="1" applyFill="1" applyAlignment="1">
      <alignment/>
    </xf>
    <xf numFmtId="165" fontId="5" fillId="0" borderId="0" xfId="0" applyNumberFormat="1" applyFont="1" applyFill="1" applyBorder="1" applyAlignment="1">
      <alignment/>
    </xf>
    <xf numFmtId="165" fontId="4" fillId="0" borderId="0" xfId="0" applyNumberFormat="1" applyFont="1" applyFill="1" applyBorder="1" applyAlignment="1">
      <alignment/>
    </xf>
    <xf numFmtId="165" fontId="4" fillId="0" borderId="18" xfId="0" applyNumberFormat="1" applyFont="1" applyFill="1" applyBorder="1" applyAlignment="1">
      <alignment horizontal="right"/>
    </xf>
    <xf numFmtId="3" fontId="4" fillId="0" borderId="21" xfId="0" applyNumberFormat="1" applyFont="1" applyFill="1" applyBorder="1" applyAlignment="1">
      <alignment/>
    </xf>
    <xf numFmtId="3" fontId="4" fillId="0" borderId="24"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11" xfId="0" applyNumberFormat="1" applyFont="1" applyFill="1" applyBorder="1" applyAlignment="1">
      <alignment/>
    </xf>
    <xf numFmtId="3" fontId="4" fillId="0" borderId="0" xfId="0" applyNumberFormat="1" applyFont="1" applyFill="1" applyBorder="1" applyAlignment="1">
      <alignment horizontal="right"/>
    </xf>
    <xf numFmtId="3" fontId="5" fillId="0" borderId="20" xfId="0" applyNumberFormat="1" applyFont="1" applyFill="1" applyBorder="1" applyAlignment="1">
      <alignment/>
    </xf>
    <xf numFmtId="3" fontId="2" fillId="0" borderId="11" xfId="0" applyNumberFormat="1" applyFont="1" applyFill="1" applyBorder="1" applyAlignment="1">
      <alignment/>
    </xf>
    <xf numFmtId="3" fontId="5" fillId="0" borderId="21" xfId="0" applyNumberFormat="1" applyFont="1" applyFill="1" applyBorder="1" applyAlignment="1">
      <alignment horizontal="right"/>
    </xf>
    <xf numFmtId="3" fontId="5" fillId="0" borderId="11" xfId="0" applyNumberFormat="1" applyFont="1" applyFill="1" applyBorder="1" applyAlignment="1">
      <alignment horizontal="right"/>
    </xf>
    <xf numFmtId="0" fontId="2" fillId="0" borderId="15" xfId="0" applyFont="1" applyFill="1" applyBorder="1" applyAlignment="1">
      <alignment horizontal="right"/>
    </xf>
    <xf numFmtId="0" fontId="2" fillId="0" borderId="11" xfId="0" applyFont="1" applyFill="1" applyBorder="1" applyAlignment="1">
      <alignment horizontal="right"/>
    </xf>
    <xf numFmtId="0" fontId="2" fillId="0" borderId="21" xfId="0" applyFont="1" applyFill="1" applyBorder="1" applyAlignment="1">
      <alignment horizontal="right"/>
    </xf>
    <xf numFmtId="3" fontId="2" fillId="0" borderId="15" xfId="0" applyNumberFormat="1" applyFont="1" applyFill="1" applyBorder="1" applyAlignment="1">
      <alignment/>
    </xf>
    <xf numFmtId="3" fontId="5" fillId="0" borderId="20" xfId="0" applyNumberFormat="1" applyFont="1" applyFill="1" applyBorder="1" applyAlignment="1">
      <alignment horizontal="right"/>
    </xf>
    <xf numFmtId="3" fontId="5" fillId="0" borderId="25" xfId="0" applyNumberFormat="1" applyFont="1" applyFill="1" applyBorder="1" applyAlignment="1">
      <alignment horizontal="right"/>
    </xf>
    <xf numFmtId="3" fontId="5" fillId="0" borderId="17" xfId="0" applyNumberFormat="1" applyFont="1" applyFill="1" applyBorder="1" applyAlignment="1">
      <alignment/>
    </xf>
    <xf numFmtId="3" fontId="5" fillId="0" borderId="17" xfId="0" applyNumberFormat="1" applyFont="1" applyFill="1" applyBorder="1" applyAlignment="1">
      <alignment horizontal="right"/>
    </xf>
    <xf numFmtId="165" fontId="5" fillId="0" borderId="18" xfId="0" applyNumberFormat="1" applyFont="1" applyFill="1" applyBorder="1" applyAlignment="1">
      <alignment horizontal="right"/>
    </xf>
    <xf numFmtId="165" fontId="2" fillId="0" borderId="26" xfId="0" applyNumberFormat="1" applyFont="1" applyFill="1" applyBorder="1" applyAlignment="1">
      <alignment/>
    </xf>
    <xf numFmtId="3" fontId="5" fillId="0" borderId="27" xfId="0" applyNumberFormat="1" applyFont="1" applyFill="1" applyBorder="1" applyAlignment="1">
      <alignment horizontal="right"/>
    </xf>
    <xf numFmtId="3" fontId="5" fillId="0" borderId="26" xfId="0" applyNumberFormat="1" applyFont="1" applyFill="1" applyBorder="1" applyAlignment="1">
      <alignment horizontal="right"/>
    </xf>
    <xf numFmtId="0" fontId="2" fillId="0" borderId="28" xfId="0" applyFont="1" applyFill="1" applyBorder="1" applyAlignment="1">
      <alignment horizontal="right"/>
    </xf>
    <xf numFmtId="0" fontId="2" fillId="0" borderId="26" xfId="0" applyFont="1" applyFill="1" applyBorder="1" applyAlignment="1">
      <alignment horizontal="right"/>
    </xf>
    <xf numFmtId="165" fontId="2" fillId="0" borderId="26" xfId="0" applyNumberFormat="1" applyFont="1" applyFill="1" applyBorder="1" applyAlignment="1">
      <alignment horizontal="right"/>
    </xf>
    <xf numFmtId="165" fontId="2" fillId="0" borderId="27" xfId="0" applyNumberFormat="1" applyFont="1" applyFill="1" applyBorder="1" applyAlignment="1">
      <alignment horizontal="right"/>
    </xf>
    <xf numFmtId="165" fontId="2" fillId="0" borderId="28" xfId="0" applyNumberFormat="1" applyFont="1" applyFill="1" applyBorder="1" applyAlignment="1">
      <alignment/>
    </xf>
    <xf numFmtId="3" fontId="4" fillId="0" borderId="18" xfId="0" applyNumberFormat="1" applyFont="1" applyFill="1" applyBorder="1" applyAlignment="1">
      <alignment/>
    </xf>
    <xf numFmtId="3" fontId="10" fillId="0" borderId="10" xfId="0" applyNumberFormat="1" applyFont="1" applyFill="1" applyBorder="1" applyAlignment="1">
      <alignment/>
    </xf>
    <xf numFmtId="3" fontId="10" fillId="0" borderId="29" xfId="0" applyNumberFormat="1" applyFont="1" applyFill="1" applyBorder="1" applyAlignment="1">
      <alignment horizontal="right"/>
    </xf>
    <xf numFmtId="3" fontId="10" fillId="0" borderId="12" xfId="0" applyNumberFormat="1" applyFont="1" applyFill="1" applyBorder="1" applyAlignment="1">
      <alignment horizontal="right"/>
    </xf>
    <xf numFmtId="3" fontId="10" fillId="0" borderId="16" xfId="0" applyNumberFormat="1" applyFont="1" applyFill="1" applyBorder="1" applyAlignment="1">
      <alignment horizontal="right"/>
    </xf>
    <xf numFmtId="3"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165" fontId="10" fillId="0" borderId="10"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19" xfId="0" applyFont="1" applyFill="1" applyBorder="1" applyAlignment="1">
      <alignment horizontal="right"/>
    </xf>
    <xf numFmtId="0" fontId="5" fillId="0" borderId="0" xfId="0" applyFont="1" applyFill="1" applyBorder="1" applyAlignment="1">
      <alignment horizontal="right"/>
    </xf>
    <xf numFmtId="3" fontId="4" fillId="0" borderId="17" xfId="0" applyNumberFormat="1" applyFont="1" applyFill="1" applyBorder="1" applyAlignment="1">
      <alignment/>
    </xf>
    <xf numFmtId="3" fontId="4" fillId="0" borderId="20" xfId="0" applyNumberFormat="1" applyFont="1" applyFill="1" applyBorder="1" applyAlignment="1">
      <alignment/>
    </xf>
    <xf numFmtId="164" fontId="0" fillId="0" borderId="0" xfId="0" applyNumberFormat="1" applyFill="1" applyBorder="1" applyAlignment="1">
      <alignment/>
    </xf>
    <xf numFmtId="165" fontId="4" fillId="0" borderId="26" xfId="0" applyNumberFormat="1" applyFont="1" applyFill="1" applyBorder="1" applyAlignment="1">
      <alignment/>
    </xf>
    <xf numFmtId="3" fontId="12" fillId="0" borderId="0" xfId="0" applyNumberFormat="1" applyFont="1" applyFill="1" applyAlignment="1">
      <alignment/>
    </xf>
    <xf numFmtId="0" fontId="2" fillId="0" borderId="0" xfId="0" applyFont="1" applyFill="1" applyBorder="1" applyAlignment="1">
      <alignment/>
    </xf>
    <xf numFmtId="0" fontId="2" fillId="0" borderId="0" xfId="0" applyNumberFormat="1" applyFont="1" applyFill="1" applyBorder="1" applyAlignment="1">
      <alignment/>
    </xf>
    <xf numFmtId="0" fontId="5" fillId="0" borderId="0" xfId="0" applyFont="1" applyFill="1" applyBorder="1" applyAlignment="1">
      <alignment/>
    </xf>
    <xf numFmtId="0" fontId="11" fillId="0" borderId="0" xfId="0" applyFont="1" applyFill="1" applyAlignment="1">
      <alignment/>
    </xf>
    <xf numFmtId="0" fontId="2" fillId="0" borderId="0" xfId="0" applyFont="1" applyFill="1" applyAlignment="1">
      <alignment/>
    </xf>
    <xf numFmtId="3" fontId="4" fillId="0" borderId="0" xfId="0" applyNumberFormat="1" applyFont="1" applyFill="1" applyAlignment="1">
      <alignment/>
    </xf>
    <xf numFmtId="0" fontId="4" fillId="0" borderId="0" xfId="0" applyFont="1" applyFill="1" applyAlignment="1">
      <alignment/>
    </xf>
    <xf numFmtId="1" fontId="2" fillId="0" borderId="0" xfId="0" applyNumberFormat="1" applyFont="1" applyFill="1" applyBorder="1" applyAlignment="1">
      <alignment/>
    </xf>
    <xf numFmtId="0" fontId="4" fillId="0" borderId="0" xfId="0" applyFont="1" applyFill="1" applyBorder="1" applyAlignment="1">
      <alignment/>
    </xf>
    <xf numFmtId="165" fontId="2" fillId="0" borderId="0" xfId="0" applyNumberFormat="1" applyFont="1" applyFill="1" applyBorder="1" applyAlignment="1">
      <alignment/>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165" fontId="2" fillId="0" borderId="0" xfId="0" applyNumberFormat="1" applyFont="1" applyFill="1" applyAlignment="1">
      <alignment/>
    </xf>
    <xf numFmtId="0" fontId="12" fillId="0" borderId="0" xfId="0" applyFont="1" applyFill="1" applyAlignment="1">
      <alignment/>
    </xf>
    <xf numFmtId="3" fontId="12" fillId="0" borderId="0" xfId="0" applyNumberFormat="1" applyFont="1" applyFill="1" applyBorder="1" applyAlignment="1">
      <alignment/>
    </xf>
    <xf numFmtId="164" fontId="2" fillId="0" borderId="0" xfId="0" applyNumberFormat="1" applyFont="1" applyFill="1" applyAlignment="1">
      <alignment/>
    </xf>
    <xf numFmtId="0" fontId="2" fillId="0" borderId="10" xfId="0" applyFont="1" applyBorder="1" applyAlignment="1">
      <alignment horizontal="center"/>
    </xf>
    <xf numFmtId="165" fontId="0" fillId="0" borderId="0" xfId="0" applyNumberFormat="1" applyFill="1" applyAlignment="1">
      <alignment/>
    </xf>
    <xf numFmtId="0" fontId="0" fillId="0" borderId="30" xfId="0" applyBorder="1" applyAlignment="1">
      <alignment wrapText="1"/>
    </xf>
    <xf numFmtId="0" fontId="5" fillId="0" borderId="24" xfId="0" applyFont="1" applyFill="1" applyBorder="1" applyAlignment="1">
      <alignment horizontal="right"/>
    </xf>
    <xf numFmtId="0" fontId="5" fillId="0" borderId="18" xfId="0" applyFont="1" applyFill="1" applyBorder="1" applyAlignment="1">
      <alignment horizontal="right"/>
    </xf>
    <xf numFmtId="3" fontId="50" fillId="0" borderId="0" xfId="0" applyNumberFormat="1" applyFont="1" applyFill="1" applyBorder="1" applyAlignment="1">
      <alignment horizontal="right"/>
    </xf>
    <xf numFmtId="0" fontId="50" fillId="0" borderId="0" xfId="0" applyFont="1" applyFill="1" applyAlignment="1">
      <alignment/>
    </xf>
    <xf numFmtId="165" fontId="50" fillId="0" borderId="26" xfId="0" applyNumberFormat="1" applyFont="1" applyFill="1" applyBorder="1" applyAlignment="1">
      <alignment/>
    </xf>
    <xf numFmtId="165" fontId="4" fillId="0" borderId="21" xfId="0" applyNumberFormat="1" applyFont="1" applyFill="1" applyBorder="1" applyAlignment="1">
      <alignment/>
    </xf>
    <xf numFmtId="3" fontId="2" fillId="0" borderId="25" xfId="0" applyNumberFormat="1" applyFont="1" applyFill="1" applyBorder="1" applyAlignment="1">
      <alignment/>
    </xf>
    <xf numFmtId="3" fontId="2" fillId="0" borderId="20" xfId="0" applyNumberFormat="1" applyFont="1" applyFill="1" applyBorder="1" applyAlignment="1">
      <alignment/>
    </xf>
    <xf numFmtId="165" fontId="4" fillId="0" borderId="20" xfId="0" applyNumberFormat="1" applyFont="1" applyFill="1" applyBorder="1" applyAlignment="1">
      <alignment/>
    </xf>
    <xf numFmtId="0" fontId="2" fillId="0" borderId="14" xfId="0" applyFont="1" applyFill="1" applyBorder="1" applyAlignment="1">
      <alignment wrapText="1"/>
    </xf>
    <xf numFmtId="0" fontId="2" fillId="0" borderId="17" xfId="0" applyFont="1" applyFill="1" applyBorder="1" applyAlignment="1">
      <alignment wrapText="1"/>
    </xf>
    <xf numFmtId="3" fontId="10" fillId="0" borderId="18" xfId="0" applyNumberFormat="1" applyFont="1" applyFill="1" applyBorder="1" applyAlignment="1">
      <alignment/>
    </xf>
    <xf numFmtId="3" fontId="5" fillId="0" borderId="13" xfId="0" applyNumberFormat="1" applyFont="1" applyFill="1" applyBorder="1" applyAlignment="1">
      <alignment horizontal="right"/>
    </xf>
    <xf numFmtId="3" fontId="5" fillId="0" borderId="18" xfId="0" applyNumberFormat="1" applyFont="1" applyFill="1" applyBorder="1" applyAlignment="1">
      <alignment horizontal="right"/>
    </xf>
    <xf numFmtId="3" fontId="10" fillId="0" borderId="13" xfId="0" applyNumberFormat="1" applyFont="1" applyFill="1" applyBorder="1" applyAlignment="1">
      <alignment/>
    </xf>
    <xf numFmtId="3" fontId="10" fillId="0" borderId="0" xfId="0" applyNumberFormat="1" applyFont="1" applyFill="1" applyBorder="1" applyAlignment="1">
      <alignment/>
    </xf>
    <xf numFmtId="3" fontId="5" fillId="0" borderId="14" xfId="0" applyNumberFormat="1" applyFont="1" applyFill="1" applyBorder="1" applyAlignment="1">
      <alignment horizontal="right"/>
    </xf>
    <xf numFmtId="3" fontId="10" fillId="0" borderId="14" xfId="0" applyNumberFormat="1" applyFont="1" applyFill="1" applyBorder="1" applyAlignment="1">
      <alignment/>
    </xf>
    <xf numFmtId="165" fontId="4" fillId="0" borderId="0" xfId="0" applyNumberFormat="1" applyFont="1" applyFill="1" applyBorder="1" applyAlignment="1">
      <alignment horizontal="right"/>
    </xf>
    <xf numFmtId="3" fontId="4" fillId="0" borderId="11" xfId="0" applyNumberFormat="1" applyFont="1" applyFill="1" applyBorder="1" applyAlignment="1">
      <alignment horizontal="right"/>
    </xf>
    <xf numFmtId="0" fontId="2" fillId="0" borderId="28" xfId="0" applyFont="1" applyFill="1" applyBorder="1" applyAlignment="1">
      <alignment wrapText="1"/>
    </xf>
    <xf numFmtId="0" fontId="2" fillId="0" borderId="31" xfId="0" applyFont="1" applyBorder="1" applyAlignment="1">
      <alignment horizontal="left" wrapText="1"/>
    </xf>
    <xf numFmtId="164" fontId="2" fillId="0" borderId="30" xfId="0" applyNumberFormat="1" applyFont="1" applyFill="1" applyBorder="1" applyAlignment="1">
      <alignment/>
    </xf>
    <xf numFmtId="3" fontId="50" fillId="0" borderId="0" xfId="0" applyNumberFormat="1" applyFont="1" applyBorder="1" applyAlignment="1">
      <alignment horizontal="right"/>
    </xf>
    <xf numFmtId="0" fontId="2" fillId="0" borderId="31" xfId="0" applyFont="1" applyFill="1" applyBorder="1" applyAlignment="1">
      <alignment horizontal="left" wrapText="1"/>
    </xf>
    <xf numFmtId="165" fontId="2" fillId="0" borderId="27" xfId="0" applyNumberFormat="1" applyFont="1" applyFill="1" applyBorder="1" applyAlignment="1">
      <alignment/>
    </xf>
    <xf numFmtId="3" fontId="4" fillId="0" borderId="15" xfId="0" applyNumberFormat="1" applyFont="1" applyFill="1" applyBorder="1" applyAlignment="1">
      <alignment horizontal="right"/>
    </xf>
    <xf numFmtId="3" fontId="51" fillId="0" borderId="0" xfId="0" applyNumberFormat="1" applyFont="1" applyFill="1" applyAlignment="1">
      <alignment/>
    </xf>
    <xf numFmtId="0" fontId="2" fillId="0" borderId="0" xfId="0" applyFont="1" applyFill="1" applyBorder="1" applyAlignment="1">
      <alignment horizontal="left" wrapText="1"/>
    </xf>
    <xf numFmtId="0" fontId="2" fillId="0" borderId="19" xfId="0" applyFont="1" applyFill="1" applyBorder="1" applyAlignment="1">
      <alignment horizontal="right"/>
    </xf>
    <xf numFmtId="0" fontId="2" fillId="0" borderId="0" xfId="0" applyFont="1" applyFill="1" applyBorder="1" applyAlignment="1">
      <alignment horizontal="right"/>
    </xf>
    <xf numFmtId="3" fontId="9" fillId="0" borderId="0" xfId="0" applyNumberFormat="1" applyFont="1" applyAlignment="1">
      <alignment/>
    </xf>
    <xf numFmtId="0" fontId="2" fillId="0" borderId="0" xfId="0" applyFont="1" applyFill="1" applyAlignment="1">
      <alignment horizontal="left"/>
    </xf>
    <xf numFmtId="0" fontId="5" fillId="0" borderId="13" xfId="0" applyFont="1" applyFill="1" applyBorder="1" applyAlignment="1">
      <alignment horizontal="left" wrapText="1"/>
    </xf>
    <xf numFmtId="3" fontId="4" fillId="0" borderId="17" xfId="0" applyNumberFormat="1" applyFont="1" applyFill="1" applyBorder="1" applyAlignment="1">
      <alignment horizontal="center"/>
    </xf>
    <xf numFmtId="3" fontId="4" fillId="0" borderId="14"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21" xfId="0" applyNumberFormat="1" applyFont="1" applyFill="1" applyBorder="1" applyAlignment="1">
      <alignment horizontal="center" wrapText="1"/>
    </xf>
    <xf numFmtId="3" fontId="4" fillId="0" borderId="11" xfId="0" applyNumberFormat="1" applyFont="1" applyFill="1" applyBorder="1" applyAlignment="1">
      <alignment horizontal="center" wrapText="1"/>
    </xf>
    <xf numFmtId="3" fontId="4" fillId="0" borderId="15" xfId="0" applyNumberFormat="1" applyFont="1" applyFill="1" applyBorder="1" applyAlignment="1">
      <alignment horizontal="center"/>
    </xf>
    <xf numFmtId="165" fontId="2" fillId="0" borderId="32" xfId="0" applyNumberFormat="1" applyFont="1" applyFill="1" applyBorder="1" applyAlignment="1">
      <alignment horizontal="center" wrapText="1"/>
    </xf>
    <xf numFmtId="165" fontId="2" fillId="0" borderId="30" xfId="0" applyNumberFormat="1" applyFont="1" applyFill="1" applyBorder="1" applyAlignment="1">
      <alignment horizontal="center" wrapText="1"/>
    </xf>
    <xf numFmtId="164" fontId="2" fillId="0" borderId="31"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7" xfId="0" applyNumberFormat="1" applyFont="1" applyFill="1" applyBorder="1" applyAlignment="1">
      <alignment horizontal="center"/>
    </xf>
    <xf numFmtId="3" fontId="2" fillId="0" borderId="26" xfId="0" applyNumberFormat="1" applyFont="1" applyFill="1" applyBorder="1" applyAlignment="1">
      <alignment horizontal="center"/>
    </xf>
    <xf numFmtId="165" fontId="4" fillId="0" borderId="2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18" xfId="0" applyNumberFormat="1" applyFont="1" applyFill="1" applyBorder="1" applyAlignment="1">
      <alignment horizontal="center"/>
    </xf>
    <xf numFmtId="3" fontId="4" fillId="0" borderId="24" xfId="0" applyNumberFormat="1" applyFont="1" applyFill="1" applyBorder="1" applyAlignment="1">
      <alignment horizontal="center"/>
    </xf>
    <xf numFmtId="3" fontId="4" fillId="0" borderId="18" xfId="0" applyNumberFormat="1" applyFont="1" applyFill="1" applyBorder="1" applyAlignment="1">
      <alignment horizontal="center"/>
    </xf>
    <xf numFmtId="3" fontId="4" fillId="0" borderId="21" xfId="0" applyNumberFormat="1" applyFont="1" applyFill="1" applyBorder="1" applyAlignment="1">
      <alignment horizontal="center"/>
    </xf>
    <xf numFmtId="3" fontId="4" fillId="0" borderId="11" xfId="0" applyNumberFormat="1" applyFont="1" applyFill="1" applyBorder="1" applyAlignment="1">
      <alignment horizontal="center"/>
    </xf>
    <xf numFmtId="164" fontId="2" fillId="0" borderId="32" xfId="0" applyNumberFormat="1" applyFont="1" applyFill="1" applyBorder="1" applyAlignment="1">
      <alignment horizontal="center"/>
    </xf>
    <xf numFmtId="164" fontId="2" fillId="0" borderId="30" xfId="0" applyNumberFormat="1" applyFont="1" applyFill="1" applyBorder="1" applyAlignment="1">
      <alignment horizontal="center"/>
    </xf>
    <xf numFmtId="0" fontId="4" fillId="0" borderId="14" xfId="0" applyFont="1" applyFill="1" applyBorder="1" applyAlignment="1">
      <alignment wrapText="1"/>
    </xf>
    <xf numFmtId="3" fontId="4" fillId="0" borderId="23" xfId="0" applyNumberFormat="1" applyFont="1" applyFill="1" applyBorder="1" applyAlignment="1">
      <alignment/>
    </xf>
    <xf numFmtId="3" fontId="2" fillId="0" borderId="13" xfId="0" applyNumberFormat="1" applyFont="1" applyFill="1" applyBorder="1" applyAlignment="1">
      <alignment/>
    </xf>
    <xf numFmtId="3" fontId="2" fillId="0" borderId="18" xfId="0" applyNumberFormat="1" applyFont="1" applyFill="1" applyBorder="1" applyAlignment="1">
      <alignment/>
    </xf>
    <xf numFmtId="165" fontId="5" fillId="0" borderId="18" xfId="0" applyNumberFormat="1" applyFont="1" applyFill="1" applyBorder="1" applyAlignment="1">
      <alignment/>
    </xf>
    <xf numFmtId="3" fontId="10" fillId="0" borderId="16" xfId="0" applyNumberFormat="1" applyFont="1" applyFill="1" applyBorder="1" applyAlignment="1">
      <alignment/>
    </xf>
    <xf numFmtId="3" fontId="2" fillId="0" borderId="17" xfId="0" applyNumberFormat="1" applyFont="1" applyFill="1" applyBorder="1" applyAlignment="1">
      <alignment/>
    </xf>
    <xf numFmtId="0" fontId="2" fillId="0" borderId="24" xfId="0" applyFont="1" applyFill="1" applyBorder="1" applyAlignment="1">
      <alignment horizontal="right"/>
    </xf>
    <xf numFmtId="0" fontId="2" fillId="0" borderId="20" xfId="0" applyFont="1" applyFill="1" applyBorder="1" applyAlignment="1">
      <alignment horizontal="left" wrapText="1"/>
    </xf>
    <xf numFmtId="3" fontId="2" fillId="0" borderId="33" xfId="0" applyNumberFormat="1" applyFont="1" applyFill="1" applyBorder="1" applyAlignment="1">
      <alignment/>
    </xf>
    <xf numFmtId="165" fontId="2" fillId="0" borderId="25" xfId="0" applyNumberFormat="1" applyFont="1" applyFill="1" applyBorder="1" applyAlignment="1">
      <alignment/>
    </xf>
    <xf numFmtId="0" fontId="2" fillId="0" borderId="13" xfId="0" applyFont="1" applyFill="1" applyBorder="1" applyAlignment="1">
      <alignment horizontal="left" wrapText="1"/>
    </xf>
    <xf numFmtId="0" fontId="2" fillId="0" borderId="18" xfId="0" applyFont="1" applyFill="1" applyBorder="1" applyAlignment="1">
      <alignment horizontal="right"/>
    </xf>
    <xf numFmtId="3" fontId="2" fillId="0" borderId="19" xfId="0" applyNumberFormat="1" applyFont="1" applyFill="1" applyBorder="1" applyAlignment="1">
      <alignment horizontal="center" wrapText="1"/>
    </xf>
    <xf numFmtId="3" fontId="2" fillId="0" borderId="20" xfId="0" applyNumberFormat="1" applyFont="1" applyFill="1" applyBorder="1" applyAlignment="1">
      <alignment horizontal="center" wrapText="1"/>
    </xf>
    <xf numFmtId="3" fontId="2" fillId="0" borderId="0" xfId="0" applyNumberFormat="1" applyFont="1" applyFill="1" applyBorder="1" applyAlignment="1">
      <alignment horizontal="center" wrapText="1"/>
    </xf>
    <xf numFmtId="3" fontId="2" fillId="0" borderId="24" xfId="0" applyNumberFormat="1" applyFont="1" applyFill="1" applyBorder="1" applyAlignment="1">
      <alignment horizontal="center" wrapText="1"/>
    </xf>
    <xf numFmtId="3" fontId="2" fillId="0" borderId="18" xfId="0" applyNumberFormat="1" applyFont="1" applyFill="1" applyBorder="1" applyAlignment="1">
      <alignment horizontal="center" wrapText="1"/>
    </xf>
    <xf numFmtId="3" fontId="4" fillId="0" borderId="24" xfId="0" applyNumberFormat="1" applyFont="1" applyFill="1" applyBorder="1" applyAlignment="1">
      <alignment horizontal="center" wrapText="1"/>
    </xf>
    <xf numFmtId="3" fontId="4" fillId="0" borderId="18" xfId="0" applyNumberFormat="1" applyFont="1" applyFill="1" applyBorder="1" applyAlignment="1">
      <alignment horizontal="center" wrapText="1"/>
    </xf>
    <xf numFmtId="0" fontId="2" fillId="0" borderId="0" xfId="0" applyFont="1" applyAlignment="1">
      <alignment horizontal="left" wrapText="1"/>
    </xf>
    <xf numFmtId="0" fontId="3" fillId="0" borderId="30" xfId="0" applyFont="1" applyBorder="1" applyAlignment="1">
      <alignment horizontal="left" wrapText="1"/>
    </xf>
    <xf numFmtId="0" fontId="2" fillId="0" borderId="0" xfId="0" applyFont="1" applyFill="1" applyAlignment="1">
      <alignment horizontal="left"/>
    </xf>
    <xf numFmtId="0" fontId="5" fillId="0" borderId="0" xfId="0" applyFont="1" applyFill="1" applyAlignment="1">
      <alignment horizontal="left" wrapText="1"/>
    </xf>
    <xf numFmtId="0" fontId="2" fillId="0" borderId="0" xfId="0" applyNumberFormat="1" applyFont="1" applyAlignment="1">
      <alignment horizontal="left" wrapText="1"/>
    </xf>
    <xf numFmtId="0" fontId="2" fillId="0" borderId="22" xfId="0" applyFont="1" applyFill="1" applyBorder="1" applyAlignment="1">
      <alignment horizontal="center" wrapText="1"/>
    </xf>
    <xf numFmtId="0" fontId="2" fillId="0" borderId="10" xfId="0" applyFont="1" applyFill="1" applyBorder="1" applyAlignment="1">
      <alignment horizontal="center" wrapText="1"/>
    </xf>
    <xf numFmtId="0" fontId="2" fillId="0" borderId="16" xfId="0" applyFont="1" applyFill="1" applyBorder="1" applyAlignment="1">
      <alignment horizontal="center" wrapText="1"/>
    </xf>
    <xf numFmtId="0" fontId="3" fillId="0" borderId="0" xfId="0" applyFont="1" applyBorder="1" applyAlignment="1">
      <alignment horizontal="left" wrapText="1"/>
    </xf>
    <xf numFmtId="0" fontId="5" fillId="0" borderId="0" xfId="0" applyFont="1" applyAlignment="1">
      <alignment wrapText="1"/>
    </xf>
    <xf numFmtId="0" fontId="0" fillId="0" borderId="0" xfId="0" applyAlignment="1">
      <alignment wrapText="1"/>
    </xf>
    <xf numFmtId="0" fontId="2" fillId="0" borderId="22" xfId="0" applyFont="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B29"/>
  <sheetViews>
    <sheetView zoomScalePageLayoutView="0" workbookViewId="0" topLeftCell="A1">
      <selection activeCell="O26" sqref="O26"/>
    </sheetView>
  </sheetViews>
  <sheetFormatPr defaultColWidth="11.421875" defaultRowHeight="12.75"/>
  <cols>
    <col min="1" max="1" width="39.8515625" style="0" customWidth="1"/>
    <col min="2" max="2" width="16.7109375" style="0" customWidth="1"/>
    <col min="3" max="3" width="10.140625" style="0" customWidth="1"/>
    <col min="4" max="4" width="9.00390625" style="0" customWidth="1"/>
    <col min="5" max="5" width="8.7109375" style="0" customWidth="1"/>
    <col min="6" max="6" width="9.421875" style="0" customWidth="1"/>
    <col min="7" max="7" width="10.00390625" style="0" customWidth="1"/>
    <col min="8" max="8" width="7.28125" style="0" customWidth="1"/>
    <col min="9" max="10" width="9.28125" style="0" customWidth="1"/>
    <col min="11" max="11" width="7.28125" style="0" customWidth="1"/>
    <col min="12" max="12" width="8.421875" style="0" customWidth="1"/>
    <col min="13" max="13" width="7.8515625" style="0" customWidth="1"/>
    <col min="14" max="14" width="5.57421875" style="0" customWidth="1"/>
    <col min="15" max="15" width="11.7109375" style="0" customWidth="1"/>
    <col min="16" max="16" width="9.421875" style="0" customWidth="1"/>
    <col min="17" max="17" width="5.7109375" style="0" customWidth="1"/>
    <col min="18" max="18" width="10.57421875" style="0" customWidth="1"/>
    <col min="19" max="19" width="2.7109375" style="0" customWidth="1"/>
    <col min="20" max="21" width="2.140625" style="0" customWidth="1"/>
    <col min="22" max="22" width="2.7109375" style="0" customWidth="1"/>
    <col min="23" max="24" width="2.140625" style="0" customWidth="1"/>
    <col min="25" max="25" width="2.7109375" style="0" customWidth="1"/>
    <col min="26" max="27" width="2.140625" style="0" customWidth="1"/>
  </cols>
  <sheetData>
    <row r="1" spans="1:12" ht="24" customHeight="1" thickBot="1">
      <c r="A1" s="199" t="s">
        <v>42</v>
      </c>
      <c r="B1" s="199"/>
      <c r="C1" s="199"/>
      <c r="D1" s="199"/>
      <c r="E1" s="199"/>
      <c r="F1" s="199"/>
      <c r="G1" s="199"/>
      <c r="H1" s="199"/>
      <c r="I1" s="199"/>
      <c r="J1" s="199"/>
      <c r="K1" s="199"/>
      <c r="L1" s="199"/>
    </row>
    <row r="2" spans="1:27" s="2" customFormat="1" ht="12.75">
      <c r="A2" s="1"/>
      <c r="B2" s="35" t="s">
        <v>2</v>
      </c>
      <c r="C2" s="203" t="s">
        <v>14</v>
      </c>
      <c r="D2" s="204"/>
      <c r="E2" s="205"/>
      <c r="F2" s="204" t="s">
        <v>3</v>
      </c>
      <c r="G2" s="204"/>
      <c r="H2" s="204"/>
      <c r="I2" s="203" t="s">
        <v>4</v>
      </c>
      <c r="J2" s="204"/>
      <c r="K2" s="205"/>
      <c r="L2" s="8" t="s">
        <v>34</v>
      </c>
      <c r="M2" s="9"/>
      <c r="N2" s="3"/>
      <c r="O2" s="3"/>
      <c r="P2" s="3"/>
      <c r="Q2" s="3"/>
      <c r="R2" s="7"/>
      <c r="S2" s="7"/>
      <c r="T2" s="7"/>
      <c r="U2" s="3"/>
      <c r="V2" s="7"/>
      <c r="W2" s="7"/>
      <c r="X2" s="3"/>
      <c r="Y2" s="7"/>
      <c r="Z2" s="7"/>
      <c r="AA2" s="3"/>
    </row>
    <row r="3" spans="1:27" s="2" customFormat="1" ht="12.75">
      <c r="A3" s="25"/>
      <c r="B3" s="26"/>
      <c r="C3" s="26" t="s">
        <v>20</v>
      </c>
      <c r="D3" s="9" t="s">
        <v>21</v>
      </c>
      <c r="E3" s="36" t="s">
        <v>5</v>
      </c>
      <c r="F3" s="9" t="s">
        <v>20</v>
      </c>
      <c r="G3" s="9" t="s">
        <v>21</v>
      </c>
      <c r="H3" s="27" t="s">
        <v>5</v>
      </c>
      <c r="I3" s="26" t="s">
        <v>20</v>
      </c>
      <c r="J3" s="9" t="s">
        <v>21</v>
      </c>
      <c r="K3" s="36" t="s">
        <v>5</v>
      </c>
      <c r="L3" s="29"/>
      <c r="M3" s="9"/>
      <c r="O3" s="3"/>
      <c r="P3" s="3"/>
      <c r="Q3" s="3"/>
      <c r="R3" s="7"/>
      <c r="S3" s="7"/>
      <c r="T3" s="7"/>
      <c r="U3" s="3"/>
      <c r="V3" s="7"/>
      <c r="W3" s="7"/>
      <c r="X3" s="3"/>
      <c r="Y3" s="7"/>
      <c r="Z3" s="7"/>
      <c r="AA3" s="3"/>
    </row>
    <row r="4" spans="1:27" s="38" customFormat="1" ht="12.75">
      <c r="A4" s="37" t="s">
        <v>13</v>
      </c>
      <c r="B4" s="59">
        <v>15377</v>
      </c>
      <c r="C4" s="59">
        <v>47870</v>
      </c>
      <c r="D4" s="62">
        <v>70982</v>
      </c>
      <c r="E4" s="62">
        <v>118852</v>
      </c>
      <c r="F4" s="59">
        <v>3553</v>
      </c>
      <c r="G4" s="62">
        <v>11270</v>
      </c>
      <c r="H4" s="62">
        <v>14823</v>
      </c>
      <c r="I4" s="59">
        <v>3842</v>
      </c>
      <c r="J4" s="62">
        <v>11906</v>
      </c>
      <c r="K4" s="62">
        <v>15748</v>
      </c>
      <c r="L4" s="125">
        <v>8.018080010794037</v>
      </c>
      <c r="M4" s="147"/>
      <c r="O4" s="44"/>
      <c r="P4" s="44"/>
      <c r="Q4" s="44"/>
      <c r="R4" s="44"/>
      <c r="S4" s="53"/>
      <c r="T4" s="44"/>
      <c r="U4" s="44"/>
      <c r="V4" s="53"/>
      <c r="W4" s="44"/>
      <c r="X4" s="44"/>
      <c r="Y4" s="53"/>
      <c r="Z4" s="44"/>
      <c r="AA4" s="44"/>
    </row>
    <row r="5" spans="1:27" s="38" customFormat="1" ht="12.75">
      <c r="A5" s="186" t="s">
        <v>22</v>
      </c>
      <c r="B5" s="187">
        <v>13267</v>
      </c>
      <c r="C5" s="126">
        <v>20246</v>
      </c>
      <c r="D5" s="127">
        <v>56453</v>
      </c>
      <c r="E5" s="184">
        <v>76699</v>
      </c>
      <c r="F5" s="127">
        <v>2189</v>
      </c>
      <c r="G5" s="127">
        <v>10623</v>
      </c>
      <c r="H5" s="127">
        <v>12812</v>
      </c>
      <c r="I5" s="126">
        <v>2276</v>
      </c>
      <c r="J5" s="127">
        <v>11192</v>
      </c>
      <c r="K5" s="184">
        <v>13468</v>
      </c>
      <c r="L5" s="188">
        <v>5.986497034030596</v>
      </c>
      <c r="M5" s="147"/>
      <c r="N5" s="123"/>
      <c r="O5" s="53"/>
      <c r="P5" s="53"/>
      <c r="Q5" s="53"/>
      <c r="R5" s="53"/>
      <c r="S5" s="53"/>
      <c r="T5" s="44"/>
      <c r="U5" s="44"/>
      <c r="V5" s="53"/>
      <c r="W5" s="44"/>
      <c r="X5" s="44"/>
      <c r="Y5" s="53"/>
      <c r="Z5" s="44"/>
      <c r="AA5" s="44"/>
    </row>
    <row r="6" spans="1:27" s="38" customFormat="1" ht="12.75">
      <c r="A6" s="148" t="s">
        <v>37</v>
      </c>
      <c r="B6" s="51">
        <v>248</v>
      </c>
      <c r="C6" s="52">
        <v>1989</v>
      </c>
      <c r="D6" s="53">
        <v>982</v>
      </c>
      <c r="E6" s="54">
        <v>2971</v>
      </c>
      <c r="F6" s="53">
        <v>153</v>
      </c>
      <c r="G6" s="53">
        <v>95</v>
      </c>
      <c r="H6" s="53">
        <v>248</v>
      </c>
      <c r="I6" s="52">
        <v>321</v>
      </c>
      <c r="J6" s="53">
        <v>155</v>
      </c>
      <c r="K6" s="54">
        <v>476</v>
      </c>
      <c r="L6" s="110">
        <v>11.97983870967742</v>
      </c>
      <c r="N6" s="101"/>
      <c r="O6" s="101"/>
      <c r="P6" s="53"/>
      <c r="Q6" s="101"/>
      <c r="R6" s="102"/>
      <c r="S6" s="53"/>
      <c r="T6" s="40"/>
      <c r="U6" s="39"/>
      <c r="V6" s="53"/>
      <c r="W6" s="40"/>
      <c r="X6" s="39"/>
      <c r="Y6" s="53"/>
      <c r="Z6" s="40"/>
      <c r="AA6" s="39"/>
    </row>
    <row r="7" spans="1:28" s="41" customFormat="1" ht="12.75">
      <c r="A7" s="42" t="s">
        <v>23</v>
      </c>
      <c r="B7" s="51">
        <v>1207</v>
      </c>
      <c r="C7" s="52">
        <v>4409</v>
      </c>
      <c r="D7" s="53">
        <v>4069</v>
      </c>
      <c r="E7" s="54">
        <v>8478</v>
      </c>
      <c r="F7" s="53">
        <v>805</v>
      </c>
      <c r="G7" s="53">
        <v>386</v>
      </c>
      <c r="H7" s="53">
        <v>1191</v>
      </c>
      <c r="I7" s="52">
        <v>805</v>
      </c>
      <c r="J7" s="53">
        <v>386</v>
      </c>
      <c r="K7" s="54">
        <v>1191</v>
      </c>
      <c r="L7" s="56">
        <v>7.1183879093199</v>
      </c>
      <c r="N7" s="101"/>
      <c r="O7" s="53"/>
      <c r="P7" s="103"/>
      <c r="Q7" s="103"/>
      <c r="R7" s="103"/>
      <c r="S7" s="53"/>
      <c r="T7" s="40"/>
      <c r="U7" s="39"/>
      <c r="V7" s="53"/>
      <c r="W7" s="40"/>
      <c r="X7" s="39"/>
      <c r="Y7" s="53"/>
      <c r="Z7" s="40"/>
      <c r="AA7" s="39"/>
      <c r="AB7" s="38"/>
    </row>
    <row r="8" spans="1:28" s="41" customFormat="1" ht="12.75">
      <c r="A8" s="148" t="s">
        <v>31</v>
      </c>
      <c r="B8" s="51">
        <v>170</v>
      </c>
      <c r="C8" s="52">
        <v>3225</v>
      </c>
      <c r="D8" s="150">
        <v>1978</v>
      </c>
      <c r="E8" s="54">
        <v>5203</v>
      </c>
      <c r="F8" s="149">
        <v>131</v>
      </c>
      <c r="G8" s="150">
        <v>21</v>
      </c>
      <c r="H8" s="53">
        <v>152</v>
      </c>
      <c r="I8" s="149">
        <v>165</v>
      </c>
      <c r="J8" s="150">
        <v>27</v>
      </c>
      <c r="K8" s="54">
        <v>192</v>
      </c>
      <c r="L8" s="56">
        <v>34.23026315789474</v>
      </c>
      <c r="N8" s="101"/>
      <c r="O8" s="101"/>
      <c r="P8" s="102"/>
      <c r="Q8" s="102"/>
      <c r="R8" s="102"/>
      <c r="S8" s="53"/>
      <c r="T8" s="40"/>
      <c r="U8" s="39"/>
      <c r="V8" s="53"/>
      <c r="W8" s="40"/>
      <c r="X8" s="39"/>
      <c r="Y8" s="53"/>
      <c r="Z8" s="40"/>
      <c r="AA8" s="39"/>
      <c r="AB8" s="38"/>
    </row>
    <row r="9" spans="1:28" s="41" customFormat="1" ht="12.75">
      <c r="A9" s="189" t="s">
        <v>28</v>
      </c>
      <c r="B9" s="181">
        <v>10</v>
      </c>
      <c r="C9" s="185">
        <v>35</v>
      </c>
      <c r="D9" s="190">
        <v>57</v>
      </c>
      <c r="E9" s="180">
        <v>92</v>
      </c>
      <c r="F9" s="190">
        <v>3</v>
      </c>
      <c r="G9" s="190">
        <v>7</v>
      </c>
      <c r="H9" s="181">
        <v>10</v>
      </c>
      <c r="I9" s="185">
        <v>3</v>
      </c>
      <c r="J9" s="190">
        <v>7</v>
      </c>
      <c r="K9" s="180">
        <v>10</v>
      </c>
      <c r="L9" s="182">
        <v>9.2</v>
      </c>
      <c r="N9" s="101"/>
      <c r="O9" s="101"/>
      <c r="P9" s="102"/>
      <c r="Q9" s="102"/>
      <c r="R9" s="102"/>
      <c r="S9" s="53"/>
      <c r="T9" s="40"/>
      <c r="U9" s="39"/>
      <c r="V9" s="53"/>
      <c r="W9" s="40"/>
      <c r="X9" s="39"/>
      <c r="Y9" s="53"/>
      <c r="Z9" s="40"/>
      <c r="AA9" s="39"/>
      <c r="AB9" s="38"/>
    </row>
    <row r="10" spans="1:27" s="38" customFormat="1" ht="12.75">
      <c r="A10" s="178" t="s">
        <v>11</v>
      </c>
      <c r="B10" s="179">
        <v>315</v>
      </c>
      <c r="C10" s="52">
        <v>131</v>
      </c>
      <c r="D10" s="53">
        <v>2056</v>
      </c>
      <c r="E10" s="54">
        <v>2187</v>
      </c>
      <c r="F10" s="53">
        <v>19</v>
      </c>
      <c r="G10" s="53">
        <v>261</v>
      </c>
      <c r="H10" s="53">
        <v>280</v>
      </c>
      <c r="I10" s="52">
        <v>19</v>
      </c>
      <c r="J10" s="53">
        <v>261</v>
      </c>
      <c r="K10" s="54">
        <v>280</v>
      </c>
      <c r="L10" s="57">
        <v>7.810714285714286</v>
      </c>
      <c r="N10" s="106"/>
      <c r="O10" s="106"/>
      <c r="P10" s="53"/>
      <c r="Q10" s="107"/>
      <c r="R10" s="102"/>
      <c r="S10" s="53"/>
      <c r="T10" s="40"/>
      <c r="U10" s="39"/>
      <c r="V10" s="53"/>
      <c r="W10" s="40"/>
      <c r="X10" s="39"/>
      <c r="Y10" s="53"/>
      <c r="Z10" s="40"/>
      <c r="AA10" s="39"/>
    </row>
    <row r="11" spans="1:27" s="38" customFormat="1" ht="12.75">
      <c r="A11" s="43" t="s">
        <v>38</v>
      </c>
      <c r="B11" s="48">
        <v>447</v>
      </c>
      <c r="C11" s="52">
        <v>453</v>
      </c>
      <c r="D11" s="53">
        <v>1981</v>
      </c>
      <c r="E11" s="54">
        <v>2434</v>
      </c>
      <c r="F11" s="53">
        <v>81</v>
      </c>
      <c r="G11" s="53">
        <v>360</v>
      </c>
      <c r="H11" s="53">
        <v>441</v>
      </c>
      <c r="I11" s="52">
        <v>81</v>
      </c>
      <c r="J11" s="53">
        <v>360</v>
      </c>
      <c r="K11" s="54">
        <v>441</v>
      </c>
      <c r="L11" s="57">
        <v>5.519274376417234</v>
      </c>
      <c r="M11" s="40"/>
      <c r="N11" s="105"/>
      <c r="O11" s="105"/>
      <c r="P11" s="107"/>
      <c r="Q11" s="108"/>
      <c r="R11" s="109"/>
      <c r="S11" s="53"/>
      <c r="T11" s="40"/>
      <c r="U11" s="39"/>
      <c r="V11" s="53"/>
      <c r="W11" s="40"/>
      <c r="X11" s="39"/>
      <c r="Y11" s="53"/>
      <c r="Z11" s="40"/>
      <c r="AA11" s="39"/>
    </row>
    <row r="12" spans="1:27" s="38" customFormat="1" ht="12.75">
      <c r="A12" s="130" t="s">
        <v>24</v>
      </c>
      <c r="B12" s="97">
        <v>184</v>
      </c>
      <c r="C12" s="126">
        <v>979</v>
      </c>
      <c r="D12" s="127">
        <v>732</v>
      </c>
      <c r="E12" s="96">
        <v>1711</v>
      </c>
      <c r="F12" s="127">
        <v>138</v>
      </c>
      <c r="G12" s="127">
        <v>56</v>
      </c>
      <c r="H12" s="97">
        <v>194</v>
      </c>
      <c r="I12" s="126">
        <v>133</v>
      </c>
      <c r="J12" s="127">
        <v>51</v>
      </c>
      <c r="K12" s="96">
        <v>184</v>
      </c>
      <c r="L12" s="128">
        <v>8.81958762886598</v>
      </c>
      <c r="M12" s="40"/>
      <c r="O12" s="105"/>
      <c r="P12" s="107"/>
      <c r="Q12" s="108"/>
      <c r="R12" s="109"/>
      <c r="S12" s="53"/>
      <c r="T12" s="40"/>
      <c r="U12" s="39"/>
      <c r="V12" s="53"/>
      <c r="W12" s="40"/>
      <c r="X12" s="39"/>
      <c r="Y12" s="53"/>
      <c r="Z12" s="40"/>
      <c r="AA12" s="39"/>
    </row>
    <row r="13" spans="1:27" s="38" customFormat="1" ht="12.75">
      <c r="A13" s="19" t="s">
        <v>25</v>
      </c>
      <c r="B13" s="135">
        <v>0</v>
      </c>
      <c r="C13" s="94">
        <v>0</v>
      </c>
      <c r="D13" s="95">
        <v>0</v>
      </c>
      <c r="E13" s="136">
        <v>0</v>
      </c>
      <c r="F13" s="94">
        <v>0</v>
      </c>
      <c r="G13" s="95">
        <v>0</v>
      </c>
      <c r="H13" s="93">
        <v>0</v>
      </c>
      <c r="I13" s="94">
        <v>0</v>
      </c>
      <c r="J13" s="95">
        <v>0</v>
      </c>
      <c r="K13" s="137">
        <v>0</v>
      </c>
      <c r="L13" s="138">
        <v>0</v>
      </c>
      <c r="M13" s="40"/>
      <c r="N13" s="123"/>
      <c r="O13" s="105"/>
      <c r="P13" s="107"/>
      <c r="Q13" s="108"/>
      <c r="R13" s="109"/>
      <c r="S13" s="53"/>
      <c r="T13" s="40"/>
      <c r="U13" s="39"/>
      <c r="V13" s="53"/>
      <c r="W13" s="40"/>
      <c r="X13" s="39"/>
      <c r="Y13" s="53"/>
      <c r="Z13" s="40"/>
      <c r="AA13" s="39"/>
    </row>
    <row r="14" spans="1:27" s="38" customFormat="1" ht="12.75">
      <c r="A14" s="129" t="s">
        <v>26</v>
      </c>
      <c r="B14" s="49">
        <v>145</v>
      </c>
      <c r="C14" s="52">
        <v>307</v>
      </c>
      <c r="D14" s="53">
        <v>497</v>
      </c>
      <c r="E14" s="50">
        <v>804</v>
      </c>
      <c r="F14" s="53">
        <v>37</v>
      </c>
      <c r="G14" s="53">
        <v>103</v>
      </c>
      <c r="H14" s="49">
        <v>140</v>
      </c>
      <c r="I14" s="52">
        <v>38</v>
      </c>
      <c r="J14" s="53">
        <v>102</v>
      </c>
      <c r="K14" s="50">
        <v>140</v>
      </c>
      <c r="L14" s="138">
        <v>5.742857142857143</v>
      </c>
      <c r="M14" s="40"/>
      <c r="N14" s="123"/>
      <c r="O14" s="105"/>
      <c r="P14" s="107"/>
      <c r="Q14" s="108"/>
      <c r="R14" s="109"/>
      <c r="S14" s="53"/>
      <c r="T14" s="40"/>
      <c r="U14" s="39"/>
      <c r="V14" s="53"/>
      <c r="W14" s="40"/>
      <c r="X14" s="39"/>
      <c r="Y14" s="53"/>
      <c r="Z14" s="40"/>
      <c r="AA14" s="39"/>
    </row>
    <row r="15" spans="1:27" s="38" customFormat="1" ht="12.75">
      <c r="A15" s="153" t="s">
        <v>27</v>
      </c>
      <c r="B15" s="131">
        <v>0</v>
      </c>
      <c r="C15" s="120">
        <v>0</v>
      </c>
      <c r="D15" s="121">
        <v>0</v>
      </c>
      <c r="E15" s="132">
        <v>0</v>
      </c>
      <c r="F15" s="120">
        <v>0</v>
      </c>
      <c r="G15" s="121">
        <v>0</v>
      </c>
      <c r="H15" s="133">
        <v>0</v>
      </c>
      <c r="I15" s="120">
        <v>0</v>
      </c>
      <c r="J15" s="121">
        <v>0</v>
      </c>
      <c r="K15" s="134">
        <v>0</v>
      </c>
      <c r="L15" s="58">
        <v>0</v>
      </c>
      <c r="M15" s="40"/>
      <c r="N15" s="123"/>
      <c r="O15" s="105"/>
      <c r="P15" s="107"/>
      <c r="Q15" s="108"/>
      <c r="R15" s="109"/>
      <c r="S15" s="53"/>
      <c r="T15" s="40"/>
      <c r="U15" s="39"/>
      <c r="V15" s="53"/>
      <c r="W15" s="40"/>
      <c r="X15" s="39"/>
      <c r="Y15" s="53"/>
      <c r="Z15" s="40"/>
      <c r="AA15" s="39"/>
    </row>
    <row r="16" spans="1:27" s="38" customFormat="1" ht="12.75">
      <c r="A16" s="13" t="s">
        <v>15</v>
      </c>
      <c r="B16" s="60">
        <v>16468</v>
      </c>
      <c r="C16" s="60">
        <v>49740</v>
      </c>
      <c r="D16" s="139">
        <v>76248</v>
      </c>
      <c r="E16" s="61">
        <v>125988</v>
      </c>
      <c r="F16" s="60">
        <v>3828</v>
      </c>
      <c r="G16" s="139">
        <v>12050</v>
      </c>
      <c r="H16" s="61">
        <v>15878</v>
      </c>
      <c r="I16" s="60">
        <v>4113</v>
      </c>
      <c r="J16" s="139">
        <v>12680</v>
      </c>
      <c r="K16" s="146">
        <v>16793</v>
      </c>
      <c r="L16" s="58">
        <v>7.934752487718856</v>
      </c>
      <c r="O16" s="101"/>
      <c r="P16" s="101"/>
      <c r="Q16" s="101"/>
      <c r="R16" s="101"/>
      <c r="S16" s="53"/>
      <c r="T16" s="40"/>
      <c r="U16" s="39"/>
      <c r="V16" s="53"/>
      <c r="W16" s="40"/>
      <c r="X16" s="39"/>
      <c r="Y16" s="53"/>
      <c r="Z16" s="40"/>
      <c r="AA16" s="39"/>
    </row>
    <row r="17" spans="1:28" s="2" customFormat="1" ht="24.75" customHeight="1">
      <c r="A17" s="19" t="s">
        <v>43</v>
      </c>
      <c r="B17" s="64">
        <v>36850</v>
      </c>
      <c r="C17" s="73">
        <v>123218</v>
      </c>
      <c r="D17" s="72">
        <v>155075</v>
      </c>
      <c r="E17" s="75">
        <v>278293</v>
      </c>
      <c r="F17" s="72">
        <v>12399</v>
      </c>
      <c r="G17" s="72">
        <v>21781</v>
      </c>
      <c r="H17" s="72">
        <v>34180</v>
      </c>
      <c r="I17" s="73">
        <v>13270</v>
      </c>
      <c r="J17" s="72">
        <v>23172</v>
      </c>
      <c r="K17" s="74">
        <v>36442</v>
      </c>
      <c r="L17" s="76">
        <v>8.141983616149796</v>
      </c>
      <c r="M17" s="118"/>
      <c r="N17" s="115"/>
      <c r="O17" s="111"/>
      <c r="P17" s="112"/>
      <c r="Q17" s="112"/>
      <c r="R17" s="112"/>
      <c r="S17" s="53"/>
      <c r="T17" s="63"/>
      <c r="U17" s="12"/>
      <c r="V17" s="53"/>
      <c r="W17" s="63"/>
      <c r="X17" s="12"/>
      <c r="Y17" s="53"/>
      <c r="Z17" s="63"/>
      <c r="AA17" s="12"/>
      <c r="AB17" s="38"/>
    </row>
    <row r="18" spans="1:28" s="2" customFormat="1" ht="25.5" customHeight="1" thickBot="1">
      <c r="A18" s="140" t="s">
        <v>16</v>
      </c>
      <c r="B18" s="77">
        <v>44.689280868385346</v>
      </c>
      <c r="C18" s="145">
        <v>40.367478777451346</v>
      </c>
      <c r="D18" s="77">
        <v>49.16846687086893</v>
      </c>
      <c r="E18" s="84">
        <v>45.271710032232214</v>
      </c>
      <c r="F18" s="77">
        <v>30.873457536898137</v>
      </c>
      <c r="G18" s="77">
        <v>55.323447040999035</v>
      </c>
      <c r="H18" s="77">
        <v>46.454066705675835</v>
      </c>
      <c r="I18" s="145">
        <v>30.994724943481536</v>
      </c>
      <c r="J18" s="77">
        <v>54.7212152597963</v>
      </c>
      <c r="K18" s="84">
        <v>46.081444487130234</v>
      </c>
      <c r="L18" s="124"/>
      <c r="N18" s="105"/>
      <c r="O18" s="113"/>
      <c r="P18" s="55"/>
      <c r="Q18" s="105"/>
      <c r="R18" s="105"/>
      <c r="S18" s="53"/>
      <c r="T18" s="40"/>
      <c r="U18" s="39"/>
      <c r="V18" s="53"/>
      <c r="W18" s="40"/>
      <c r="X18" s="39"/>
      <c r="Y18" s="53"/>
      <c r="Z18" s="40"/>
      <c r="AA18" s="39"/>
      <c r="AB18" s="38"/>
    </row>
    <row r="19" spans="1:28" s="2" customFormat="1" ht="18.75" customHeight="1">
      <c r="A19" s="20" t="s">
        <v>44</v>
      </c>
      <c r="B19" s="86">
        <v>16468</v>
      </c>
      <c r="C19" s="87" t="s">
        <v>29</v>
      </c>
      <c r="D19" s="88" t="s">
        <v>29</v>
      </c>
      <c r="E19" s="89" t="s">
        <v>29</v>
      </c>
      <c r="F19" s="87" t="s">
        <v>29</v>
      </c>
      <c r="G19" s="88" t="s">
        <v>29</v>
      </c>
      <c r="H19" s="89" t="s">
        <v>29</v>
      </c>
      <c r="I19" s="91" t="s">
        <v>29</v>
      </c>
      <c r="J19" s="90" t="s">
        <v>29</v>
      </c>
      <c r="K19" s="183">
        <v>16793</v>
      </c>
      <c r="L19" s="92" t="s">
        <v>29</v>
      </c>
      <c r="N19" s="55"/>
      <c r="O19" s="55"/>
      <c r="P19" s="113"/>
      <c r="Q19" s="105"/>
      <c r="R19" s="105"/>
      <c r="S19" s="53"/>
      <c r="T19" s="40"/>
      <c r="U19" s="39"/>
      <c r="V19" s="53"/>
      <c r="W19" s="40"/>
      <c r="X19" s="39"/>
      <c r="Y19" s="53"/>
      <c r="Z19" s="40"/>
      <c r="AA19" s="39"/>
      <c r="AB19" s="38"/>
    </row>
    <row r="20" spans="1:27" s="38" customFormat="1" ht="22.5">
      <c r="A20" s="21" t="s">
        <v>45</v>
      </c>
      <c r="B20" s="65">
        <v>37384</v>
      </c>
      <c r="C20" s="66" t="s">
        <v>29</v>
      </c>
      <c r="D20" s="67" t="s">
        <v>29</v>
      </c>
      <c r="E20" s="68" t="s">
        <v>29</v>
      </c>
      <c r="F20" s="66" t="s">
        <v>29</v>
      </c>
      <c r="G20" s="67" t="s">
        <v>29</v>
      </c>
      <c r="H20" s="68" t="s">
        <v>29</v>
      </c>
      <c r="I20" s="70" t="s">
        <v>29</v>
      </c>
      <c r="J20" s="69" t="s">
        <v>29</v>
      </c>
      <c r="K20" s="71">
        <v>36976</v>
      </c>
      <c r="L20" s="69" t="s">
        <v>29</v>
      </c>
      <c r="N20" s="114"/>
      <c r="O20" s="104"/>
      <c r="P20" s="105"/>
      <c r="Q20" s="105"/>
      <c r="R20" s="101"/>
      <c r="S20" s="53"/>
      <c r="T20" s="40"/>
      <c r="U20" s="39"/>
      <c r="V20" s="53"/>
      <c r="W20" s="40"/>
      <c r="X20" s="39"/>
      <c r="Y20" s="53"/>
      <c r="Z20" s="40"/>
      <c r="AA20" s="39"/>
    </row>
    <row r="21" spans="1:28" s="2" customFormat="1" ht="23.25" thickBot="1">
      <c r="A21" s="140" t="s">
        <v>17</v>
      </c>
      <c r="B21" s="77">
        <v>44.05093087952065</v>
      </c>
      <c r="C21" s="78" t="s">
        <v>29</v>
      </c>
      <c r="D21" s="79" t="s">
        <v>29</v>
      </c>
      <c r="E21" s="80" t="s">
        <v>29</v>
      </c>
      <c r="F21" s="78" t="s">
        <v>29</v>
      </c>
      <c r="G21" s="79" t="s">
        <v>29</v>
      </c>
      <c r="H21" s="80" t="s">
        <v>29</v>
      </c>
      <c r="I21" s="83" t="s">
        <v>29</v>
      </c>
      <c r="J21" s="82" t="s">
        <v>29</v>
      </c>
      <c r="K21" s="84">
        <v>45.41594547814799</v>
      </c>
      <c r="L21" s="81" t="s">
        <v>29</v>
      </c>
      <c r="N21" s="55"/>
      <c r="O21" s="55"/>
      <c r="P21" s="100"/>
      <c r="Q21" s="105"/>
      <c r="R21" s="105"/>
      <c r="S21" s="53"/>
      <c r="T21" s="40"/>
      <c r="U21" s="39"/>
      <c r="V21" s="53"/>
      <c r="W21" s="40"/>
      <c r="X21" s="39"/>
      <c r="Y21" s="53"/>
      <c r="Z21" s="40"/>
      <c r="AA21" s="39"/>
      <c r="AB21" s="38"/>
    </row>
    <row r="22" spans="2:28" s="105" customFormat="1" ht="6" customHeight="1">
      <c r="B22" s="55"/>
      <c r="C22" s="55"/>
      <c r="D22" s="55"/>
      <c r="E22" s="55"/>
      <c r="F22" s="55"/>
      <c r="G22" s="55"/>
      <c r="H22" s="55"/>
      <c r="I22" s="55"/>
      <c r="J22" s="55"/>
      <c r="K22" s="55"/>
      <c r="N22" s="55"/>
      <c r="O22" s="113"/>
      <c r="P22" s="116"/>
      <c r="S22" s="53"/>
      <c r="T22" s="102"/>
      <c r="U22" s="101"/>
      <c r="V22" s="53"/>
      <c r="W22" s="102"/>
      <c r="X22" s="101"/>
      <c r="Y22" s="53"/>
      <c r="Z22" s="102"/>
      <c r="AA22" s="101"/>
      <c r="AB22" s="107"/>
    </row>
    <row r="23" spans="1:27" s="2" customFormat="1" ht="13.5" customHeight="1">
      <c r="A23" s="201" t="s">
        <v>48</v>
      </c>
      <c r="B23" s="201"/>
      <c r="C23" s="201"/>
      <c r="D23" s="201"/>
      <c r="E23" s="201"/>
      <c r="F23" s="201"/>
      <c r="G23" s="201"/>
      <c r="H23" s="201"/>
      <c r="I23" s="201"/>
      <c r="J23" s="201"/>
      <c r="K23" s="201"/>
      <c r="L23" s="201"/>
      <c r="O23" s="45"/>
      <c r="P23" s="39"/>
      <c r="Q23" s="39"/>
      <c r="R23" s="39"/>
      <c r="S23" s="40"/>
      <c r="T23" s="40"/>
      <c r="U23" s="39"/>
      <c r="V23" s="40"/>
      <c r="W23" s="40"/>
      <c r="X23" s="39"/>
      <c r="Y23" s="40"/>
      <c r="Z23" s="40"/>
      <c r="AA23" s="39"/>
    </row>
    <row r="24" spans="1:27" s="2" customFormat="1" ht="15" customHeight="1">
      <c r="A24" s="200" t="s">
        <v>33</v>
      </c>
      <c r="B24" s="200"/>
      <c r="C24" s="200"/>
      <c r="D24" s="200"/>
      <c r="E24" s="200"/>
      <c r="F24" s="200"/>
      <c r="G24" s="200"/>
      <c r="H24" s="200"/>
      <c r="I24" s="200"/>
      <c r="J24" s="200"/>
      <c r="K24" s="200"/>
      <c r="L24" s="200"/>
      <c r="O24" s="39"/>
      <c r="P24" s="39"/>
      <c r="Q24" s="12"/>
      <c r="R24" s="12"/>
      <c r="S24" s="40"/>
      <c r="T24" s="40"/>
      <c r="U24" s="39"/>
      <c r="V24" s="40"/>
      <c r="W24" s="40"/>
      <c r="X24" s="39"/>
      <c r="Y24" s="40"/>
      <c r="Z24" s="40"/>
      <c r="AA24" s="39"/>
    </row>
    <row r="25" spans="1:27" s="2" customFormat="1" ht="15" customHeight="1">
      <c r="A25" s="11" t="s">
        <v>35</v>
      </c>
      <c r="B25" s="152"/>
      <c r="C25" s="152"/>
      <c r="D25" s="152"/>
      <c r="E25" s="152"/>
      <c r="F25" s="152"/>
      <c r="G25" s="152"/>
      <c r="H25" s="152"/>
      <c r="I25" s="152"/>
      <c r="J25" s="152"/>
      <c r="K25" s="152"/>
      <c r="L25" s="152"/>
      <c r="O25" s="39"/>
      <c r="P25" s="39"/>
      <c r="Q25" s="12"/>
      <c r="R25" s="12"/>
      <c r="S25" s="40"/>
      <c r="T25" s="40"/>
      <c r="U25" s="39"/>
      <c r="V25" s="40"/>
      <c r="W25" s="40"/>
      <c r="X25" s="39"/>
      <c r="Y25" s="40"/>
      <c r="Z25" s="40"/>
      <c r="AA25" s="39"/>
    </row>
    <row r="26" spans="1:27" ht="26.25" customHeight="1">
      <c r="A26" s="198" t="s">
        <v>32</v>
      </c>
      <c r="B26" s="198"/>
      <c r="C26" s="198"/>
      <c r="D26" s="198"/>
      <c r="E26" s="198"/>
      <c r="F26" s="198"/>
      <c r="G26" s="198"/>
      <c r="H26" s="198"/>
      <c r="I26" s="198"/>
      <c r="J26" s="198"/>
      <c r="K26" s="198"/>
      <c r="L26" s="198"/>
      <c r="N26" s="28"/>
      <c r="O26" s="28"/>
      <c r="P26" s="28"/>
      <c r="Q26" s="28"/>
      <c r="R26" s="28"/>
      <c r="S26" s="28"/>
      <c r="T26" s="7"/>
      <c r="U26" s="3"/>
      <c r="V26" s="28"/>
      <c r="W26" s="7"/>
      <c r="X26" s="3"/>
      <c r="Y26" s="28"/>
      <c r="Z26" s="7"/>
      <c r="AA26" s="3"/>
    </row>
    <row r="27" spans="1:27" ht="15.75" customHeight="1">
      <c r="A27" s="11" t="s">
        <v>41</v>
      </c>
      <c r="B27" s="5"/>
      <c r="C27" s="5"/>
      <c r="D27" s="5"/>
      <c r="E27" s="5"/>
      <c r="F27" s="5"/>
      <c r="G27" s="47"/>
      <c r="H27" s="47"/>
      <c r="I27" s="47"/>
      <c r="J27" s="47"/>
      <c r="K27" s="151"/>
      <c r="L27" s="47"/>
      <c r="O27" s="18"/>
      <c r="P27" s="18"/>
      <c r="Q27" s="18"/>
      <c r="R27" s="3"/>
      <c r="S27" s="3"/>
      <c r="T27" s="3"/>
      <c r="U27" s="3"/>
      <c r="V27" s="3"/>
      <c r="W27" s="3"/>
      <c r="X27" s="3"/>
      <c r="Y27" s="3"/>
      <c r="Z27" s="3"/>
      <c r="AA27" s="3"/>
    </row>
    <row r="28" spans="1:27" ht="37.5" customHeight="1">
      <c r="A28" s="198" t="s">
        <v>47</v>
      </c>
      <c r="B28" s="198"/>
      <c r="C28" s="198"/>
      <c r="D28" s="198"/>
      <c r="E28" s="198"/>
      <c r="F28" s="198"/>
      <c r="G28" s="198"/>
      <c r="H28" s="198"/>
      <c r="I28" s="198"/>
      <c r="J28" s="198"/>
      <c r="K28" s="198"/>
      <c r="L28" s="198"/>
      <c r="M28" s="46"/>
      <c r="N28" s="46"/>
      <c r="O28" s="46"/>
      <c r="P28" s="46"/>
      <c r="Q28" s="46"/>
      <c r="R28" s="46"/>
      <c r="S28" s="46"/>
      <c r="T28" s="46"/>
      <c r="U28" s="46"/>
      <c r="V28" s="46"/>
      <c r="W28" s="46"/>
      <c r="X28" s="46"/>
      <c r="Y28" s="46"/>
      <c r="Z28" s="46"/>
      <c r="AA28" s="46"/>
    </row>
    <row r="29" spans="1:12" ht="12.75">
      <c r="A29" s="202" t="s">
        <v>46</v>
      </c>
      <c r="B29" s="202"/>
      <c r="C29" s="202"/>
      <c r="D29" s="202"/>
      <c r="E29" s="202"/>
      <c r="F29" s="202"/>
      <c r="G29" s="202"/>
      <c r="H29" s="202"/>
      <c r="I29" s="202"/>
      <c r="J29" s="202"/>
      <c r="K29" s="202"/>
      <c r="L29" s="202"/>
    </row>
  </sheetData>
  <sheetProtection/>
  <mergeCells count="9">
    <mergeCell ref="A28:L28"/>
    <mergeCell ref="A1:L1"/>
    <mergeCell ref="A24:L24"/>
    <mergeCell ref="A23:L23"/>
    <mergeCell ref="A29:L29"/>
    <mergeCell ref="C2:E2"/>
    <mergeCell ref="F2:H2"/>
    <mergeCell ref="I2:K2"/>
    <mergeCell ref="A26:L26"/>
  </mergeCells>
  <printOptions/>
  <pageMargins left="0.25" right="0.25"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V27"/>
  <sheetViews>
    <sheetView tabSelected="1" zoomScalePageLayoutView="0" workbookViewId="0" topLeftCell="A1">
      <selection activeCell="P28" sqref="P28"/>
    </sheetView>
  </sheetViews>
  <sheetFormatPr defaultColWidth="11.421875" defaultRowHeight="12.75"/>
  <cols>
    <col min="1" max="1" width="46.57421875" style="0" customWidth="1"/>
    <col min="2" max="3" width="11.00390625" style="0" customWidth="1"/>
    <col min="4" max="6" width="8.8515625" style="0" customWidth="1"/>
    <col min="7" max="9" width="9.28125" style="0" customWidth="1"/>
    <col min="10" max="10" width="9.421875" style="0" customWidth="1"/>
    <col min="11" max="11" width="8.28125" style="0" customWidth="1"/>
    <col min="12" max="12" width="10.140625" style="0" customWidth="1"/>
    <col min="13" max="21" width="6.7109375" style="0" customWidth="1"/>
    <col min="22" max="22" width="3.421875" style="0" customWidth="1"/>
  </cols>
  <sheetData>
    <row r="1" spans="1:12" ht="25.5" customHeight="1">
      <c r="A1" s="206" t="s">
        <v>49</v>
      </c>
      <c r="B1" s="206"/>
      <c r="C1" s="206"/>
      <c r="D1" s="206"/>
      <c r="E1" s="206"/>
      <c r="F1" s="206"/>
      <c r="G1" s="206"/>
      <c r="H1" s="206"/>
      <c r="I1" s="206"/>
      <c r="J1" s="206"/>
      <c r="K1" s="206"/>
      <c r="L1" s="3"/>
    </row>
    <row r="2" spans="1:12" ht="5.25" customHeight="1" thickBot="1">
      <c r="A2" s="119"/>
      <c r="B2" s="119"/>
      <c r="C2" s="119"/>
      <c r="D2" s="119"/>
      <c r="E2" s="119"/>
      <c r="F2" s="119"/>
      <c r="G2" s="119"/>
      <c r="H2" s="119"/>
      <c r="I2" s="119"/>
      <c r="J2" s="119"/>
      <c r="K2" s="119"/>
      <c r="L2" s="3"/>
    </row>
    <row r="3" spans="1:12" ht="12.75">
      <c r="A3" s="30" t="s">
        <v>10</v>
      </c>
      <c r="B3" s="209" t="s">
        <v>6</v>
      </c>
      <c r="C3" s="210"/>
      <c r="D3" s="211"/>
      <c r="E3" s="209" t="s">
        <v>7</v>
      </c>
      <c r="F3" s="210"/>
      <c r="G3" s="211"/>
      <c r="H3" s="209" t="s">
        <v>8</v>
      </c>
      <c r="I3" s="210"/>
      <c r="J3" s="211"/>
      <c r="K3" s="117" t="s">
        <v>5</v>
      </c>
      <c r="L3" s="3"/>
    </row>
    <row r="4" spans="1:12" ht="12.75">
      <c r="A4" s="14"/>
      <c r="B4" s="32" t="s">
        <v>20</v>
      </c>
      <c r="C4" s="31" t="s">
        <v>21</v>
      </c>
      <c r="D4" s="33" t="s">
        <v>5</v>
      </c>
      <c r="E4" s="32" t="s">
        <v>20</v>
      </c>
      <c r="F4" s="6" t="s">
        <v>21</v>
      </c>
      <c r="G4" s="34" t="s">
        <v>5</v>
      </c>
      <c r="H4" s="32" t="s">
        <v>20</v>
      </c>
      <c r="I4" s="6" t="s">
        <v>21</v>
      </c>
      <c r="J4" s="34" t="s">
        <v>5</v>
      </c>
      <c r="K4" s="31"/>
      <c r="L4" s="3"/>
    </row>
    <row r="5" spans="1:20" ht="12.75">
      <c r="A5" s="14" t="s">
        <v>0</v>
      </c>
      <c r="B5" s="191">
        <v>2017</v>
      </c>
      <c r="C5" s="192">
        <v>10401</v>
      </c>
      <c r="D5" s="154">
        <v>12418</v>
      </c>
      <c r="E5" s="168">
        <v>1028</v>
      </c>
      <c r="F5" s="169">
        <v>863</v>
      </c>
      <c r="G5" s="155">
        <v>1891</v>
      </c>
      <c r="H5" s="168">
        <v>797</v>
      </c>
      <c r="I5" s="169">
        <v>642</v>
      </c>
      <c r="J5" s="155">
        <v>1439</v>
      </c>
      <c r="K5" s="97">
        <v>15748</v>
      </c>
      <c r="L5" s="4"/>
      <c r="M5" s="22"/>
      <c r="N5" s="22"/>
      <c r="Q5" s="22"/>
      <c r="T5" s="22"/>
    </row>
    <row r="6" spans="1:20" ht="12.75">
      <c r="A6" s="14" t="s">
        <v>12</v>
      </c>
      <c r="B6" s="191">
        <v>0</v>
      </c>
      <c r="C6" s="193">
        <v>0</v>
      </c>
      <c r="D6" s="155">
        <v>0</v>
      </c>
      <c r="E6" s="168">
        <v>0</v>
      </c>
      <c r="F6" s="169">
        <v>0</v>
      </c>
      <c r="G6" s="155">
        <v>0</v>
      </c>
      <c r="H6" s="168">
        <v>133</v>
      </c>
      <c r="I6" s="169">
        <v>51</v>
      </c>
      <c r="J6" s="155">
        <v>184</v>
      </c>
      <c r="K6" s="49">
        <v>184</v>
      </c>
      <c r="L6" s="4"/>
      <c r="M6" s="22"/>
      <c r="N6" s="22"/>
      <c r="Q6" s="22"/>
      <c r="T6" s="22"/>
    </row>
    <row r="7" spans="1:20" ht="12.75">
      <c r="A7" s="15" t="s">
        <v>1</v>
      </c>
      <c r="B7" s="191">
        <v>17</v>
      </c>
      <c r="C7" s="193">
        <v>253</v>
      </c>
      <c r="D7" s="155">
        <v>270</v>
      </c>
      <c r="E7" s="168">
        <v>2</v>
      </c>
      <c r="F7" s="169">
        <v>8</v>
      </c>
      <c r="G7" s="155">
        <v>10</v>
      </c>
      <c r="H7" s="168">
        <v>0</v>
      </c>
      <c r="I7" s="169">
        <v>0</v>
      </c>
      <c r="J7" s="155">
        <v>0</v>
      </c>
      <c r="K7" s="49">
        <v>280</v>
      </c>
      <c r="L7" s="4"/>
      <c r="M7" s="22"/>
      <c r="N7" s="22"/>
      <c r="Q7" s="22"/>
      <c r="T7" s="22"/>
    </row>
    <row r="8" spans="1:20" ht="12.75">
      <c r="A8" s="15" t="s">
        <v>40</v>
      </c>
      <c r="B8" s="191">
        <v>81</v>
      </c>
      <c r="C8" s="193">
        <v>360</v>
      </c>
      <c r="D8" s="155">
        <v>441</v>
      </c>
      <c r="E8" s="168">
        <v>0</v>
      </c>
      <c r="F8" s="169">
        <v>0</v>
      </c>
      <c r="G8" s="155">
        <v>0</v>
      </c>
      <c r="H8" s="168">
        <v>0</v>
      </c>
      <c r="I8" s="169">
        <v>0</v>
      </c>
      <c r="J8" s="155">
        <v>0</v>
      </c>
      <c r="K8" s="49">
        <v>441</v>
      </c>
      <c r="L8" s="4"/>
      <c r="M8" s="22"/>
      <c r="N8" s="22"/>
      <c r="Q8" s="22"/>
      <c r="T8" s="22"/>
    </row>
    <row r="9" spans="1:20" ht="12.75">
      <c r="A9" s="15" t="s">
        <v>9</v>
      </c>
      <c r="B9" s="194">
        <v>0</v>
      </c>
      <c r="C9" s="195">
        <v>0</v>
      </c>
      <c r="D9" s="156">
        <v>0</v>
      </c>
      <c r="E9" s="170">
        <v>0</v>
      </c>
      <c r="F9" s="171">
        <v>0</v>
      </c>
      <c r="G9" s="156">
        <v>0</v>
      </c>
      <c r="H9" s="170">
        <v>38</v>
      </c>
      <c r="I9" s="171">
        <v>102</v>
      </c>
      <c r="J9" s="156">
        <v>140</v>
      </c>
      <c r="K9" s="85">
        <v>140</v>
      </c>
      <c r="L9" s="4"/>
      <c r="M9" s="22"/>
      <c r="N9" s="22"/>
      <c r="Q9" s="22"/>
      <c r="T9" s="22"/>
    </row>
    <row r="10" spans="1:21" s="2" customFormat="1" ht="12.75">
      <c r="A10" s="16" t="s">
        <v>15</v>
      </c>
      <c r="B10" s="196">
        <v>2115</v>
      </c>
      <c r="C10" s="197">
        <v>11014</v>
      </c>
      <c r="D10" s="156">
        <v>13129</v>
      </c>
      <c r="E10" s="172">
        <v>1030</v>
      </c>
      <c r="F10" s="173">
        <v>871</v>
      </c>
      <c r="G10" s="156">
        <v>1901</v>
      </c>
      <c r="H10" s="172">
        <v>968</v>
      </c>
      <c r="I10" s="173">
        <v>795</v>
      </c>
      <c r="J10" s="156">
        <v>1763</v>
      </c>
      <c r="K10" s="85">
        <v>16793</v>
      </c>
      <c r="L10" s="4"/>
      <c r="M10" s="22"/>
      <c r="N10" s="22"/>
      <c r="O10"/>
      <c r="P10"/>
      <c r="Q10" s="22"/>
      <c r="R10"/>
      <c r="S10"/>
      <c r="T10" s="22"/>
      <c r="U10" s="4"/>
    </row>
    <row r="11" spans="1:21" s="2" customFormat="1" ht="12.75">
      <c r="A11" s="17" t="s">
        <v>50</v>
      </c>
      <c r="B11" s="157">
        <v>8331</v>
      </c>
      <c r="C11" s="158">
        <v>18872</v>
      </c>
      <c r="D11" s="159">
        <v>27203</v>
      </c>
      <c r="E11" s="174">
        <v>2304</v>
      </c>
      <c r="F11" s="175">
        <v>2277</v>
      </c>
      <c r="G11" s="159">
        <v>4581</v>
      </c>
      <c r="H11" s="174">
        <v>2635</v>
      </c>
      <c r="I11" s="175">
        <v>2023</v>
      </c>
      <c r="J11" s="159">
        <v>4658</v>
      </c>
      <c r="K11" s="62">
        <v>36442</v>
      </c>
      <c r="L11" s="4"/>
      <c r="M11" s="22"/>
      <c r="N11" s="22"/>
      <c r="O11"/>
      <c r="P11"/>
      <c r="Q11" s="22"/>
      <c r="R11"/>
      <c r="S11"/>
      <c r="T11" s="22"/>
      <c r="U11" s="4"/>
    </row>
    <row r="12" spans="1:21" s="2" customFormat="1" ht="13.5" thickBot="1">
      <c r="A12" s="141" t="s">
        <v>19</v>
      </c>
      <c r="B12" s="160">
        <v>25.387108390349297</v>
      </c>
      <c r="C12" s="161">
        <v>58.36159389571853</v>
      </c>
      <c r="D12" s="162">
        <v>48.26305922140941</v>
      </c>
      <c r="E12" s="176">
        <v>44.704861111111114</v>
      </c>
      <c r="F12" s="177">
        <v>38.252086078173036</v>
      </c>
      <c r="G12" s="162">
        <v>41.49748963108492</v>
      </c>
      <c r="H12" s="176">
        <v>36.73624288425047</v>
      </c>
      <c r="I12" s="177">
        <v>39.29807217004449</v>
      </c>
      <c r="J12" s="162">
        <v>37.84886217260627</v>
      </c>
      <c r="K12" s="142">
        <v>46.081444487130234</v>
      </c>
      <c r="L12" s="143"/>
      <c r="M12" s="22"/>
      <c r="N12" s="22"/>
      <c r="O12"/>
      <c r="P12"/>
      <c r="Q12" s="22"/>
      <c r="R12"/>
      <c r="S12"/>
      <c r="T12" s="22"/>
      <c r="U12" s="4"/>
    </row>
    <row r="13" spans="1:21" s="2" customFormat="1" ht="12.75">
      <c r="A13" s="23" t="s">
        <v>51</v>
      </c>
      <c r="B13" s="163" t="s">
        <v>29</v>
      </c>
      <c r="C13" s="164" t="s">
        <v>29</v>
      </c>
      <c r="D13" s="159">
        <v>13129</v>
      </c>
      <c r="E13" s="163" t="s">
        <v>29</v>
      </c>
      <c r="F13" s="164" t="s">
        <v>29</v>
      </c>
      <c r="G13" s="159">
        <v>1901</v>
      </c>
      <c r="H13" s="163" t="s">
        <v>29</v>
      </c>
      <c r="I13" s="164" t="s">
        <v>29</v>
      </c>
      <c r="J13" s="159">
        <f>J10</f>
        <v>1763</v>
      </c>
      <c r="K13" s="62">
        <f>D13+G13+J13</f>
        <v>16793</v>
      </c>
      <c r="L13" s="122"/>
      <c r="M13" s="22"/>
      <c r="N13" s="22"/>
      <c r="O13"/>
      <c r="P13"/>
      <c r="Q13" s="22"/>
      <c r="R13"/>
      <c r="S13"/>
      <c r="T13" s="22"/>
      <c r="U13" s="4"/>
    </row>
    <row r="14" spans="1:21" s="2" customFormat="1" ht="12.75">
      <c r="A14" s="16" t="s">
        <v>52</v>
      </c>
      <c r="B14" s="163" t="s">
        <v>29</v>
      </c>
      <c r="C14" s="164" t="s">
        <v>29</v>
      </c>
      <c r="D14" s="159">
        <v>27203</v>
      </c>
      <c r="E14" s="163" t="s">
        <v>29</v>
      </c>
      <c r="F14" s="164" t="s">
        <v>29</v>
      </c>
      <c r="G14" s="159">
        <v>4581</v>
      </c>
      <c r="H14" s="163" t="s">
        <v>29</v>
      </c>
      <c r="I14" s="164" t="s">
        <v>29</v>
      </c>
      <c r="J14" s="159">
        <v>5192</v>
      </c>
      <c r="K14" s="62">
        <v>36976</v>
      </c>
      <c r="L14" s="44"/>
      <c r="M14" s="22"/>
      <c r="N14" s="22"/>
      <c r="O14"/>
      <c r="P14"/>
      <c r="Q14" s="22"/>
      <c r="R14"/>
      <c r="S14"/>
      <c r="T14" s="22"/>
      <c r="U14" s="4"/>
    </row>
    <row r="15" spans="1:22" s="2" customFormat="1" ht="13.5" thickBot="1">
      <c r="A15" s="144" t="s">
        <v>18</v>
      </c>
      <c r="B15" s="165" t="s">
        <v>29</v>
      </c>
      <c r="C15" s="166" t="s">
        <v>29</v>
      </c>
      <c r="D15" s="167">
        <v>48.26305922140941</v>
      </c>
      <c r="E15" s="165" t="s">
        <v>29</v>
      </c>
      <c r="F15" s="166" t="s">
        <v>29</v>
      </c>
      <c r="G15" s="167">
        <v>41.49748963108492</v>
      </c>
      <c r="H15" s="165" t="s">
        <v>29</v>
      </c>
      <c r="I15" s="166" t="s">
        <v>29</v>
      </c>
      <c r="J15" s="167">
        <f>100*J13/J14</f>
        <v>33.95608628659476</v>
      </c>
      <c r="K15" s="99">
        <f>100*K13/K14</f>
        <v>45.41594547814799</v>
      </c>
      <c r="M15" s="22"/>
      <c r="N15" s="22"/>
      <c r="O15"/>
      <c r="P15"/>
      <c r="Q15" s="22"/>
      <c r="R15"/>
      <c r="S15"/>
      <c r="T15" s="22"/>
      <c r="U15" s="24"/>
      <c r="V15" s="24"/>
    </row>
    <row r="16" spans="1:12" ht="3.75" customHeight="1">
      <c r="A16" s="207" t="s">
        <v>48</v>
      </c>
      <c r="B16" s="207"/>
      <c r="C16" s="207"/>
      <c r="D16" s="208"/>
      <c r="E16" s="208"/>
      <c r="F16" s="208"/>
      <c r="G16" s="208"/>
      <c r="H16" s="208"/>
      <c r="I16" s="208"/>
      <c r="J16" s="208"/>
      <c r="K16" s="208"/>
      <c r="L16" s="7"/>
    </row>
    <row r="17" spans="1:12" ht="10.5" customHeight="1">
      <c r="A17" s="208"/>
      <c r="B17" s="208"/>
      <c r="C17" s="208"/>
      <c r="D17" s="208"/>
      <c r="E17" s="208"/>
      <c r="F17" s="208"/>
      <c r="G17" s="208"/>
      <c r="H17" s="208"/>
      <c r="I17" s="208"/>
      <c r="J17" s="208"/>
      <c r="K17" s="208"/>
      <c r="L17" s="7"/>
    </row>
    <row r="18" spans="1:12" ht="14.25" customHeight="1">
      <c r="A18" s="11" t="s">
        <v>33</v>
      </c>
      <c r="B18" s="11"/>
      <c r="C18" s="11"/>
      <c r="D18" s="18"/>
      <c r="E18" s="3"/>
      <c r="F18" s="3"/>
      <c r="G18" s="18"/>
      <c r="H18" s="18"/>
      <c r="I18" s="18"/>
      <c r="J18" s="18"/>
      <c r="K18" s="98"/>
      <c r="L18" s="7"/>
    </row>
    <row r="19" spans="1:12" ht="14.25" customHeight="1">
      <c r="A19" s="11" t="s">
        <v>35</v>
      </c>
      <c r="B19" s="11"/>
      <c r="C19" s="11"/>
      <c r="D19" s="18"/>
      <c r="E19" s="3"/>
      <c r="F19" s="3"/>
      <c r="G19" s="18"/>
      <c r="H19" s="18"/>
      <c r="I19" s="18"/>
      <c r="J19" s="18"/>
      <c r="K19" s="98"/>
      <c r="L19" s="7"/>
    </row>
    <row r="20" spans="1:13" ht="25.5" customHeight="1">
      <c r="A20" s="198" t="s">
        <v>36</v>
      </c>
      <c r="B20" s="198"/>
      <c r="C20" s="198"/>
      <c r="D20" s="198"/>
      <c r="E20" s="198"/>
      <c r="F20" s="198"/>
      <c r="G20" s="198"/>
      <c r="H20" s="198"/>
      <c r="I20" s="198"/>
      <c r="J20" s="198"/>
      <c r="K20" s="198"/>
      <c r="L20" s="46"/>
      <c r="M20" s="22"/>
    </row>
    <row r="21" spans="1:22" ht="35.25" customHeight="1">
      <c r="A21" s="198" t="s">
        <v>53</v>
      </c>
      <c r="B21" s="198"/>
      <c r="C21" s="198"/>
      <c r="D21" s="198"/>
      <c r="E21" s="198"/>
      <c r="F21" s="198"/>
      <c r="G21" s="198"/>
      <c r="H21" s="198"/>
      <c r="I21" s="198"/>
      <c r="J21" s="198"/>
      <c r="K21" s="198"/>
      <c r="L21" s="46"/>
      <c r="M21" s="10"/>
      <c r="N21" s="10"/>
      <c r="O21" s="10"/>
      <c r="P21" s="10"/>
      <c r="Q21" s="10"/>
      <c r="R21" s="10"/>
      <c r="S21" s="10"/>
      <c r="T21" s="10"/>
      <c r="U21" s="10"/>
      <c r="V21" s="10"/>
    </row>
    <row r="22" spans="1:11" ht="12.75">
      <c r="A22" s="198" t="s">
        <v>39</v>
      </c>
      <c r="B22" s="198"/>
      <c r="C22" s="198"/>
      <c r="D22" s="198"/>
      <c r="E22" s="198"/>
      <c r="F22" s="198"/>
      <c r="G22" s="198"/>
      <c r="H22" s="198"/>
      <c r="I22" s="198"/>
      <c r="J22" s="198"/>
      <c r="K22" s="198"/>
    </row>
    <row r="27" ht="12.75">
      <c r="J27" s="5" t="s">
        <v>30</v>
      </c>
    </row>
  </sheetData>
  <sheetProtection/>
  <mergeCells count="8">
    <mergeCell ref="A1:K1"/>
    <mergeCell ref="A21:K21"/>
    <mergeCell ref="A16:K17"/>
    <mergeCell ref="A22:K22"/>
    <mergeCell ref="B3:D3"/>
    <mergeCell ref="E3:G3"/>
    <mergeCell ref="H3:J3"/>
    <mergeCell ref="A20:K20"/>
  </mergeCells>
  <printOptions/>
  <pageMargins left="0.23" right="0.17" top="0.984251969" bottom="0.984251969" header="0.4921259845" footer="0.49212598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Aïssatou SOUMARE</cp:lastModifiedBy>
  <cp:lastPrinted>2016-04-20T13:29:01Z</cp:lastPrinted>
  <dcterms:created xsi:type="dcterms:W3CDTF">2008-03-19T10:45:50Z</dcterms:created>
  <dcterms:modified xsi:type="dcterms:W3CDTF">2017-11-08T10:08:17Z</dcterms:modified>
  <cp:category/>
  <cp:version/>
  <cp:contentType/>
  <cp:contentStatus/>
</cp:coreProperties>
</file>