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885" yWindow="65401" windowWidth="12420" windowHeight="9375" activeTab="2"/>
  </bookViews>
  <sheets>
    <sheet name="6.2-1 Valeur pt 3FP" sheetId="1" r:id="rId1"/>
    <sheet name="6.2-2 Comp mimim FP et Smic" sheetId="2" r:id="rId2"/>
    <sheet name="6.2-3 Evol min FP et Smic" sheetId="3" r:id="rId3"/>
    <sheet name="source 6.2-3" sheetId="4" r:id="rId4"/>
  </sheets>
  <definedNames>
    <definedName name="_Toc137972738" localSheetId="0">'6.2-1 Valeur pt 3FP'!$A$1</definedName>
    <definedName name="_Toc140552878" localSheetId="1">'6.2-2 Comp mimim FP et Smic'!$A$1</definedName>
    <definedName name="_xlnm.Print_Area" localSheetId="0">'6.2-1 Valeur pt 3FP'!$A$1:$G$28</definedName>
    <definedName name="_xlnm.Print_Area" localSheetId="1">'6.2-2 Comp mimim FP et Smic'!$A$1:$G$25</definedName>
    <definedName name="_xlnm.Print_Area" localSheetId="3">'source 6.2-3'!$A$1:$I$30</definedName>
  </definedNames>
  <calcPr fullCalcOnLoad="1"/>
</workbook>
</file>

<file path=xl/sharedStrings.xml><?xml version="1.0" encoding="utf-8"?>
<sst xmlns="http://schemas.openxmlformats.org/spreadsheetml/2006/main" count="102" uniqueCount="79">
  <si>
    <t>Date</t>
  </si>
  <si>
    <t>Ampleur</t>
  </si>
  <si>
    <t>Valeur de l'indice 100</t>
  </si>
  <si>
    <t>Observations</t>
  </si>
  <si>
    <t>En francs</t>
  </si>
  <si>
    <t>En euros</t>
  </si>
  <si>
    <t>1 à 2</t>
  </si>
  <si>
    <t>1 à 5</t>
  </si>
  <si>
    <t>1 à 3</t>
  </si>
  <si>
    <t>1 à 4</t>
  </si>
  <si>
    <t>Attribution d'1 point uniforme</t>
  </si>
  <si>
    <t>5 441,13</t>
  </si>
  <si>
    <t>5 468,34</t>
  </si>
  <si>
    <t>5 484,75</t>
  </si>
  <si>
    <t>Indice majoré</t>
  </si>
  <si>
    <t>1 283,20</t>
  </si>
  <si>
    <t>(en euros)</t>
  </si>
  <si>
    <t>Min FP net</t>
  </si>
  <si>
    <t>Min FP brut</t>
  </si>
  <si>
    <t>Attribution de points d’indice : 4 points jusqu'à l’IM 275, 3 points à l’IM 276, 2 points à l’IM 277, 1 point à l’IM 278</t>
  </si>
  <si>
    <t>Source Graphique 6.2-1 : Évolution du minimum de traitement (brut et net) de la fonction publique</t>
  </si>
  <si>
    <t xml:space="preserve"> et du Smic (brut et net) de référence</t>
  </si>
  <si>
    <t>Taux horaire
(en euros)</t>
  </si>
  <si>
    <t>Montant mensuel brut
(en euros)</t>
  </si>
  <si>
    <t>Montant mensuel net
(en euros)</t>
  </si>
  <si>
    <t>Attribution de points d'indice : 7 points de l'IM 295 à l'IM 299, 6 points à l'IM 300, 5 points à l'IM 301, 4 points à l'IM 302, 3 points à l'IM 303, 2 points aux IM 304 et 305, 1 point à l'IM 306</t>
  </si>
  <si>
    <t>1 à 7</t>
  </si>
  <si>
    <t>Attribution de points d'indice : 6 points de l'IM 302 à l'IM 308, 5 points à l'IM 309, 4 points à l'IM 310 et 311, 3 points à l'IM 312 et 313, 2 points à l'IM 314, 1 point à l'IM 315</t>
  </si>
  <si>
    <t>Attribution de points d’indice : 3 points jusqu'à l'IM 280, 2 points à l’IM 281, 1 point à l’IM 282</t>
  </si>
  <si>
    <t>Attribution de points d'indice : 2 jusqu'à l'IM 288, 1 à l'IM 289.</t>
  </si>
  <si>
    <t>Attribution de points d'indice : 2 jusqu'à l'IM 292, 1 à l'IM 293 et à l'IM 294.</t>
  </si>
  <si>
    <t>Attribution de points d'indice : 3 jusqu'à l'IM 295, 2 à l'IM 296, 1 à l'IM 297 et 1 à l'IM 298.</t>
  </si>
  <si>
    <t>1 à 6</t>
  </si>
  <si>
    <t>Figure 6.2-1 : Bilan de la valeur du point d’indice dans les trois versants de la fonction publique</t>
  </si>
  <si>
    <r>
      <t>1</t>
    </r>
    <r>
      <rPr>
        <vertAlign val="superscript"/>
        <sz val="8"/>
        <rFont val="Arial"/>
        <family val="2"/>
      </rPr>
      <t>er</t>
    </r>
    <r>
      <rPr>
        <sz val="8"/>
        <rFont val="Arial"/>
        <family val="2"/>
      </rPr>
      <t xml:space="preserve"> juillet 2006</t>
    </r>
  </si>
  <si>
    <r>
      <t>1</t>
    </r>
    <r>
      <rPr>
        <vertAlign val="superscript"/>
        <sz val="8"/>
        <rFont val="Arial"/>
        <family val="2"/>
      </rPr>
      <t>er</t>
    </r>
    <r>
      <rPr>
        <sz val="8"/>
        <rFont val="Arial"/>
        <family val="2"/>
      </rPr>
      <t xml:space="preserve"> juillet 2007</t>
    </r>
  </si>
  <si>
    <r>
      <t>1</t>
    </r>
    <r>
      <rPr>
        <vertAlign val="superscript"/>
        <sz val="8"/>
        <rFont val="Arial"/>
        <family val="2"/>
      </rPr>
      <t>er</t>
    </r>
    <r>
      <rPr>
        <sz val="8"/>
        <rFont val="Arial"/>
        <family val="2"/>
      </rPr>
      <t xml:space="preserve"> mars</t>
    </r>
  </si>
  <si>
    <r>
      <t>1</t>
    </r>
    <r>
      <rPr>
        <vertAlign val="superscript"/>
        <sz val="8"/>
        <rFont val="Arial"/>
        <family val="2"/>
      </rPr>
      <t>er</t>
    </r>
    <r>
      <rPr>
        <sz val="8"/>
        <rFont val="Arial"/>
        <family val="2"/>
      </rPr>
      <t xml:space="preserve"> octobre</t>
    </r>
  </si>
  <si>
    <r>
      <t>1</t>
    </r>
    <r>
      <rPr>
        <vertAlign val="superscript"/>
        <sz val="8"/>
        <rFont val="Arial"/>
        <family val="2"/>
      </rPr>
      <t>er</t>
    </r>
    <r>
      <rPr>
        <sz val="8"/>
        <rFont val="Arial"/>
        <family val="2"/>
      </rPr>
      <t xml:space="preserve"> juillet</t>
    </r>
  </si>
  <si>
    <r>
      <t>1</t>
    </r>
    <r>
      <rPr>
        <vertAlign val="superscript"/>
        <sz val="8"/>
        <rFont val="Arial"/>
        <family val="2"/>
      </rPr>
      <t>er</t>
    </r>
    <r>
      <rPr>
        <sz val="8"/>
        <rFont val="Arial"/>
        <family val="2"/>
      </rPr>
      <t xml:space="preserve"> novembre</t>
    </r>
  </si>
  <si>
    <r>
      <t>1</t>
    </r>
    <r>
      <rPr>
        <vertAlign val="superscript"/>
        <sz val="8"/>
        <rFont val="Arial"/>
        <family val="2"/>
      </rPr>
      <t>er</t>
    </r>
    <r>
      <rPr>
        <sz val="8"/>
        <rFont val="Arial"/>
        <family val="2"/>
      </rPr>
      <t xml:space="preserve"> mai</t>
    </r>
  </si>
  <si>
    <r>
      <t>1</t>
    </r>
    <r>
      <rPr>
        <vertAlign val="superscript"/>
        <sz val="8"/>
        <rFont val="Arial"/>
        <family val="2"/>
      </rPr>
      <t>er</t>
    </r>
    <r>
      <rPr>
        <sz val="8"/>
        <rFont val="Arial"/>
        <family val="2"/>
      </rPr>
      <t xml:space="preserve"> février</t>
    </r>
  </si>
  <si>
    <t>4 à 6</t>
  </si>
  <si>
    <t>Attribution de points d'indice : 1 point à l’IM 308 et à l’IM 312</t>
  </si>
  <si>
    <t>Points uniformes ou différenciés</t>
  </si>
  <si>
    <r>
      <t>1</t>
    </r>
    <r>
      <rPr>
        <vertAlign val="superscript"/>
        <sz val="8"/>
        <rFont val="Arial"/>
        <family val="2"/>
      </rPr>
      <t>er</t>
    </r>
    <r>
      <rPr>
        <sz val="8"/>
        <rFont val="Arial"/>
        <family val="2"/>
      </rPr>
      <t xml:space="preserve"> janvier</t>
    </r>
  </si>
  <si>
    <r>
      <t>1</t>
    </r>
    <r>
      <rPr>
        <vertAlign val="superscript"/>
        <sz val="8"/>
        <rFont val="Arial"/>
        <family val="2"/>
      </rPr>
      <t xml:space="preserve">er </t>
    </r>
    <r>
      <rPr>
        <sz val="8"/>
        <rFont val="Arial"/>
        <family val="2"/>
      </rPr>
      <t>juillet</t>
    </r>
  </si>
  <si>
    <r>
      <t>1</t>
    </r>
    <r>
      <rPr>
        <vertAlign val="superscript"/>
        <sz val="8"/>
        <rFont val="Arial"/>
        <family val="2"/>
      </rPr>
      <t>er</t>
    </r>
    <r>
      <rPr>
        <sz val="8"/>
        <rFont val="Arial"/>
        <family val="2"/>
      </rPr>
      <t xml:space="preserve"> juillet 2008</t>
    </r>
  </si>
  <si>
    <r>
      <t>1</t>
    </r>
    <r>
      <rPr>
        <vertAlign val="superscript"/>
        <sz val="8"/>
        <rFont val="Arial"/>
        <family val="2"/>
      </rPr>
      <t>er</t>
    </r>
    <r>
      <rPr>
        <sz val="8"/>
        <rFont val="Arial"/>
        <family val="2"/>
      </rPr>
      <t xml:space="preserve"> juillet 2009</t>
    </r>
  </si>
  <si>
    <r>
      <t>1</t>
    </r>
    <r>
      <rPr>
        <vertAlign val="superscript"/>
        <sz val="8"/>
        <rFont val="Arial"/>
        <family val="2"/>
      </rPr>
      <t xml:space="preserve">er </t>
    </r>
    <r>
      <rPr>
        <sz val="8"/>
        <rFont val="Arial"/>
        <family val="2"/>
      </rPr>
      <t>janvier 2010</t>
    </r>
  </si>
  <si>
    <r>
      <t>1</t>
    </r>
    <r>
      <rPr>
        <vertAlign val="superscript"/>
        <sz val="8"/>
        <rFont val="Arial"/>
        <family val="2"/>
      </rPr>
      <t xml:space="preserve">er </t>
    </r>
    <r>
      <rPr>
        <sz val="8"/>
        <rFont val="Arial"/>
        <family val="2"/>
      </rPr>
      <t>juillet 2010</t>
    </r>
  </si>
  <si>
    <r>
      <t>1</t>
    </r>
    <r>
      <rPr>
        <vertAlign val="superscript"/>
        <sz val="8"/>
        <rFont val="Arial"/>
        <family val="2"/>
      </rPr>
      <t>er</t>
    </r>
    <r>
      <rPr>
        <sz val="8"/>
        <rFont val="Arial"/>
        <family val="2"/>
      </rPr>
      <t xml:space="preserve"> janvier 2011</t>
    </r>
  </si>
  <si>
    <r>
      <t>1</t>
    </r>
    <r>
      <rPr>
        <vertAlign val="superscript"/>
        <sz val="8"/>
        <rFont val="Arial"/>
        <family val="2"/>
      </rPr>
      <t xml:space="preserve">er </t>
    </r>
    <r>
      <rPr>
        <sz val="8"/>
        <rFont val="Arial"/>
        <family val="2"/>
      </rPr>
      <t>décembre 2011</t>
    </r>
  </si>
  <si>
    <r>
      <t>1</t>
    </r>
    <r>
      <rPr>
        <vertAlign val="superscript"/>
        <sz val="8"/>
        <rFont val="Arial"/>
        <family val="2"/>
      </rPr>
      <t xml:space="preserve">er </t>
    </r>
    <r>
      <rPr>
        <sz val="8"/>
        <rFont val="Arial"/>
        <family val="2"/>
      </rPr>
      <t>janvier 2012</t>
    </r>
  </si>
  <si>
    <r>
      <t>1</t>
    </r>
    <r>
      <rPr>
        <vertAlign val="superscript"/>
        <sz val="8"/>
        <rFont val="Arial"/>
        <family val="2"/>
      </rPr>
      <t xml:space="preserve">er </t>
    </r>
    <r>
      <rPr>
        <sz val="8"/>
        <rFont val="Arial"/>
        <family val="2"/>
      </rPr>
      <t>juillet 2012</t>
    </r>
  </si>
  <si>
    <r>
      <t>1</t>
    </r>
    <r>
      <rPr>
        <vertAlign val="superscript"/>
        <sz val="8"/>
        <rFont val="Arial"/>
        <family val="2"/>
      </rPr>
      <t xml:space="preserve">er </t>
    </r>
    <r>
      <rPr>
        <sz val="8"/>
        <rFont val="Arial"/>
        <family val="2"/>
      </rPr>
      <t>janvier 2013</t>
    </r>
  </si>
  <si>
    <r>
      <t>1</t>
    </r>
    <r>
      <rPr>
        <vertAlign val="superscript"/>
        <sz val="8"/>
        <rFont val="Arial"/>
        <family val="2"/>
      </rPr>
      <t>er</t>
    </r>
    <r>
      <rPr>
        <sz val="8"/>
        <rFont val="Arial"/>
        <family val="2"/>
      </rPr>
      <t xml:space="preserve"> janvier 2014</t>
    </r>
  </si>
  <si>
    <r>
      <t>1</t>
    </r>
    <r>
      <rPr>
        <vertAlign val="superscript"/>
        <sz val="8"/>
        <rFont val="Arial"/>
        <family val="2"/>
      </rPr>
      <t>er</t>
    </r>
    <r>
      <rPr>
        <sz val="8"/>
        <rFont val="Arial"/>
        <family val="2"/>
      </rPr>
      <t xml:space="preserve"> janvier 2015</t>
    </r>
  </si>
  <si>
    <r>
      <t>1</t>
    </r>
    <r>
      <rPr>
        <vertAlign val="superscript"/>
        <sz val="8"/>
        <rFont val="Arial"/>
        <family val="2"/>
      </rPr>
      <t xml:space="preserve">er </t>
    </r>
    <r>
      <rPr>
        <sz val="8"/>
        <rFont val="Arial"/>
        <family val="2"/>
      </rPr>
      <t>janvier 2016</t>
    </r>
  </si>
  <si>
    <t>Figure 6.2-3 : Évolution du minimum de traitement (brut et net) de la fonction publique et du Smic (brut et net) de référence</t>
  </si>
  <si>
    <t xml:space="preserve">Smic brut </t>
  </si>
  <si>
    <t xml:space="preserve">Smic net </t>
  </si>
  <si>
    <t>Champ : Hors La Poste et Orange.</t>
  </si>
  <si>
    <t>Minimum de traitement de la fonction publique (1)</t>
  </si>
  <si>
    <r>
      <t xml:space="preserve">(1) </t>
    </r>
    <r>
      <rPr>
        <sz val="8"/>
        <rFont val="Arial"/>
        <family val="2"/>
      </rPr>
      <t>Traitement minimum des fonctionnaires en 3</t>
    </r>
    <r>
      <rPr>
        <vertAlign val="superscript"/>
        <sz val="8"/>
        <rFont val="Arial"/>
        <family val="2"/>
      </rPr>
      <t>ème</t>
    </r>
    <r>
      <rPr>
        <sz val="8"/>
        <rFont val="Arial"/>
        <family val="2"/>
      </rPr>
      <t xml:space="preserve"> zone d'indemnité de résidence (taux à 0 %).</t>
    </r>
  </si>
  <si>
    <t>Source : DGAFP - Département des études, des statistiques et des systèmes d'information.</t>
  </si>
  <si>
    <t>Champ pour le Smic : Secteur privé.</t>
  </si>
  <si>
    <t>Année</t>
  </si>
  <si>
    <t>L'indice minimum de la fonction publique est porté à l'IM 288. Attribution supplémentaire de points d'indice différenciée : 5 points jusqu'à l'IM 283, 4 points à l'IM 284, 3 points à l'IM 285, 2 points à l'IM 286 et 1 point à l'IM 287.</t>
  </si>
  <si>
    <t>Salaire minimum interprofessionnel de croissance</t>
  </si>
  <si>
    <r>
      <t>1</t>
    </r>
    <r>
      <rPr>
        <vertAlign val="superscript"/>
        <sz val="8"/>
        <rFont val="Arial"/>
        <family val="2"/>
      </rPr>
      <t>er</t>
    </r>
    <r>
      <rPr>
        <sz val="8"/>
        <rFont val="Arial"/>
        <family val="2"/>
      </rPr>
      <t xml:space="preserve"> mai 2008</t>
    </r>
  </si>
  <si>
    <r>
      <t>1</t>
    </r>
    <r>
      <rPr>
        <vertAlign val="superscript"/>
        <sz val="8"/>
        <rFont val="Arial"/>
        <family val="2"/>
      </rPr>
      <t>er</t>
    </r>
    <r>
      <rPr>
        <sz val="8"/>
        <rFont val="Arial"/>
        <family val="2"/>
      </rPr>
      <t xml:space="preserve"> juillet 2016</t>
    </r>
  </si>
  <si>
    <r>
      <t>1</t>
    </r>
    <r>
      <rPr>
        <vertAlign val="superscript"/>
        <sz val="8"/>
        <rFont val="Arial"/>
        <family val="2"/>
      </rPr>
      <t>er</t>
    </r>
    <r>
      <rPr>
        <sz val="8"/>
        <rFont val="Arial"/>
        <family val="2"/>
      </rPr>
      <t xml:space="preserve"> février 2017</t>
    </r>
  </si>
  <si>
    <t>Champ pour le minimum de traitement de la fonction publique : Fonction publique de l'État, fonction publique territoriale, fonction publique hospitalière.</t>
  </si>
  <si>
    <r>
      <t xml:space="preserve">Suite à la mise en </t>
    </r>
    <r>
      <rPr>
        <sz val="8"/>
        <rFont val="Calibri"/>
        <family val="2"/>
      </rPr>
      <t>oe</t>
    </r>
    <r>
      <rPr>
        <sz val="8"/>
        <rFont val="Arial"/>
        <family val="2"/>
      </rPr>
      <t>uvre du protocole relatif aux parcours professionnels, aux carrières et aux rémunérations de la fonction publique (PPCR), attribution de points d'indice majoré, mais compensée par un abattement équivalent sur le régime indemnitaire : 
- 6 points d’indice majoré pour l’ensemble des fonctionnaires de la catégorie B (à l’exception des corps de la Police nationale, de l’administration pénitentiaire et des instituteurs), compensés par un abattement de 5 points.
- 4 points d’indice majoré pour les corps relevant des filières paramédicales et sociales de catégorie A, compensés par un abattement de 3 points.</t>
    </r>
  </si>
  <si>
    <r>
      <t xml:space="preserve">Suite à la mise en </t>
    </r>
    <r>
      <rPr>
        <sz val="8"/>
        <rFont val="Calibri"/>
        <family val="2"/>
      </rPr>
      <t>œ</t>
    </r>
    <r>
      <rPr>
        <sz val="8"/>
        <rFont val="Arial"/>
        <family val="2"/>
      </rPr>
      <t>uvre du protocole relatif aux parcours professionnels, aux carrières et aux rémunérations de la fonction publique (PPCR), attribution de points d'indice majoré, mais compensée par un abattement équivalent sur le régime indemnitaire : 
- 4 points d’indice majoré pour l’ensemble des fonctionnaires de la catégorie C, compensés par un abattement de 3 points.
- 6 points d’indice majoré pour les corps de la Police nationale, de l’administration pénitentiaire et des instituteurs, compensés par un abattement de 5 points.
- 5 points d’indice majoré pour les corps relevant des filières paramédicales et sociales de catégorie A, et 4 points d’indice majoré pour les autres corps de catégorie A, compensés par un abattement respectif de 4 et 3 points.
Par ailleurs, une grande partie des agents ont également bénéficié d'un gain net de points d'indice (autre que le transfert primes-points).</t>
    </r>
  </si>
  <si>
    <t>Attribution de points d'indices aux agents de catégorie C sous l'effet de la revalorisation de l’échelonnement indiciaire des fonctionnaires relevant des échelles 3 à 6 de catégorie C. Les grilles indiciaires des agents de maîtrise territoriaux, des brigadiers chefs principaux de police municipale, et des sergents et adjudants de sapeurs-pompiers professionnels ont également été revalorisées.</t>
  </si>
  <si>
    <r>
      <t>Attribution de points d'indices : 5 points d’indice majoré aux agents de catégorie C, sous l’effet de la revalorisation au 1</t>
    </r>
    <r>
      <rPr>
        <vertAlign val="superscript"/>
        <sz val="8"/>
        <rFont val="Arial"/>
        <family val="2"/>
      </rPr>
      <t>er</t>
    </r>
    <r>
      <rPr>
        <sz val="8"/>
        <rFont val="Arial"/>
        <family val="2"/>
      </rPr>
      <t xml:space="preserve"> janvier 2015 de l’échelonnement indiciaire des fonctionnaires relevant des échelles 3 à 6 de catégorie C. Revalorisation également de l’échelonnement indiciaire des membres du corps d’encadrement et d’application du personnel de surveillance de l’administration pénitentiaire (majors pénitentiaires, premiers surveillants, surveillants brigadiers, surveillants et surveillants principaux), des agents de maîtrise territoriaux, des brigadiers chefs principaux de police municipale, et des sergents et adjudants de sapeurs-pompiers professionnels.</t>
    </r>
  </si>
  <si>
    <t>Figure 6.2-2 : Comparaison du minimum de traitement de la fonction publique et du Smic</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</si>
</sst>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 _€"/>
    <numFmt numFmtId="167" formatCode="0.00000"/>
    <numFmt numFmtId="168" formatCode="0.0"/>
    <numFmt numFmtId="169" formatCode="#,##0.0"/>
    <numFmt numFmtId="170" formatCode="0.0%"/>
    <numFmt numFmtId="171" formatCode="0.00000000"/>
    <numFmt numFmtId="172" formatCode="0.0000000"/>
    <numFmt numFmtId="173" formatCode="0.000000"/>
    <numFmt numFmtId="174" formatCode="0.0000"/>
    <numFmt numFmtId="175" formatCode="0.000"/>
    <numFmt numFmtId="176" formatCode="_-* #,##0.0\ _€_-;\-* #,##0.0\ _€_-;_-* &quot;-&quot;??\ _€_-;_-@_-"/>
    <numFmt numFmtId="177" formatCode="_-* #,##0\ _€_-;\-* #,##0\ _€_-;_-* &quot;-&quot;??\ _€_-;_-@_-"/>
    <numFmt numFmtId="178" formatCode="_-* #,##0.00\ _F_-;\-* #,##0.00\ _F_-;_-* &quot;-&quot;??\ _F_-;_-@_-"/>
    <numFmt numFmtId="179" formatCode="_-* #,##0\ _F_-;\-* #,##0\ _F_-;_-* &quot;-&quot;\ _F_-;_-@_-"/>
    <numFmt numFmtId="180" formatCode="_-* #,##0.00\ &quot;F&quot;_-;\-* #,##0.00\ &quot;F&quot;_-;_-* &quot;-&quot;??\ &quot;F&quot;_-;_-@_-"/>
    <numFmt numFmtId="181" formatCode="_-* #,##0\ &quot;F&quot;_-;\-* #,##0\ &quot;F&quot;_-;_-* &quot;-&quot;\ &quot;F&quot;_-;_-@_-"/>
    <numFmt numFmtId="182" formatCode="#,##0\ &quot;€&quot;"/>
    <numFmt numFmtId="183" formatCode="#,##0\ &quot;F&quot;;\-#,##0\ &quot;F&quot;"/>
    <numFmt numFmtId="184" formatCode="#,##0\ &quot;F&quot;;[Red]\-#,##0\ &quot;F&quot;"/>
    <numFmt numFmtId="185" formatCode="#,##0.00\ &quot;F&quot;;\-#,##0.00\ &quot;F&quot;"/>
    <numFmt numFmtId="186" formatCode="#,##0.00\ &quot;F&quot;;[Red]\-#,##0.00\ &quot;F&quot;"/>
    <numFmt numFmtId="187" formatCode="mmmm\ d\,\ yyyy"/>
    <numFmt numFmtId="188" formatCode="0.000000000"/>
    <numFmt numFmtId="189" formatCode="0.000%"/>
    <numFmt numFmtId="190" formatCode="#,##0.0\ [$€];[Red]\-#,##0.0\ [$€]"/>
    <numFmt numFmtId="191" formatCode="#,##0.00\ [$€];[Red]\-#,##0.00\ [$€]"/>
    <numFmt numFmtId="192" formatCode="#,##0&quot; €&quot;;\-#,##0&quot; €&quot;"/>
    <numFmt numFmtId="193" formatCode="#,##0&quot; €&quot;;[Red]\-#,##0&quot; €&quot;"/>
    <numFmt numFmtId="194" formatCode="#,##0.00&quot; €&quot;;\-#,##0.00&quot; €&quot;"/>
    <numFmt numFmtId="195" formatCode="#,##0.00&quot; €&quot;;[Red]\-#,##0.00&quot; €&quot;"/>
    <numFmt numFmtId="196" formatCode="_-* #,##0&quot; €&quot;_-;\-* #,##0&quot; €&quot;_-;_-* &quot;-&quot;&quot; €&quot;_-;_-@_-"/>
    <numFmt numFmtId="197" formatCode="_-* #,##0_ _€_-;\-* #,##0_ _€_-;_-* &quot;-&quot;_ _€_-;_-@_-"/>
    <numFmt numFmtId="198" formatCode="_-* #,##0.00&quot; €&quot;_-;\-* #,##0.00&quot; €&quot;_-;_-* &quot;-&quot;??&quot; €&quot;_-;_-@_-"/>
    <numFmt numFmtId="199" formatCode="_-* #,##0.00_ _€_-;\-* #,##0.00_ _€_-;_-* &quot;-&quot;??_ _€_-;_-@_-"/>
    <numFmt numFmtId="200" formatCode="[$-40C]dddd\ d\ mmmm\ yyyy"/>
    <numFmt numFmtId="201" formatCode="[$-40C]mmm\-yy;@"/>
    <numFmt numFmtId="202" formatCode="[$€-2]\ #,##0.00_);[Red]\([$€-2]\ #,##0.00\)"/>
  </numFmts>
  <fonts count="63">
    <font>
      <sz val="10"/>
      <name val="Arial"/>
      <family val="0"/>
    </font>
    <font>
      <sz val="7"/>
      <name val="Arial"/>
      <family val="2"/>
    </font>
    <font>
      <sz val="6"/>
      <name val="Arial"/>
      <family val="2"/>
    </font>
    <font>
      <sz val="9"/>
      <name val="Arial"/>
      <family val="2"/>
    </font>
    <font>
      <sz val="8"/>
      <name val="Arial"/>
      <family val="2"/>
    </font>
    <font>
      <u val="single"/>
      <sz val="10"/>
      <color indexed="12"/>
      <name val="Arial"/>
      <family val="2"/>
    </font>
    <font>
      <u val="single"/>
      <sz val="10"/>
      <color indexed="36"/>
      <name val="Arial"/>
      <family val="2"/>
    </font>
    <font>
      <i/>
      <sz val="8"/>
      <name val="Arial"/>
      <family val="2"/>
    </font>
    <font>
      <b/>
      <sz val="10"/>
      <name val="Arial"/>
      <family val="2"/>
    </font>
    <font>
      <sz val="8"/>
      <name val="Times New Roman"/>
      <family val="1"/>
    </font>
    <font>
      <vertAlign val="superscript"/>
      <sz val="8"/>
      <name val="Arial"/>
      <family val="2"/>
    </font>
    <font>
      <sz val="10"/>
      <name val="Helv"/>
      <family val="0"/>
    </font>
    <font>
      <b/>
      <sz val="8"/>
      <color indexed="9"/>
      <name val="Arial"/>
      <family val="2"/>
    </font>
    <font>
      <b/>
      <sz val="8"/>
      <name val="Arial"/>
      <family val="2"/>
    </font>
    <font>
      <sz val="8"/>
      <name val="Helv"/>
      <family val="0"/>
    </font>
    <font>
      <sz val="12"/>
      <name val="Calibri"/>
      <family val="2"/>
    </font>
    <font>
      <i/>
      <sz val="10"/>
      <name val="Arial"/>
      <family val="2"/>
    </font>
    <font>
      <sz val="8"/>
      <name val="Calibri"/>
      <family val="2"/>
    </font>
    <font>
      <sz val="9"/>
      <color indexed="8"/>
      <name val="Arial"/>
      <family val="0"/>
    </font>
    <font>
      <sz val="8"/>
      <color indexed="8"/>
      <name val="Arial"/>
      <family val="0"/>
    </font>
    <font>
      <sz val="5.7"/>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2"/>
    </font>
    <font>
      <sz val="10"/>
      <color indexed="10"/>
      <name val="Arial"/>
      <family val="2"/>
    </font>
    <font>
      <b/>
      <sz val="10"/>
      <color indexed="50"/>
      <name val="Arial"/>
      <family val="2"/>
    </font>
    <font>
      <b/>
      <sz val="8"/>
      <color indexed="8"/>
      <name val="Arial"/>
      <family val="0"/>
    </font>
    <font>
      <b/>
      <i/>
      <sz val="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
      <sz val="10"/>
      <color rgb="FFFF0000"/>
      <name val="Arial"/>
      <family val="2"/>
    </font>
    <font>
      <b/>
      <sz val="10"/>
      <color rgb="FF92D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25"/>
      </bottom>
    </border>
    <border>
      <left>
        <color indexed="63"/>
      </left>
      <right>
        <color indexed="63"/>
      </right>
      <top style="medium">
        <color indexed="25"/>
      </top>
      <bottom style="medium">
        <color indexed="25"/>
      </bottom>
    </border>
    <border>
      <left style="thin"/>
      <right style="thin"/>
      <top style="thin"/>
      <bottom style="thin"/>
    </border>
    <border>
      <left>
        <color indexed="63"/>
      </left>
      <right>
        <color indexed="63"/>
      </right>
      <top style="medium">
        <color indexed="25"/>
      </top>
      <bottom>
        <color indexed="63"/>
      </bottom>
    </border>
    <border>
      <left>
        <color indexed="63"/>
      </left>
      <right style="medium">
        <color indexed="25"/>
      </right>
      <top>
        <color indexed="63"/>
      </top>
      <bottom style="medium">
        <color indexed="25"/>
      </bottom>
    </border>
    <border>
      <left>
        <color indexed="63"/>
      </left>
      <right style="medium">
        <color indexed="25"/>
      </right>
      <top>
        <color indexed="63"/>
      </top>
      <bottom>
        <color indexed="63"/>
      </bottom>
    </border>
    <border>
      <left style="medium">
        <color indexed="25"/>
      </left>
      <right>
        <color indexed="63"/>
      </right>
      <top style="medium">
        <color indexed="25"/>
      </top>
      <bottom style="medium">
        <color indexed="25"/>
      </bottom>
    </border>
    <border>
      <left>
        <color indexed="63"/>
      </left>
      <right style="medium">
        <color indexed="25"/>
      </right>
      <top style="medium">
        <color indexed="25"/>
      </top>
      <bottom style="medium">
        <color indexed="25"/>
      </bottom>
    </border>
    <border>
      <left>
        <color indexed="63"/>
      </left>
      <right>
        <color indexed="63"/>
      </right>
      <top>
        <color indexed="63"/>
      </top>
      <bottom style="thick">
        <color indexed="25"/>
      </bottom>
    </border>
    <border>
      <left>
        <color indexed="63"/>
      </left>
      <right>
        <color indexed="63"/>
      </right>
      <top style="thick">
        <color indexed="25"/>
      </top>
      <bottom>
        <color indexed="63"/>
      </bottom>
    </border>
    <border>
      <left>
        <color indexed="63"/>
      </left>
      <right>
        <color indexed="63"/>
      </right>
      <top style="thick">
        <color indexed="25"/>
      </top>
      <bottom style="medium">
        <color indexed="25"/>
      </bottom>
    </border>
    <border>
      <left>
        <color indexed="63"/>
      </left>
      <right style="medium">
        <color indexed="25"/>
      </right>
      <top style="thick">
        <color indexed="25"/>
      </top>
      <bottom style="medium">
        <color indexed="25"/>
      </bottom>
    </border>
    <border>
      <left style="medium">
        <color indexed="25"/>
      </left>
      <right>
        <color indexed="63"/>
      </right>
      <top style="thick">
        <color indexed="25"/>
      </top>
      <bottom style="medium">
        <color indexed="25"/>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44" fontId="0" fillId="0" borderId="0" applyFont="0" applyFill="0" applyBorder="0" applyAlignment="0" applyProtection="0"/>
    <xf numFmtId="191" fontId="11" fillId="0" borderId="0" applyFont="0" applyFill="0" applyBorder="0" applyAlignment="0" applyProtection="0"/>
    <xf numFmtId="0" fontId="49"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200">
    <xf numFmtId="0" fontId="0" fillId="0" borderId="0" xfId="0" applyAlignment="1">
      <alignment/>
    </xf>
    <xf numFmtId="0" fontId="2" fillId="0" borderId="0" xfId="0" applyFont="1" applyAlignment="1">
      <alignment horizontal="justify"/>
    </xf>
    <xf numFmtId="0" fontId="0" fillId="0" borderId="0" xfId="0" applyFill="1" applyAlignment="1">
      <alignment/>
    </xf>
    <xf numFmtId="0" fontId="0" fillId="0" borderId="0" xfId="0" applyFont="1" applyAlignment="1">
      <alignment/>
    </xf>
    <xf numFmtId="0" fontId="4" fillId="0" borderId="10" xfId="0" applyFont="1" applyBorder="1" applyAlignment="1">
      <alignment horizontal="center" wrapText="1"/>
    </xf>
    <xf numFmtId="0" fontId="0" fillId="0" borderId="0" xfId="0" applyFont="1" applyBorder="1" applyAlignment="1">
      <alignment/>
    </xf>
    <xf numFmtId="0" fontId="0" fillId="0" borderId="0" xfId="0" applyBorder="1" applyAlignment="1">
      <alignment/>
    </xf>
    <xf numFmtId="0" fontId="0" fillId="0" borderId="0" xfId="0" applyFill="1" applyBorder="1" applyAlignment="1">
      <alignment/>
    </xf>
    <xf numFmtId="0" fontId="7" fillId="0" borderId="0" xfId="0" applyFont="1" applyAlignment="1">
      <alignment/>
    </xf>
    <xf numFmtId="0" fontId="4" fillId="0" borderId="0" xfId="0" applyFont="1" applyAlignment="1">
      <alignment/>
    </xf>
    <xf numFmtId="0" fontId="4" fillId="0" borderId="0" xfId="0" applyFont="1" applyBorder="1" applyAlignment="1">
      <alignment/>
    </xf>
    <xf numFmtId="0" fontId="4" fillId="0" borderId="0" xfId="0" applyFont="1" applyAlignment="1">
      <alignment/>
    </xf>
    <xf numFmtId="0" fontId="4" fillId="0" borderId="11" xfId="0" applyFont="1" applyBorder="1" applyAlignment="1">
      <alignment horizontal="center" wrapText="1"/>
    </xf>
    <xf numFmtId="0" fontId="4" fillId="0" borderId="0" xfId="0" applyFont="1" applyFill="1" applyAlignment="1">
      <alignment/>
    </xf>
    <xf numFmtId="0" fontId="4" fillId="0" borderId="12" xfId="0" applyFont="1" applyBorder="1" applyAlignment="1">
      <alignment/>
    </xf>
    <xf numFmtId="17" fontId="4" fillId="0" borderId="12" xfId="0" applyNumberFormat="1" applyFont="1" applyBorder="1" applyAlignment="1">
      <alignment/>
    </xf>
    <xf numFmtId="0" fontId="12" fillId="33" borderId="0" xfId="0" applyFont="1" applyFill="1" applyBorder="1" applyAlignment="1">
      <alignment horizontal="left"/>
    </xf>
    <xf numFmtId="2" fontId="4" fillId="0" borderId="12" xfId="0" applyNumberFormat="1" applyFont="1" applyBorder="1" applyAlignment="1">
      <alignment/>
    </xf>
    <xf numFmtId="2" fontId="4" fillId="0" borderId="12" xfId="45" applyNumberFormat="1" applyFont="1" applyBorder="1" applyAlignment="1">
      <alignment/>
    </xf>
    <xf numFmtId="0" fontId="7" fillId="0" borderId="0" xfId="0" applyFont="1" applyFill="1" applyAlignment="1">
      <alignment/>
    </xf>
    <xf numFmtId="0" fontId="13" fillId="0" borderId="13" xfId="0" applyFont="1" applyBorder="1" applyAlignment="1">
      <alignment horizontal="center" vertical="center" wrapText="1"/>
    </xf>
    <xf numFmtId="0" fontId="13" fillId="0" borderId="13" xfId="0" applyFont="1" applyFill="1" applyBorder="1" applyAlignment="1">
      <alignment horizontal="center" vertical="center" wrapText="1"/>
    </xf>
    <xf numFmtId="0" fontId="13" fillId="0" borderId="11" xfId="0" applyFont="1" applyBorder="1" applyAlignment="1">
      <alignment horizontal="justify" wrapText="1"/>
    </xf>
    <xf numFmtId="0" fontId="13" fillId="0" borderId="10" xfId="0" applyFont="1" applyBorder="1" applyAlignment="1">
      <alignment horizontal="center"/>
    </xf>
    <xf numFmtId="0" fontId="13" fillId="0" borderId="11" xfId="0" applyFont="1" applyBorder="1" applyAlignment="1">
      <alignment horizontal="center"/>
    </xf>
    <xf numFmtId="1" fontId="4" fillId="0" borderId="12" xfId="0" applyNumberFormat="1" applyFont="1" applyBorder="1" applyAlignment="1">
      <alignment horizontal="right" vertical="top" wrapText="1"/>
    </xf>
    <xf numFmtId="1" fontId="4" fillId="0" borderId="12" xfId="0" applyNumberFormat="1" applyFont="1" applyBorder="1" applyAlignment="1">
      <alignment horizontal="right" wrapText="1"/>
    </xf>
    <xf numFmtId="1" fontId="4" fillId="0" borderId="12" xfId="0" applyNumberFormat="1" applyFont="1" applyFill="1" applyBorder="1" applyAlignment="1">
      <alignment horizontal="right" wrapText="1"/>
    </xf>
    <xf numFmtId="0" fontId="4" fillId="0" borderId="12" xfId="0" applyFont="1" applyFill="1" applyBorder="1" applyAlignment="1">
      <alignment horizontal="center" wrapText="1"/>
    </xf>
    <xf numFmtId="4" fontId="4" fillId="0" borderId="12" xfId="0" applyNumberFormat="1" applyFont="1" applyFill="1" applyBorder="1" applyAlignment="1">
      <alignment horizontal="right" wrapText="1"/>
    </xf>
    <xf numFmtId="166" fontId="4" fillId="0" borderId="12" xfId="0" applyNumberFormat="1" applyFont="1" applyFill="1" applyBorder="1" applyAlignment="1">
      <alignment horizontal="right" wrapText="1"/>
    </xf>
    <xf numFmtId="2" fontId="14" fillId="0" borderId="12" xfId="0" applyNumberFormat="1" applyFont="1" applyBorder="1" applyAlignment="1">
      <alignment/>
    </xf>
    <xf numFmtId="0" fontId="13" fillId="0" borderId="11" xfId="0" applyFont="1" applyFill="1" applyBorder="1" applyAlignment="1">
      <alignment horizontal="center"/>
    </xf>
    <xf numFmtId="0" fontId="4" fillId="0" borderId="0" xfId="0" applyFont="1" applyFill="1" applyBorder="1" applyAlignment="1">
      <alignment/>
    </xf>
    <xf numFmtId="0" fontId="60" fillId="0" borderId="0" xfId="0" applyFont="1" applyFill="1" applyBorder="1" applyAlignment="1">
      <alignment/>
    </xf>
    <xf numFmtId="0" fontId="61" fillId="0" borderId="0" xfId="0" applyFont="1" applyAlignment="1">
      <alignment/>
    </xf>
    <xf numFmtId="0" fontId="62" fillId="0" borderId="0" xfId="0" applyFont="1" applyAlignment="1">
      <alignment/>
    </xf>
    <xf numFmtId="0" fontId="8" fillId="0" borderId="0" xfId="0" applyFont="1" applyFill="1" applyAlignment="1">
      <alignment/>
    </xf>
    <xf numFmtId="0" fontId="4" fillId="0" borderId="10" xfId="55" applyFont="1" applyBorder="1" applyAlignment="1">
      <alignment horizontal="center" wrapText="1"/>
      <protection/>
    </xf>
    <xf numFmtId="0" fontId="4" fillId="0" borderId="11" xfId="55" applyFont="1" applyBorder="1" applyAlignment="1">
      <alignment horizontal="center" wrapText="1"/>
      <protection/>
    </xf>
    <xf numFmtId="0" fontId="4" fillId="0" borderId="10" xfId="55" applyFont="1" applyBorder="1" applyAlignment="1">
      <alignment horizontal="left" wrapText="1"/>
      <protection/>
    </xf>
    <xf numFmtId="0" fontId="4" fillId="0" borderId="0" xfId="55" applyFont="1" applyBorder="1" applyAlignment="1">
      <alignment horizontal="center" wrapText="1"/>
      <protection/>
    </xf>
    <xf numFmtId="0" fontId="4" fillId="0" borderId="14" xfId="55" applyFont="1" applyBorder="1" applyAlignment="1">
      <alignment horizontal="right" wrapText="1"/>
      <protection/>
    </xf>
    <xf numFmtId="0" fontId="4" fillId="0" borderId="10" xfId="55" applyFont="1" applyFill="1" applyBorder="1" applyAlignment="1">
      <alignment horizontal="left" wrapText="1"/>
      <protection/>
    </xf>
    <xf numFmtId="0" fontId="4" fillId="0" borderId="10" xfId="55" applyFont="1" applyFill="1" applyBorder="1" applyAlignment="1">
      <alignment horizontal="center" wrapText="1"/>
      <protection/>
    </xf>
    <xf numFmtId="4" fontId="4" fillId="0" borderId="10" xfId="55" applyNumberFormat="1" applyFont="1" applyBorder="1" applyAlignment="1">
      <alignment horizontal="right" wrapText="1"/>
      <protection/>
    </xf>
    <xf numFmtId="4" fontId="4" fillId="0" borderId="10" xfId="55" applyNumberFormat="1" applyFont="1" applyBorder="1" applyAlignment="1">
      <alignment horizontal="center" wrapText="1"/>
      <protection/>
    </xf>
    <xf numFmtId="0" fontId="4" fillId="0" borderId="0" xfId="55" applyFont="1" applyBorder="1" applyAlignment="1">
      <alignment horizontal="left" wrapText="1"/>
      <protection/>
    </xf>
    <xf numFmtId="4" fontId="4" fillId="0" borderId="0" xfId="55" applyNumberFormat="1" applyFont="1" applyBorder="1" applyAlignment="1">
      <alignment horizontal="right" wrapText="1"/>
      <protection/>
    </xf>
    <xf numFmtId="4" fontId="4" fillId="0" borderId="15" xfId="55" applyNumberFormat="1" applyFont="1" applyBorder="1" applyAlignment="1">
      <alignment horizontal="right" wrapText="1"/>
      <protection/>
    </xf>
    <xf numFmtId="2" fontId="4" fillId="0" borderId="0" xfId="55" applyNumberFormat="1" applyFont="1" applyBorder="1" applyAlignment="1">
      <alignment horizontal="right" wrapText="1"/>
      <protection/>
    </xf>
    <xf numFmtId="4" fontId="4" fillId="0" borderId="0" xfId="55" applyNumberFormat="1" applyFont="1" applyBorder="1" applyAlignment="1">
      <alignment horizontal="center" wrapText="1"/>
      <protection/>
    </xf>
    <xf numFmtId="0" fontId="4" fillId="0" borderId="11" xfId="55" applyFont="1" applyBorder="1" applyAlignment="1">
      <alignment horizontal="left" wrapText="1"/>
      <protection/>
    </xf>
    <xf numFmtId="4" fontId="4" fillId="0" borderId="11" xfId="55" applyNumberFormat="1" applyFont="1" applyBorder="1" applyAlignment="1">
      <alignment horizontal="right" wrapText="1"/>
      <protection/>
    </xf>
    <xf numFmtId="0" fontId="4" fillId="0" borderId="16" xfId="55" applyFont="1" applyBorder="1" applyAlignment="1">
      <alignment horizontal="center" wrapText="1"/>
      <protection/>
    </xf>
    <xf numFmtId="166" fontId="4" fillId="0" borderId="11" xfId="55" applyNumberFormat="1" applyFont="1" applyBorder="1" applyAlignment="1">
      <alignment horizontal="right" wrapText="1"/>
      <protection/>
    </xf>
    <xf numFmtId="4" fontId="4" fillId="0" borderId="11" xfId="55" applyNumberFormat="1" applyFont="1" applyBorder="1" applyAlignment="1">
      <alignment horizontal="center" wrapText="1"/>
      <protection/>
    </xf>
    <xf numFmtId="0" fontId="4" fillId="0" borderId="11" xfId="55" applyFont="1" applyFill="1" applyBorder="1" applyAlignment="1">
      <alignment horizontal="left" wrapText="1"/>
      <protection/>
    </xf>
    <xf numFmtId="0" fontId="4" fillId="0" borderId="11" xfId="55" applyFont="1" applyFill="1" applyBorder="1" applyAlignment="1">
      <alignment horizontal="center" wrapText="1"/>
      <protection/>
    </xf>
    <xf numFmtId="4" fontId="4" fillId="0" borderId="11" xfId="55" applyNumberFormat="1" applyFont="1" applyFill="1" applyBorder="1" applyAlignment="1">
      <alignment horizontal="right" wrapText="1"/>
      <protection/>
    </xf>
    <xf numFmtId="4" fontId="4" fillId="0" borderId="17" xfId="55" applyNumberFormat="1" applyFont="1" applyFill="1" applyBorder="1" applyAlignment="1">
      <alignment horizontal="right" wrapText="1"/>
      <protection/>
    </xf>
    <xf numFmtId="166" fontId="4" fillId="0" borderId="11" xfId="55" applyNumberFormat="1" applyFont="1" applyFill="1" applyBorder="1" applyAlignment="1">
      <alignment horizontal="right" wrapText="1"/>
      <protection/>
    </xf>
    <xf numFmtId="4" fontId="4" fillId="0" borderId="11" xfId="55" applyNumberFormat="1" applyFont="1" applyFill="1" applyBorder="1" applyAlignment="1">
      <alignment horizontal="center" wrapText="1"/>
      <protection/>
    </xf>
    <xf numFmtId="4" fontId="4" fillId="0" borderId="10" xfId="55" applyNumberFormat="1" applyFont="1" applyFill="1" applyBorder="1" applyAlignment="1">
      <alignment horizontal="right" wrapText="1"/>
      <protection/>
    </xf>
    <xf numFmtId="4" fontId="4" fillId="0" borderId="14" xfId="55" applyNumberFormat="1" applyFont="1" applyFill="1" applyBorder="1" applyAlignment="1">
      <alignment horizontal="right" wrapText="1"/>
      <protection/>
    </xf>
    <xf numFmtId="166" fontId="4" fillId="0" borderId="10" xfId="55" applyNumberFormat="1" applyFont="1" applyFill="1" applyBorder="1" applyAlignment="1">
      <alignment horizontal="right" wrapText="1"/>
      <protection/>
    </xf>
    <xf numFmtId="4" fontId="4" fillId="0" borderId="10" xfId="55" applyNumberFormat="1" applyFont="1" applyFill="1" applyBorder="1" applyAlignment="1">
      <alignment horizontal="center" wrapText="1"/>
      <protection/>
    </xf>
    <xf numFmtId="2" fontId="4" fillId="0" borderId="10" xfId="55" applyNumberFormat="1" applyFont="1" applyFill="1" applyBorder="1" applyAlignment="1">
      <alignment horizontal="center" wrapText="1"/>
      <protection/>
    </xf>
    <xf numFmtId="0" fontId="15" fillId="0" borderId="0" xfId="0" applyFont="1" applyAlignment="1">
      <alignment/>
    </xf>
    <xf numFmtId="0" fontId="4" fillId="0" borderId="11" xfId="0" applyFont="1" applyFill="1" applyBorder="1" applyAlignment="1">
      <alignment horizontal="center"/>
    </xf>
    <xf numFmtId="0" fontId="4" fillId="0" borderId="11" xfId="0" applyFont="1" applyFill="1" applyBorder="1" applyAlignment="1">
      <alignment horizontal="left"/>
    </xf>
    <xf numFmtId="0" fontId="4" fillId="0" borderId="11" xfId="0" applyFont="1" applyBorder="1" applyAlignment="1">
      <alignment horizontal="center" wrapText="1"/>
    </xf>
    <xf numFmtId="0" fontId="4" fillId="0" borderId="10" xfId="0" applyFont="1" applyBorder="1" applyAlignment="1">
      <alignment horizontal="center" wrapText="1"/>
    </xf>
    <xf numFmtId="0" fontId="4" fillId="0" borderId="10" xfId="0" applyFont="1" applyBorder="1" applyAlignment="1">
      <alignment horizontal="left" wrapText="1"/>
    </xf>
    <xf numFmtId="10" fontId="4" fillId="0" borderId="10" xfId="0" applyNumberFormat="1" applyFont="1" applyBorder="1" applyAlignment="1">
      <alignment horizontal="right" wrapText="1"/>
    </xf>
    <xf numFmtId="0" fontId="4" fillId="0" borderId="0" xfId="0" applyFont="1" applyBorder="1" applyAlignment="1">
      <alignment horizontal="right" wrapText="1"/>
    </xf>
    <xf numFmtId="0" fontId="4" fillId="0" borderId="0" xfId="0" applyFont="1" applyBorder="1" applyAlignment="1">
      <alignment horizontal="left" wrapText="1"/>
    </xf>
    <xf numFmtId="10" fontId="4" fillId="0" borderId="0" xfId="0" applyNumberFormat="1" applyFont="1" applyBorder="1" applyAlignment="1">
      <alignment horizontal="right" wrapText="1"/>
    </xf>
    <xf numFmtId="0" fontId="4" fillId="0" borderId="0" xfId="0" applyFont="1" applyBorder="1" applyAlignment="1">
      <alignment horizontal="center" wrapText="1"/>
    </xf>
    <xf numFmtId="0" fontId="4" fillId="0" borderId="11" xfId="0" applyFont="1" applyBorder="1" applyAlignment="1">
      <alignment horizontal="left" wrapText="1"/>
    </xf>
    <xf numFmtId="10" fontId="4" fillId="0" borderId="11" xfId="0" applyNumberFormat="1" applyFont="1" applyBorder="1" applyAlignment="1">
      <alignment horizontal="right" wrapText="1"/>
    </xf>
    <xf numFmtId="0" fontId="4" fillId="0" borderId="11" xfId="0" applyFont="1" applyBorder="1" applyAlignment="1">
      <alignment horizontal="justify" wrapText="1"/>
    </xf>
    <xf numFmtId="0" fontId="4" fillId="0" borderId="10" xfId="0" applyFont="1" applyBorder="1" applyAlignment="1">
      <alignment horizontal="justify" wrapText="1"/>
    </xf>
    <xf numFmtId="0" fontId="4" fillId="0" borderId="0" xfId="0" applyFont="1" applyBorder="1" applyAlignment="1">
      <alignment horizontal="justify" wrapText="1"/>
    </xf>
    <xf numFmtId="0" fontId="4" fillId="0" borderId="13" xfId="0" applyFont="1" applyBorder="1" applyAlignment="1">
      <alignment horizontal="justify" wrapText="1"/>
    </xf>
    <xf numFmtId="0" fontId="4" fillId="0" borderId="11" xfId="0" applyFont="1" applyBorder="1" applyAlignment="1">
      <alignment horizontal="right" wrapText="1"/>
    </xf>
    <xf numFmtId="0" fontId="4" fillId="0" borderId="11" xfId="0" applyFont="1" applyFill="1" applyBorder="1" applyAlignment="1">
      <alignment horizontal="left" wrapText="1"/>
    </xf>
    <xf numFmtId="0" fontId="4" fillId="0" borderId="11" xfId="0" applyFont="1" applyFill="1" applyBorder="1" applyAlignment="1">
      <alignment horizontal="right" wrapText="1"/>
    </xf>
    <xf numFmtId="0" fontId="4" fillId="0" borderId="11" xfId="0" applyFont="1" applyFill="1" applyBorder="1" applyAlignment="1">
      <alignment horizontal="center" wrapText="1"/>
    </xf>
    <xf numFmtId="0" fontId="4" fillId="0" borderId="11" xfId="0" applyFont="1" applyFill="1" applyBorder="1" applyAlignment="1">
      <alignment horizontal="justify" wrapText="1"/>
    </xf>
    <xf numFmtId="4" fontId="4" fillId="0" borderId="0" xfId="0" applyNumberFormat="1" applyFont="1" applyAlignment="1">
      <alignment horizontal="center"/>
    </xf>
    <xf numFmtId="0" fontId="4" fillId="0" borderId="11" xfId="0" applyFont="1" applyBorder="1" applyAlignment="1">
      <alignment/>
    </xf>
    <xf numFmtId="4" fontId="4" fillId="0" borderId="11" xfId="0" applyNumberFormat="1" applyFont="1" applyBorder="1" applyAlignment="1">
      <alignment horizontal="center"/>
    </xf>
    <xf numFmtId="0" fontId="4" fillId="0" borderId="10" xfId="0" applyFont="1" applyBorder="1" applyAlignment="1">
      <alignment horizontal="left"/>
    </xf>
    <xf numFmtId="10" fontId="4" fillId="0" borderId="10" xfId="0" applyNumberFormat="1" applyFont="1" applyBorder="1" applyAlignment="1">
      <alignment horizontal="right"/>
    </xf>
    <xf numFmtId="0" fontId="4" fillId="0" borderId="10" xfId="0" applyFont="1" applyBorder="1" applyAlignment="1">
      <alignment horizontal="center"/>
    </xf>
    <xf numFmtId="4" fontId="4" fillId="0" borderId="10" xfId="0" applyNumberFormat="1" applyFont="1" applyBorder="1" applyAlignment="1">
      <alignment horizontal="center"/>
    </xf>
    <xf numFmtId="0" fontId="4" fillId="0" borderId="10" xfId="0" applyFont="1" applyBorder="1" applyAlignment="1">
      <alignment horizontal="justify"/>
    </xf>
    <xf numFmtId="0" fontId="4" fillId="0" borderId="11" xfId="0" applyFont="1" applyBorder="1" applyAlignment="1">
      <alignment horizontal="left"/>
    </xf>
    <xf numFmtId="10" fontId="4" fillId="0" borderId="11" xfId="0" applyNumberFormat="1" applyFont="1" applyBorder="1" applyAlignment="1">
      <alignment horizontal="right"/>
    </xf>
    <xf numFmtId="0" fontId="4" fillId="0" borderId="11" xfId="0" applyFont="1" applyBorder="1" applyAlignment="1">
      <alignment horizontal="center"/>
    </xf>
    <xf numFmtId="0" fontId="4" fillId="0" borderId="11" xfId="0" applyFont="1" applyBorder="1" applyAlignment="1">
      <alignment horizontal="justify"/>
    </xf>
    <xf numFmtId="0" fontId="4" fillId="0" borderId="13" xfId="0" applyFont="1" applyBorder="1" applyAlignment="1">
      <alignment horizontal="left"/>
    </xf>
    <xf numFmtId="10" fontId="4" fillId="0" borderId="13" xfId="0" applyNumberFormat="1" applyFont="1" applyBorder="1" applyAlignment="1">
      <alignment horizontal="right"/>
    </xf>
    <xf numFmtId="0" fontId="4" fillId="0" borderId="13" xfId="0" applyFont="1" applyBorder="1" applyAlignment="1">
      <alignment horizontal="center"/>
    </xf>
    <xf numFmtId="4" fontId="4" fillId="0" borderId="13" xfId="0" applyNumberFormat="1" applyFont="1" applyBorder="1" applyAlignment="1">
      <alignment horizontal="center"/>
    </xf>
    <xf numFmtId="0" fontId="4" fillId="0" borderId="13" xfId="0" applyFont="1" applyBorder="1" applyAlignment="1">
      <alignment horizontal="justify"/>
    </xf>
    <xf numFmtId="0" fontId="4" fillId="0" borderId="10" xfId="0" applyFont="1" applyFill="1" applyBorder="1" applyAlignment="1">
      <alignment horizontal="left"/>
    </xf>
    <xf numFmtId="10" fontId="4" fillId="0" borderId="10" xfId="0" applyNumberFormat="1" applyFont="1" applyFill="1" applyBorder="1" applyAlignment="1">
      <alignment horizontal="right"/>
    </xf>
    <xf numFmtId="0" fontId="4" fillId="0" borderId="10" xfId="0" applyFont="1" applyFill="1" applyBorder="1" applyAlignment="1">
      <alignment horizontal="center"/>
    </xf>
    <xf numFmtId="4" fontId="4" fillId="0" borderId="10" xfId="0" applyNumberFormat="1" applyFont="1" applyFill="1" applyBorder="1" applyAlignment="1">
      <alignment horizontal="center"/>
    </xf>
    <xf numFmtId="0" fontId="4" fillId="0" borderId="10" xfId="0" applyFont="1" applyFill="1" applyBorder="1" applyAlignment="1">
      <alignment horizontal="justify"/>
    </xf>
    <xf numFmtId="10" fontId="4" fillId="0" borderId="11" xfId="0" applyNumberFormat="1" applyFont="1" applyFill="1" applyBorder="1" applyAlignment="1">
      <alignment horizontal="right"/>
    </xf>
    <xf numFmtId="4" fontId="4" fillId="0" borderId="11" xfId="0" applyNumberFormat="1" applyFont="1" applyFill="1" applyBorder="1" applyAlignment="1">
      <alignment horizontal="center"/>
    </xf>
    <xf numFmtId="2" fontId="0" fillId="0" borderId="0" xfId="0" applyNumberFormat="1" applyFill="1" applyBorder="1" applyAlignment="1">
      <alignment/>
    </xf>
    <xf numFmtId="0" fontId="4" fillId="0" borderId="11" xfId="0" applyFont="1" applyFill="1" applyBorder="1" applyAlignment="1">
      <alignment horizontal="justify"/>
    </xf>
    <xf numFmtId="0" fontId="8" fillId="0" borderId="0" xfId="0" applyFont="1" applyAlignment="1">
      <alignment/>
    </xf>
    <xf numFmtId="0" fontId="16" fillId="0" borderId="0" xfId="0" applyFont="1" applyFill="1" applyAlignment="1">
      <alignment/>
    </xf>
    <xf numFmtId="0" fontId="16" fillId="0" borderId="0" xfId="0" applyFont="1" applyAlignment="1">
      <alignment/>
    </xf>
    <xf numFmtId="0" fontId="13" fillId="0" borderId="11" xfId="56" applyFont="1" applyFill="1" applyBorder="1" applyAlignment="1">
      <alignment horizontal="center"/>
      <protection/>
    </xf>
    <xf numFmtId="0" fontId="4" fillId="0" borderId="11" xfId="56" applyFont="1" applyFill="1" applyBorder="1" applyAlignment="1">
      <alignment horizontal="left"/>
      <protection/>
    </xf>
    <xf numFmtId="10" fontId="4" fillId="0" borderId="11" xfId="56" applyNumberFormat="1" applyFont="1" applyFill="1" applyBorder="1" applyAlignment="1">
      <alignment horizontal="right"/>
      <protection/>
    </xf>
    <xf numFmtId="0" fontId="4" fillId="0" borderId="11" xfId="56" applyFont="1" applyFill="1" applyBorder="1" applyAlignment="1">
      <alignment horizontal="center"/>
      <protection/>
    </xf>
    <xf numFmtId="4" fontId="4" fillId="0" borderId="11" xfId="56" applyNumberFormat="1" applyFont="1" applyFill="1" applyBorder="1" applyAlignment="1">
      <alignment horizontal="center"/>
      <protection/>
    </xf>
    <xf numFmtId="0" fontId="4" fillId="0" borderId="11" xfId="54" applyFont="1" applyFill="1" applyBorder="1" applyAlignment="1">
      <alignment horizontal="justify" wrapText="1"/>
      <protection/>
    </xf>
    <xf numFmtId="0" fontId="4" fillId="0" borderId="11" xfId="56" applyFont="1" applyFill="1" applyBorder="1" applyAlignment="1">
      <alignment horizontal="justify" wrapText="1"/>
      <protection/>
    </xf>
    <xf numFmtId="0" fontId="1" fillId="0" borderId="0" xfId="0" applyFont="1" applyFill="1" applyBorder="1" applyAlignment="1">
      <alignment horizontal="justify"/>
    </xf>
    <xf numFmtId="0" fontId="3" fillId="34" borderId="0" xfId="0" applyFont="1" applyFill="1" applyAlignment="1">
      <alignment horizontal="justify"/>
    </xf>
    <xf numFmtId="174" fontId="4" fillId="0" borderId="0" xfId="0" applyNumberFormat="1" applyFont="1" applyFill="1" applyBorder="1" applyAlignment="1">
      <alignment/>
    </xf>
    <xf numFmtId="0" fontId="4" fillId="34" borderId="11" xfId="58" applyFont="1" applyFill="1" applyBorder="1" applyAlignment="1">
      <alignment horizontal="left" wrapText="1"/>
      <protection/>
    </xf>
    <xf numFmtId="2" fontId="4" fillId="34" borderId="11" xfId="58" applyNumberFormat="1" applyFont="1" applyFill="1" applyBorder="1" applyAlignment="1">
      <alignment horizontal="center" wrapText="1"/>
      <protection/>
    </xf>
    <xf numFmtId="4" fontId="4" fillId="34" borderId="11" xfId="58" applyNumberFormat="1" applyFont="1" applyFill="1" applyBorder="1" applyAlignment="1">
      <alignment horizontal="right" wrapText="1"/>
      <protection/>
    </xf>
    <xf numFmtId="0" fontId="4" fillId="34" borderId="16" xfId="58" applyFont="1" applyFill="1" applyBorder="1" applyAlignment="1">
      <alignment horizontal="center" wrapText="1"/>
      <protection/>
    </xf>
    <xf numFmtId="166" fontId="4" fillId="34" borderId="10" xfId="58" applyNumberFormat="1" applyFont="1" applyFill="1" applyBorder="1" applyAlignment="1">
      <alignment horizontal="right" wrapText="1"/>
      <protection/>
    </xf>
    <xf numFmtId="4" fontId="4" fillId="34" borderId="10" xfId="58" applyNumberFormat="1" applyFont="1" applyFill="1" applyBorder="1" applyAlignment="1">
      <alignment horizontal="center" wrapText="1"/>
      <protection/>
    </xf>
    <xf numFmtId="0" fontId="4" fillId="34" borderId="0" xfId="58" applyFont="1" applyFill="1" applyBorder="1" applyAlignment="1">
      <alignment horizontal="left" wrapText="1"/>
      <protection/>
    </xf>
    <xf numFmtId="2" fontId="4" fillId="34" borderId="0" xfId="58" applyNumberFormat="1" applyFont="1" applyFill="1" applyBorder="1" applyAlignment="1">
      <alignment horizontal="center" wrapText="1"/>
      <protection/>
    </xf>
    <xf numFmtId="4" fontId="4" fillId="34" borderId="0" xfId="58" applyNumberFormat="1" applyFont="1" applyFill="1" applyBorder="1" applyAlignment="1">
      <alignment horizontal="right" wrapText="1"/>
      <protection/>
    </xf>
    <xf numFmtId="0" fontId="4" fillId="34" borderId="0" xfId="58" applyFont="1" applyFill="1" applyBorder="1" applyAlignment="1">
      <alignment horizontal="center" wrapText="1"/>
      <protection/>
    </xf>
    <xf numFmtId="166" fontId="4" fillId="34" borderId="0" xfId="58" applyNumberFormat="1" applyFont="1" applyFill="1" applyBorder="1" applyAlignment="1">
      <alignment horizontal="right" wrapText="1"/>
      <protection/>
    </xf>
    <xf numFmtId="4" fontId="4" fillId="34" borderId="0" xfId="58" applyNumberFormat="1" applyFont="1" applyFill="1" applyBorder="1" applyAlignment="1">
      <alignment horizontal="center" wrapText="1"/>
      <protection/>
    </xf>
    <xf numFmtId="0" fontId="7" fillId="34" borderId="0" xfId="55" applyFont="1" applyFill="1">
      <alignment/>
      <protection/>
    </xf>
    <xf numFmtId="17" fontId="4" fillId="34" borderId="12" xfId="0" applyNumberFormat="1" applyFont="1" applyFill="1" applyBorder="1" applyAlignment="1">
      <alignment/>
    </xf>
    <xf numFmtId="0" fontId="4" fillId="34" borderId="12" xfId="0" applyFont="1" applyFill="1" applyBorder="1" applyAlignment="1">
      <alignment/>
    </xf>
    <xf numFmtId="0" fontId="4" fillId="34" borderId="0" xfId="0" applyFont="1" applyFill="1" applyAlignment="1">
      <alignment/>
    </xf>
    <xf numFmtId="17" fontId="4" fillId="34" borderId="12" xfId="57" applyNumberFormat="1" applyFont="1" applyFill="1" applyBorder="1">
      <alignment/>
      <protection/>
    </xf>
    <xf numFmtId="2" fontId="4" fillId="34" borderId="12" xfId="0" applyNumberFormat="1" applyFont="1" applyFill="1" applyBorder="1" applyAlignment="1">
      <alignment/>
    </xf>
    <xf numFmtId="17" fontId="4" fillId="34" borderId="12" xfId="58" applyNumberFormat="1" applyFont="1" applyFill="1" applyBorder="1">
      <alignment/>
      <protection/>
    </xf>
    <xf numFmtId="17" fontId="4" fillId="34" borderId="0" xfId="0" applyNumberFormat="1" applyFont="1" applyFill="1" applyBorder="1" applyAlignment="1">
      <alignment/>
    </xf>
    <xf numFmtId="2" fontId="4" fillId="34" borderId="0" xfId="0" applyNumberFormat="1" applyFont="1" applyFill="1" applyBorder="1" applyAlignment="1">
      <alignment/>
    </xf>
    <xf numFmtId="17" fontId="4" fillId="34" borderId="0" xfId="58" applyNumberFormat="1" applyFont="1" applyFill="1" applyBorder="1">
      <alignment/>
      <protection/>
    </xf>
    <xf numFmtId="0" fontId="7" fillId="34" borderId="0" xfId="0" applyFont="1" applyFill="1" applyAlignment="1">
      <alignment/>
    </xf>
    <xf numFmtId="0" fontId="0" fillId="34" borderId="0" xfId="0" applyFont="1" applyFill="1" applyAlignment="1">
      <alignment/>
    </xf>
    <xf numFmtId="0" fontId="4" fillId="0" borderId="17" xfId="0" applyFont="1" applyBorder="1" applyAlignment="1">
      <alignment horizontal="center" wrapText="1"/>
    </xf>
    <xf numFmtId="0" fontId="4" fillId="0" borderId="10" xfId="0" applyFont="1" applyBorder="1" applyAlignment="1">
      <alignment horizontal="center" vertical="center" wrapText="1"/>
    </xf>
    <xf numFmtId="0" fontId="4" fillId="0" borderId="16" xfId="58" applyFont="1" applyFill="1" applyBorder="1" applyAlignment="1">
      <alignment horizontal="center" wrapText="1"/>
      <protection/>
    </xf>
    <xf numFmtId="0" fontId="4" fillId="0" borderId="0" xfId="0" applyFont="1" applyAlignment="1">
      <alignment horizontal="justify" wrapText="1"/>
    </xf>
    <xf numFmtId="0" fontId="0" fillId="0" borderId="0" xfId="0" applyFont="1" applyAlignment="1">
      <alignment wrapText="1"/>
    </xf>
    <xf numFmtId="0" fontId="0" fillId="0" borderId="0" xfId="0" applyAlignment="1">
      <alignment/>
    </xf>
    <xf numFmtId="0" fontId="4" fillId="0" borderId="11" xfId="0" applyFont="1" applyBorder="1" applyAlignment="1">
      <alignment horizontal="center" wrapText="1"/>
    </xf>
    <xf numFmtId="0" fontId="4" fillId="0" borderId="13" xfId="0" applyFont="1" applyBorder="1" applyAlignment="1">
      <alignment horizontal="center" wrapText="1"/>
    </xf>
    <xf numFmtId="0" fontId="4" fillId="0" borderId="0" xfId="0" applyFont="1" applyAlignment="1">
      <alignment horizontal="center" wrapText="1"/>
    </xf>
    <xf numFmtId="0" fontId="4" fillId="0" borderId="0" xfId="0" applyFont="1" applyBorder="1" applyAlignment="1">
      <alignment horizontal="center" wrapText="1"/>
    </xf>
    <xf numFmtId="0" fontId="13"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wrapText="1"/>
    </xf>
    <xf numFmtId="0" fontId="13" fillId="0" borderId="0" xfId="0" applyFont="1" applyBorder="1" applyAlignment="1">
      <alignment horizontal="center" vertical="center" wrapText="1"/>
    </xf>
    <xf numFmtId="0" fontId="4" fillId="0" borderId="0" xfId="0" applyFont="1" applyAlignment="1">
      <alignment horizontal="center" vertical="center" wrapText="1"/>
    </xf>
    <xf numFmtId="4" fontId="4" fillId="0" borderId="13" xfId="0" applyNumberFormat="1" applyFont="1" applyBorder="1" applyAlignment="1">
      <alignment horizontal="center" wrapText="1"/>
    </xf>
    <xf numFmtId="4" fontId="4" fillId="0" borderId="0" xfId="0" applyNumberFormat="1" applyFont="1" applyAlignment="1">
      <alignment horizontal="center" wrapText="1"/>
    </xf>
    <xf numFmtId="4" fontId="4" fillId="0" borderId="0" xfId="0" applyNumberFormat="1" applyFont="1" applyBorder="1" applyAlignment="1">
      <alignment horizontal="center" wrapText="1"/>
    </xf>
    <xf numFmtId="0" fontId="4" fillId="0" borderId="13" xfId="0" applyFont="1" applyBorder="1" applyAlignment="1">
      <alignment horizontal="justify" wrapText="1"/>
    </xf>
    <xf numFmtId="0" fontId="4" fillId="0" borderId="0" xfId="0" applyFont="1" applyBorder="1" applyAlignment="1">
      <alignment horizontal="justify" wrapText="1"/>
    </xf>
    <xf numFmtId="0" fontId="13" fillId="0" borderId="10" xfId="0" applyFont="1" applyBorder="1" applyAlignment="1">
      <alignment horizontal="center" vertical="center" wrapText="1"/>
    </xf>
    <xf numFmtId="0" fontId="4" fillId="0" borderId="13" xfId="0" applyFont="1" applyBorder="1" applyAlignment="1">
      <alignment horizontal="left" wrapText="1"/>
    </xf>
    <xf numFmtId="0" fontId="4" fillId="0" borderId="0" xfId="0" applyFont="1" applyAlignment="1">
      <alignment horizontal="left" wrapText="1"/>
    </xf>
    <xf numFmtId="10" fontId="4" fillId="0" borderId="13" xfId="0" applyNumberFormat="1" applyFont="1" applyBorder="1" applyAlignment="1">
      <alignment horizontal="right" wrapText="1"/>
    </xf>
    <xf numFmtId="10" fontId="4" fillId="0" borderId="0" xfId="0" applyNumberFormat="1" applyFont="1" applyAlignment="1">
      <alignment horizontal="right" wrapText="1"/>
    </xf>
    <xf numFmtId="10" fontId="4" fillId="0" borderId="0" xfId="0" applyNumberFormat="1" applyFont="1" applyBorder="1" applyAlignment="1">
      <alignment horizontal="right" wrapText="1"/>
    </xf>
    <xf numFmtId="0" fontId="4" fillId="0" borderId="0" xfId="0" applyFont="1" applyFill="1" applyAlignment="1">
      <alignment horizontal="justify" wrapText="1"/>
    </xf>
    <xf numFmtId="0" fontId="0" fillId="0" borderId="0" xfId="0" applyFont="1" applyFill="1" applyAlignment="1">
      <alignment wrapText="1"/>
    </xf>
    <xf numFmtId="0" fontId="0" fillId="0" borderId="0" xfId="0" applyFill="1" applyAlignment="1">
      <alignment/>
    </xf>
    <xf numFmtId="0" fontId="4" fillId="0" borderId="0" xfId="0" applyFont="1" applyBorder="1" applyAlignment="1">
      <alignment horizontal="left" wrapText="1"/>
    </xf>
    <xf numFmtId="0" fontId="4" fillId="0" borderId="13" xfId="0" applyFont="1" applyBorder="1" applyAlignment="1">
      <alignment horizontal="right" wrapText="1"/>
    </xf>
    <xf numFmtId="0" fontId="4" fillId="0" borderId="0" xfId="0" applyFont="1" applyBorder="1" applyAlignment="1">
      <alignment horizontal="right" wrapText="1"/>
    </xf>
    <xf numFmtId="0" fontId="13" fillId="0" borderId="13" xfId="0" applyFont="1" applyBorder="1" applyAlignment="1">
      <alignment horizontal="center" vertical="center"/>
    </xf>
    <xf numFmtId="0" fontId="13" fillId="0" borderId="10" xfId="0" applyFont="1" applyBorder="1" applyAlignment="1">
      <alignment horizontal="center" vertical="center"/>
    </xf>
    <xf numFmtId="0" fontId="13" fillId="0" borderId="13" xfId="56" applyFont="1" applyFill="1" applyBorder="1" applyAlignment="1">
      <alignment horizontal="center" vertical="center"/>
      <protection/>
    </xf>
    <xf numFmtId="0" fontId="13" fillId="0" borderId="10" xfId="56" applyFont="1" applyFill="1" applyBorder="1" applyAlignment="1">
      <alignment horizontal="center" vertical="center"/>
      <protection/>
    </xf>
    <xf numFmtId="0" fontId="8" fillId="0" borderId="0" xfId="0" applyFont="1" applyAlignment="1">
      <alignment wrapText="1"/>
    </xf>
    <xf numFmtId="0" fontId="0" fillId="0" borderId="0" xfId="0" applyAlignment="1">
      <alignment wrapText="1"/>
    </xf>
    <xf numFmtId="0" fontId="0" fillId="0" borderId="18" xfId="0" applyBorder="1" applyAlignment="1">
      <alignment wrapText="1"/>
    </xf>
    <xf numFmtId="0" fontId="4" fillId="0" borderId="19" xfId="0" applyFont="1" applyBorder="1" applyAlignment="1">
      <alignment horizontal="center" wrapText="1"/>
    </xf>
    <xf numFmtId="0" fontId="4" fillId="0" borderId="10" xfId="0" applyFont="1" applyBorder="1" applyAlignment="1">
      <alignment horizontal="center" wrapText="1"/>
    </xf>
    <xf numFmtId="0" fontId="4"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wrapText="1"/>
    </xf>
    <xf numFmtId="0" fontId="4" fillId="0" borderId="20" xfId="0" applyFont="1" applyBorder="1" applyAlignment="1">
      <alignment horizontal="center" wrapText="1"/>
    </xf>
    <xf numFmtId="0" fontId="9" fillId="0" borderId="0" xfId="0" applyFont="1" applyAlignment="1">
      <alignment horizontal="justify" wrapText="1"/>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Euro_fiche thématique 6.3 20081807" xfId="45"/>
    <cellStyle name="Insatisfaisant" xfId="46"/>
    <cellStyle name="Hyperlink" xfId="47"/>
    <cellStyle name="Followed Hyperlink" xfId="48"/>
    <cellStyle name="Comma" xfId="49"/>
    <cellStyle name="Comma [0]" xfId="50"/>
    <cellStyle name="Currency" xfId="51"/>
    <cellStyle name="Currency [0]" xfId="52"/>
    <cellStyle name="Neutre" xfId="53"/>
    <cellStyle name="Normal 10" xfId="54"/>
    <cellStyle name="Normal 3" xfId="55"/>
    <cellStyle name="Normal 3 2 2" xfId="56"/>
    <cellStyle name="Normal_FT6_2_evolution_traitement_indiciaire" xfId="57"/>
    <cellStyle name="Normal_FT6_2_evolution_traitement_indiciaire 2" xfId="58"/>
    <cellStyle name="Percent" xfId="59"/>
    <cellStyle name="Satisfaisant" xfId="60"/>
    <cellStyle name="Sortie" xfId="61"/>
    <cellStyle name="Texte explicatif" xfId="62"/>
    <cellStyle name="Titre" xfId="63"/>
    <cellStyle name="Titre 1" xfId="64"/>
    <cellStyle name="Titre 2" xfId="65"/>
    <cellStyle name="Titre 3" xfId="66"/>
    <cellStyle name="Titre 4" xfId="67"/>
    <cellStyle name="Total" xfId="68"/>
    <cellStyle name="Vérificatio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475"/>
          <c:h val="0.97425"/>
        </c:manualLayout>
      </c:layout>
      <c:lineChart>
        <c:grouping val="standard"/>
        <c:varyColors val="0"/>
        <c:ser>
          <c:idx val="0"/>
          <c:order val="0"/>
          <c:tx>
            <c:strRef>
              <c:f>'source 6.2-3'!$B$3</c:f>
              <c:strCache>
                <c:ptCount val="1"/>
                <c:pt idx="0">
                  <c:v>Min FP net</c:v>
                </c:pt>
              </c:strCache>
            </c:strRef>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'source 6.2-3'!$A$6:$A$39</c:f>
              <c:strCache>
                <c:ptCount val="34"/>
                <c:pt idx="0">
                  <c:v>35796</c:v>
                </c:pt>
                <c:pt idx="1">
                  <c:v>35977</c:v>
                </c:pt>
                <c:pt idx="2">
                  <c:v>36161</c:v>
                </c:pt>
                <c:pt idx="3">
                  <c:v>36342</c:v>
                </c:pt>
                <c:pt idx="4">
                  <c:v>36526</c:v>
                </c:pt>
                <c:pt idx="5">
                  <c:v>36708</c:v>
                </c:pt>
                <c:pt idx="6">
                  <c:v>36892</c:v>
                </c:pt>
                <c:pt idx="7">
                  <c:v>37073</c:v>
                </c:pt>
                <c:pt idx="8">
                  <c:v>37257</c:v>
                </c:pt>
                <c:pt idx="9">
                  <c:v>37438</c:v>
                </c:pt>
                <c:pt idx="10">
                  <c:v>37622</c:v>
                </c:pt>
                <c:pt idx="11">
                  <c:v>37803</c:v>
                </c:pt>
                <c:pt idx="12">
                  <c:v>37987</c:v>
                </c:pt>
                <c:pt idx="13">
                  <c:v>38169</c:v>
                </c:pt>
                <c:pt idx="14">
                  <c:v>38353</c:v>
                </c:pt>
                <c:pt idx="15">
                  <c:v>38534</c:v>
                </c:pt>
                <c:pt idx="16">
                  <c:v>38718</c:v>
                </c:pt>
                <c:pt idx="17">
                  <c:v>38899</c:v>
                </c:pt>
                <c:pt idx="18">
                  <c:v>39264</c:v>
                </c:pt>
                <c:pt idx="19">
                  <c:v>39569</c:v>
                </c:pt>
                <c:pt idx="20">
                  <c:v>39630</c:v>
                </c:pt>
                <c:pt idx="21">
                  <c:v>39995</c:v>
                </c:pt>
                <c:pt idx="22">
                  <c:v>40179</c:v>
                </c:pt>
                <c:pt idx="23">
                  <c:v>40360</c:v>
                </c:pt>
                <c:pt idx="24">
                  <c:v>40544</c:v>
                </c:pt>
                <c:pt idx="25">
                  <c:v>40878</c:v>
                </c:pt>
                <c:pt idx="26">
                  <c:v>40909</c:v>
                </c:pt>
                <c:pt idx="27">
                  <c:v>41091</c:v>
                </c:pt>
                <c:pt idx="28">
                  <c:v>41275</c:v>
                </c:pt>
                <c:pt idx="29">
                  <c:v>41640</c:v>
                </c:pt>
                <c:pt idx="30">
                  <c:v>42005</c:v>
                </c:pt>
                <c:pt idx="31">
                  <c:v>42370</c:v>
                </c:pt>
                <c:pt idx="32">
                  <c:v>42552</c:v>
                </c:pt>
                <c:pt idx="33">
                  <c:v>42917</c:v>
                </c:pt>
              </c:strCache>
            </c:strRef>
          </c:cat>
          <c:val>
            <c:numRef>
              <c:f>'source 6.2-3'!$B$6:$B$39</c:f>
              <c:numCache>
                <c:ptCount val="34"/>
                <c:pt idx="0">
                  <c:v>862.9898228212114</c:v>
                </c:pt>
                <c:pt idx="1">
                  <c:v>878.01</c:v>
                </c:pt>
                <c:pt idx="2">
                  <c:v>882.34</c:v>
                </c:pt>
                <c:pt idx="3">
                  <c:v>897.46</c:v>
                </c:pt>
                <c:pt idx="4">
                  <c:v>908.18</c:v>
                </c:pt>
                <c:pt idx="5">
                  <c:v>916</c:v>
                </c:pt>
                <c:pt idx="6">
                  <c:v>915.58</c:v>
                </c:pt>
                <c:pt idx="7">
                  <c:v>952.93</c:v>
                </c:pt>
                <c:pt idx="8">
                  <c:v>952.9</c:v>
                </c:pt>
                <c:pt idx="9">
                  <c:v>958.62</c:v>
                </c:pt>
                <c:pt idx="10">
                  <c:v>965.32</c:v>
                </c:pt>
                <c:pt idx="11">
                  <c:v>965.32</c:v>
                </c:pt>
                <c:pt idx="12">
                  <c:v>970.15</c:v>
                </c:pt>
                <c:pt idx="13">
                  <c:v>977.6</c:v>
                </c:pt>
                <c:pt idx="14">
                  <c:v>975.74</c:v>
                </c:pt>
                <c:pt idx="15">
                  <c:v>1030.4927950625</c:v>
                </c:pt>
                <c:pt idx="16">
                  <c:v>1038.75</c:v>
                </c:pt>
                <c:pt idx="17">
                  <c:v>1059.1</c:v>
                </c:pt>
                <c:pt idx="18">
                  <c:v>1082.9</c:v>
                </c:pt>
                <c:pt idx="19">
                  <c:v>1107.54</c:v>
                </c:pt>
                <c:pt idx="20">
                  <c:v>1115.23</c:v>
                </c:pt>
                <c:pt idx="21">
                  <c:v>1131.91</c:v>
                </c:pt>
                <c:pt idx="22">
                  <c:v>1135.32</c:v>
                </c:pt>
                <c:pt idx="23">
                  <c:v>1140.99</c:v>
                </c:pt>
                <c:pt idx="24">
                  <c:v>1149.03</c:v>
                </c:pt>
                <c:pt idx="25">
                  <c:v>1149.03</c:v>
                </c:pt>
                <c:pt idx="26">
                  <c:v>1171.12</c:v>
                </c:pt>
                <c:pt idx="27">
                  <c:v>1194.38</c:v>
                </c:pt>
                <c:pt idx="28">
                  <c:v>1192.97</c:v>
                </c:pt>
                <c:pt idx="29">
                  <c:v>1187.53</c:v>
                </c:pt>
                <c:pt idx="30">
                  <c:v>1181.80786325</c:v>
                </c:pt>
                <c:pt idx="31">
                  <c:v>1176.08</c:v>
                </c:pt>
                <c:pt idx="32">
                  <c:v>1183.1417338499998</c:v>
                </c:pt>
                <c:pt idx="33">
                  <c:v>1190.24097795</c:v>
                </c:pt>
              </c:numCache>
            </c:numRef>
          </c:val>
          <c:smooth val="0"/>
        </c:ser>
        <c:ser>
          <c:idx val="1"/>
          <c:order val="1"/>
          <c:tx>
            <c:strRef>
              <c:f>'source 6.2-3'!$C$3</c:f>
              <c:strCache>
                <c:ptCount val="1"/>
                <c:pt idx="0">
                  <c:v>Smic net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Pt>
            <c:idx val="8"/>
            <c:spPr>
              <a:ln w="12700">
                <a:solidFill>
                  <a:srgbClr val="FFFFFF"/>
                </a:solidFill>
              </a:ln>
            </c:spPr>
            <c:marker>
              <c:size val="5"/>
              <c:spPr>
                <a:solidFill>
                  <a:srgbClr val="008000"/>
                </a:solidFill>
                <a:ln>
                  <a:solidFill>
                    <a:srgbClr val="008000"/>
                  </a:solidFill>
                </a:ln>
              </c:spPr>
            </c:marker>
          </c:dPt>
          <c:dPt>
            <c:idx val="13"/>
            <c:spPr>
              <a:ln w="12700">
                <a:solidFill>
                  <a:srgbClr val="008000"/>
                </a:solidFill>
                <a:prstDash val="sysDot"/>
              </a:ln>
            </c:spPr>
            <c:marker>
              <c:size val="5"/>
              <c:spPr>
                <a:solidFill>
                  <a:srgbClr val="008000"/>
                </a:solidFill>
                <a:ln>
                  <a:solidFill>
                    <a:srgbClr val="008000"/>
                  </a:solidFill>
                </a:ln>
              </c:spPr>
            </c:marker>
          </c:dPt>
          <c:dPt>
            <c:idx val="14"/>
            <c:spPr>
              <a:ln w="12700">
                <a:solidFill>
                  <a:srgbClr val="008000"/>
                </a:solidFill>
                <a:prstDash val="sysDot"/>
              </a:ln>
            </c:spPr>
            <c:marker>
              <c:size val="5"/>
              <c:spPr>
                <a:solidFill>
                  <a:srgbClr val="008000"/>
                </a:solidFill>
                <a:ln>
                  <a:solidFill>
                    <a:srgbClr val="008000"/>
                  </a:solidFill>
                </a:ln>
              </c:spPr>
            </c:marker>
          </c:dPt>
          <c:dPt>
            <c:idx val="15"/>
            <c:spPr>
              <a:ln w="12700">
                <a:solidFill>
                  <a:srgbClr val="008000"/>
                </a:solidFill>
                <a:prstDash val="sysDot"/>
              </a:ln>
            </c:spPr>
            <c:marker>
              <c:size val="5"/>
              <c:spPr>
                <a:solidFill>
                  <a:srgbClr val="008000"/>
                </a:solidFill>
                <a:ln>
                  <a:solidFill>
                    <a:srgbClr val="008000"/>
                  </a:solidFill>
                </a:ln>
              </c:spPr>
            </c:marker>
          </c:dPt>
          <c:cat>
            <c:strRef>
              <c:f>'source 6.2-3'!$A$6:$A$39</c:f>
              <c:strCache>
                <c:ptCount val="34"/>
                <c:pt idx="0">
                  <c:v>35796</c:v>
                </c:pt>
                <c:pt idx="1">
                  <c:v>35977</c:v>
                </c:pt>
                <c:pt idx="2">
                  <c:v>36161</c:v>
                </c:pt>
                <c:pt idx="3">
                  <c:v>36342</c:v>
                </c:pt>
                <c:pt idx="4">
                  <c:v>36526</c:v>
                </c:pt>
                <c:pt idx="5">
                  <c:v>36708</c:v>
                </c:pt>
                <c:pt idx="6">
                  <c:v>36892</c:v>
                </c:pt>
                <c:pt idx="7">
                  <c:v>37073</c:v>
                </c:pt>
                <c:pt idx="8">
                  <c:v>37257</c:v>
                </c:pt>
                <c:pt idx="9">
                  <c:v>37438</c:v>
                </c:pt>
                <c:pt idx="10">
                  <c:v>37622</c:v>
                </c:pt>
                <c:pt idx="11">
                  <c:v>37803</c:v>
                </c:pt>
                <c:pt idx="12">
                  <c:v>37987</c:v>
                </c:pt>
                <c:pt idx="13">
                  <c:v>38169</c:v>
                </c:pt>
                <c:pt idx="14">
                  <c:v>38353</c:v>
                </c:pt>
                <c:pt idx="15">
                  <c:v>38534</c:v>
                </c:pt>
                <c:pt idx="16">
                  <c:v>38718</c:v>
                </c:pt>
                <c:pt idx="17">
                  <c:v>38899</c:v>
                </c:pt>
                <c:pt idx="18">
                  <c:v>39264</c:v>
                </c:pt>
                <c:pt idx="19">
                  <c:v>39569</c:v>
                </c:pt>
                <c:pt idx="20">
                  <c:v>39630</c:v>
                </c:pt>
                <c:pt idx="21">
                  <c:v>39995</c:v>
                </c:pt>
                <c:pt idx="22">
                  <c:v>40179</c:v>
                </c:pt>
                <c:pt idx="23">
                  <c:v>40360</c:v>
                </c:pt>
                <c:pt idx="24">
                  <c:v>40544</c:v>
                </c:pt>
                <c:pt idx="25">
                  <c:v>40878</c:v>
                </c:pt>
                <c:pt idx="26">
                  <c:v>40909</c:v>
                </c:pt>
                <c:pt idx="27">
                  <c:v>41091</c:v>
                </c:pt>
                <c:pt idx="28">
                  <c:v>41275</c:v>
                </c:pt>
                <c:pt idx="29">
                  <c:v>41640</c:v>
                </c:pt>
                <c:pt idx="30">
                  <c:v>42005</c:v>
                </c:pt>
                <c:pt idx="31">
                  <c:v>42370</c:v>
                </c:pt>
                <c:pt idx="32">
                  <c:v>42552</c:v>
                </c:pt>
                <c:pt idx="33">
                  <c:v>42917</c:v>
                </c:pt>
              </c:strCache>
            </c:strRef>
          </c:cat>
          <c:val>
            <c:numRef>
              <c:f>('source 6.2-3'!$C$6:$C$13,'source 6.2-3'!$D$14:$D$18,'source 6.2-3'!$E$18:$E$21,'source 6.2-3'!$F$21:$F$39)</c:f>
              <c:numCache>
                <c:ptCount val="36"/>
                <c:pt idx="0">
                  <c:v>807.51</c:v>
                </c:pt>
                <c:pt idx="1">
                  <c:v>821.1034308651329</c:v>
                </c:pt>
                <c:pt idx="2">
                  <c:v>818.5128723376683</c:v>
                </c:pt>
                <c:pt idx="3">
                  <c:v>828.6883182891562</c:v>
                </c:pt>
                <c:pt idx="4">
                  <c:v>828.6883182891562</c:v>
                </c:pt>
                <c:pt idx="5">
                  <c:v>855.144477763024</c:v>
                </c:pt>
                <c:pt idx="6">
                  <c:v>856.3353360052565</c:v>
                </c:pt>
                <c:pt idx="7">
                  <c:v>890.9800307032322</c:v>
                </c:pt>
                <c:pt idx="8">
                  <c:v>801.2180088</c:v>
                </c:pt>
                <c:pt idx="9">
                  <c:v>819.38</c:v>
                </c:pt>
                <c:pt idx="10">
                  <c:v>816.27</c:v>
                </c:pt>
                <c:pt idx="11">
                  <c:v>859.32</c:v>
                </c:pt>
                <c:pt idx="12">
                  <c:v>859.32</c:v>
                </c:pt>
                <c:pt idx="13">
                  <c:v>859.32</c:v>
                </c:pt>
                <c:pt idx="14">
                  <c:v>912.73</c:v>
                </c:pt>
                <c:pt idx="15">
                  <c:v>909.4964266888002</c:v>
                </c:pt>
                <c:pt idx="16">
                  <c:v>957.74</c:v>
                </c:pt>
                <c:pt idx="17">
                  <c:v>957.74</c:v>
                </c:pt>
                <c:pt idx="18">
                  <c:v>956.04</c:v>
                </c:pt>
                <c:pt idx="19">
                  <c:v>984.61</c:v>
                </c:pt>
                <c:pt idx="20">
                  <c:v>1005.36</c:v>
                </c:pt>
                <c:pt idx="21">
                  <c:v>1028</c:v>
                </c:pt>
                <c:pt idx="22">
                  <c:v>1037.53</c:v>
                </c:pt>
                <c:pt idx="23">
                  <c:v>1050.63</c:v>
                </c:pt>
                <c:pt idx="24">
                  <c:v>1056.24</c:v>
                </c:pt>
                <c:pt idx="25">
                  <c:v>1056.24</c:v>
                </c:pt>
                <c:pt idx="26">
                  <c:v>1072.07</c:v>
                </c:pt>
                <c:pt idx="27">
                  <c:v>1096.94</c:v>
                </c:pt>
                <c:pt idx="28">
                  <c:v>1096.94</c:v>
                </c:pt>
                <c:pt idx="29">
                  <c:v>1118.36</c:v>
                </c:pt>
                <c:pt idx="30">
                  <c:v>1120.43</c:v>
                </c:pt>
                <c:pt idx="31">
                  <c:v>1128.7</c:v>
                </c:pt>
                <c:pt idx="32">
                  <c:v>1135.99</c:v>
                </c:pt>
                <c:pt idx="33">
                  <c:v>1141.61</c:v>
                </c:pt>
                <c:pt idx="34">
                  <c:v>1141.61</c:v>
                </c:pt>
                <c:pt idx="35">
                  <c:v>1142.07</c:v>
                </c:pt>
              </c:numCache>
            </c:numRef>
          </c:val>
          <c:smooth val="0"/>
        </c:ser>
        <c:ser>
          <c:idx val="5"/>
          <c:order val="2"/>
          <c:tx>
            <c:strRef>
              <c:f>'source 6.2-3'!$H$4</c:f>
              <c:strCache>
                <c:ptCount val="1"/>
                <c:pt idx="0">
                  <c:v>Smic brut </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dPt>
            <c:idx val="8"/>
            <c:spPr>
              <a:ln w="12700">
                <a:solidFill>
                  <a:srgbClr val="FFFFFF"/>
                </a:solidFill>
              </a:ln>
            </c:spPr>
            <c:marker>
              <c:size val="5"/>
              <c:spPr>
                <a:solidFill>
                  <a:srgbClr val="800000"/>
                </a:solidFill>
                <a:ln>
                  <a:solidFill>
                    <a:srgbClr val="800000"/>
                  </a:solidFill>
                </a:ln>
              </c:spPr>
            </c:marker>
          </c:dPt>
          <c:dPt>
            <c:idx val="11"/>
            <c:spPr>
              <a:ln w="12700">
                <a:solidFill>
                  <a:srgbClr val="800000"/>
                </a:solidFill>
                <a:prstDash val="sysDot"/>
              </a:ln>
            </c:spPr>
            <c:marker>
              <c:size val="5"/>
              <c:spPr>
                <a:solidFill>
                  <a:srgbClr val="800000"/>
                </a:solidFill>
                <a:ln>
                  <a:solidFill>
                    <a:srgbClr val="800000"/>
                  </a:solidFill>
                </a:ln>
              </c:spPr>
            </c:marker>
          </c:dPt>
          <c:dPt>
            <c:idx val="13"/>
            <c:spPr>
              <a:ln w="12700">
                <a:solidFill>
                  <a:srgbClr val="800000"/>
                </a:solidFill>
                <a:prstDash val="sysDot"/>
              </a:ln>
            </c:spPr>
            <c:marker>
              <c:size val="5"/>
              <c:spPr>
                <a:solidFill>
                  <a:srgbClr val="800000"/>
                </a:solidFill>
                <a:ln>
                  <a:solidFill>
                    <a:srgbClr val="800000"/>
                  </a:solidFill>
                </a:ln>
              </c:spPr>
            </c:marker>
          </c:dPt>
          <c:cat>
            <c:strRef>
              <c:f>'source 6.2-3'!$A$6:$A$39</c:f>
              <c:strCache>
                <c:ptCount val="34"/>
                <c:pt idx="0">
                  <c:v>35796</c:v>
                </c:pt>
                <c:pt idx="1">
                  <c:v>35977</c:v>
                </c:pt>
                <c:pt idx="2">
                  <c:v>36161</c:v>
                </c:pt>
                <c:pt idx="3">
                  <c:v>36342</c:v>
                </c:pt>
                <c:pt idx="4">
                  <c:v>36526</c:v>
                </c:pt>
                <c:pt idx="5">
                  <c:v>36708</c:v>
                </c:pt>
                <c:pt idx="6">
                  <c:v>36892</c:v>
                </c:pt>
                <c:pt idx="7">
                  <c:v>37073</c:v>
                </c:pt>
                <c:pt idx="8">
                  <c:v>37257</c:v>
                </c:pt>
                <c:pt idx="9">
                  <c:v>37438</c:v>
                </c:pt>
                <c:pt idx="10">
                  <c:v>37622</c:v>
                </c:pt>
                <c:pt idx="11">
                  <c:v>37803</c:v>
                </c:pt>
                <c:pt idx="12">
                  <c:v>37987</c:v>
                </c:pt>
                <c:pt idx="13">
                  <c:v>38169</c:v>
                </c:pt>
                <c:pt idx="14">
                  <c:v>38353</c:v>
                </c:pt>
                <c:pt idx="15">
                  <c:v>38534</c:v>
                </c:pt>
                <c:pt idx="16">
                  <c:v>38718</c:v>
                </c:pt>
                <c:pt idx="17">
                  <c:v>38899</c:v>
                </c:pt>
                <c:pt idx="18">
                  <c:v>39264</c:v>
                </c:pt>
                <c:pt idx="19">
                  <c:v>39569</c:v>
                </c:pt>
                <c:pt idx="20">
                  <c:v>39630</c:v>
                </c:pt>
                <c:pt idx="21">
                  <c:v>39995</c:v>
                </c:pt>
                <c:pt idx="22">
                  <c:v>40179</c:v>
                </c:pt>
                <c:pt idx="23">
                  <c:v>40360</c:v>
                </c:pt>
                <c:pt idx="24">
                  <c:v>40544</c:v>
                </c:pt>
                <c:pt idx="25">
                  <c:v>40878</c:v>
                </c:pt>
                <c:pt idx="26">
                  <c:v>40909</c:v>
                </c:pt>
                <c:pt idx="27">
                  <c:v>41091</c:v>
                </c:pt>
                <c:pt idx="28">
                  <c:v>41275</c:v>
                </c:pt>
                <c:pt idx="29">
                  <c:v>41640</c:v>
                </c:pt>
                <c:pt idx="30">
                  <c:v>42005</c:v>
                </c:pt>
                <c:pt idx="31">
                  <c:v>42370</c:v>
                </c:pt>
                <c:pt idx="32">
                  <c:v>42552</c:v>
                </c:pt>
                <c:pt idx="33">
                  <c:v>42917</c:v>
                </c:pt>
              </c:strCache>
            </c:strRef>
          </c:cat>
          <c:val>
            <c:numRef>
              <c:f>'source 6.2-3'!$H$6:$H$39</c:f>
              <c:numCache>
                <c:ptCount val="34"/>
                <c:pt idx="0">
                  <c:v>1015.87</c:v>
                </c:pt>
                <c:pt idx="1">
                  <c:v>1036.22</c:v>
                </c:pt>
                <c:pt idx="2">
                  <c:v>1036.22</c:v>
                </c:pt>
                <c:pt idx="3">
                  <c:v>1049.11</c:v>
                </c:pt>
                <c:pt idx="4">
                  <c:v>1049.11</c:v>
                </c:pt>
                <c:pt idx="5">
                  <c:v>1082.6</c:v>
                </c:pt>
                <c:pt idx="6">
                  <c:v>1082.6</c:v>
                </c:pt>
                <c:pt idx="7">
                  <c:v>1126.4</c:v>
                </c:pt>
                <c:pt idx="8">
                  <c:v>1011.64</c:v>
                </c:pt>
                <c:pt idx="9">
                  <c:v>1035.88</c:v>
                </c:pt>
                <c:pt idx="10">
                  <c:v>1035.88</c:v>
                </c:pt>
                <c:pt idx="11">
                  <c:v>1090.51</c:v>
                </c:pt>
                <c:pt idx="12">
                  <c:v>1090.51</c:v>
                </c:pt>
                <c:pt idx="13">
                  <c:v>1153.76</c:v>
                </c:pt>
                <c:pt idx="14">
                  <c:v>1153.76</c:v>
                </c:pt>
                <c:pt idx="15">
                  <c:v>1217.88</c:v>
                </c:pt>
                <c:pt idx="16">
                  <c:v>1217.88</c:v>
                </c:pt>
                <c:pt idx="17">
                  <c:v>1254.28</c:v>
                </c:pt>
                <c:pt idx="18">
                  <c:v>1280.07</c:v>
                </c:pt>
                <c:pt idx="19">
                  <c:v>1308.88</c:v>
                </c:pt>
                <c:pt idx="20">
                  <c:v>1321.02</c:v>
                </c:pt>
                <c:pt idx="21">
                  <c:v>1337.7</c:v>
                </c:pt>
                <c:pt idx="22">
                  <c:v>1343.77</c:v>
                </c:pt>
                <c:pt idx="23">
                  <c:v>1343.77</c:v>
                </c:pt>
                <c:pt idx="24">
                  <c:v>1365</c:v>
                </c:pt>
                <c:pt idx="25">
                  <c:v>1398.37</c:v>
                </c:pt>
                <c:pt idx="26">
                  <c:v>1398.37</c:v>
                </c:pt>
                <c:pt idx="27">
                  <c:v>1425.67</c:v>
                </c:pt>
                <c:pt idx="28">
                  <c:v>1430.22</c:v>
                </c:pt>
                <c:pt idx="29">
                  <c:v>1445.38</c:v>
                </c:pt>
                <c:pt idx="30">
                  <c:v>1457.52</c:v>
                </c:pt>
                <c:pt idx="31">
                  <c:v>1466.62</c:v>
                </c:pt>
                <c:pt idx="32">
                  <c:v>1466.62</c:v>
                </c:pt>
                <c:pt idx="33">
                  <c:v>1480.27</c:v>
                </c:pt>
              </c:numCache>
            </c:numRef>
          </c:val>
          <c:smooth val="0"/>
        </c:ser>
        <c:ser>
          <c:idx val="6"/>
          <c:order val="3"/>
          <c:tx>
            <c:strRef>
              <c:f>'source 6.2-3'!$I$4</c:f>
              <c:strCache>
                <c:ptCount val="1"/>
                <c:pt idx="0">
                  <c:v>Min FP brut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'source 6.2-3'!$A$6:$A$39</c:f>
              <c:strCache>
                <c:ptCount val="34"/>
                <c:pt idx="0">
                  <c:v>35796</c:v>
                </c:pt>
                <c:pt idx="1">
                  <c:v>35977</c:v>
                </c:pt>
                <c:pt idx="2">
                  <c:v>36161</c:v>
                </c:pt>
                <c:pt idx="3">
                  <c:v>36342</c:v>
                </c:pt>
                <c:pt idx="4">
                  <c:v>36526</c:v>
                </c:pt>
                <c:pt idx="5">
                  <c:v>36708</c:v>
                </c:pt>
                <c:pt idx="6">
                  <c:v>36892</c:v>
                </c:pt>
                <c:pt idx="7">
                  <c:v>37073</c:v>
                </c:pt>
                <c:pt idx="8">
                  <c:v>37257</c:v>
                </c:pt>
                <c:pt idx="9">
                  <c:v>37438</c:v>
                </c:pt>
                <c:pt idx="10">
                  <c:v>37622</c:v>
                </c:pt>
                <c:pt idx="11">
                  <c:v>37803</c:v>
                </c:pt>
                <c:pt idx="12">
                  <c:v>37987</c:v>
                </c:pt>
                <c:pt idx="13">
                  <c:v>38169</c:v>
                </c:pt>
                <c:pt idx="14">
                  <c:v>38353</c:v>
                </c:pt>
                <c:pt idx="15">
                  <c:v>38534</c:v>
                </c:pt>
                <c:pt idx="16">
                  <c:v>38718</c:v>
                </c:pt>
                <c:pt idx="17">
                  <c:v>38899</c:v>
                </c:pt>
                <c:pt idx="18">
                  <c:v>39264</c:v>
                </c:pt>
                <c:pt idx="19">
                  <c:v>39569</c:v>
                </c:pt>
                <c:pt idx="20">
                  <c:v>39630</c:v>
                </c:pt>
                <c:pt idx="21">
                  <c:v>39995</c:v>
                </c:pt>
                <c:pt idx="22">
                  <c:v>40179</c:v>
                </c:pt>
                <c:pt idx="23">
                  <c:v>40360</c:v>
                </c:pt>
                <c:pt idx="24">
                  <c:v>40544</c:v>
                </c:pt>
                <c:pt idx="25">
                  <c:v>40878</c:v>
                </c:pt>
                <c:pt idx="26">
                  <c:v>40909</c:v>
                </c:pt>
                <c:pt idx="27">
                  <c:v>41091</c:v>
                </c:pt>
                <c:pt idx="28">
                  <c:v>41275</c:v>
                </c:pt>
                <c:pt idx="29">
                  <c:v>41640</c:v>
                </c:pt>
                <c:pt idx="30">
                  <c:v>42005</c:v>
                </c:pt>
                <c:pt idx="31">
                  <c:v>42370</c:v>
                </c:pt>
                <c:pt idx="32">
                  <c:v>42552</c:v>
                </c:pt>
                <c:pt idx="33">
                  <c:v>42917</c:v>
                </c:pt>
              </c:strCache>
            </c:strRef>
          </c:cat>
          <c:val>
            <c:numRef>
              <c:f>'source 6.2-3'!$I$6:$I$39</c:f>
              <c:numCache>
                <c:ptCount val="34"/>
                <c:pt idx="0">
                  <c:v>1015.87</c:v>
                </c:pt>
                <c:pt idx="1">
                  <c:v>1038.46</c:v>
                </c:pt>
                <c:pt idx="2">
                  <c:v>1038.58</c:v>
                </c:pt>
                <c:pt idx="3">
                  <c:v>1061.44</c:v>
                </c:pt>
                <c:pt idx="4">
                  <c:v>1074.13</c:v>
                </c:pt>
                <c:pt idx="5">
                  <c:v>1082.6</c:v>
                </c:pt>
                <c:pt idx="6">
                  <c:v>1082.6</c:v>
                </c:pt>
                <c:pt idx="7">
                  <c:v>1126.4</c:v>
                </c:pt>
                <c:pt idx="8">
                  <c:v>1127.03</c:v>
                </c:pt>
                <c:pt idx="9">
                  <c:v>1133.79</c:v>
                </c:pt>
                <c:pt idx="10">
                  <c:v>1141.73</c:v>
                </c:pt>
                <c:pt idx="11">
                  <c:v>1141.73</c:v>
                </c:pt>
                <c:pt idx="12">
                  <c:v>1147.43</c:v>
                </c:pt>
                <c:pt idx="13">
                  <c:v>1156.23</c:v>
                </c:pt>
                <c:pt idx="14">
                  <c:v>1156.23</c:v>
                </c:pt>
                <c:pt idx="15">
                  <c:v>1221.11</c:v>
                </c:pt>
                <c:pt idx="16">
                  <c:v>1221.11</c:v>
                </c:pt>
                <c:pt idx="17">
                  <c:v>1255.02</c:v>
                </c:pt>
                <c:pt idx="18">
                  <c:v>1283.2</c:v>
                </c:pt>
                <c:pt idx="19">
                  <c:v>1312.4</c:v>
                </c:pt>
                <c:pt idx="20">
                  <c:v>1321.52</c:v>
                </c:pt>
                <c:pt idx="21">
                  <c:v>1341.29</c:v>
                </c:pt>
                <c:pt idx="22">
                  <c:v>1345.32</c:v>
                </c:pt>
                <c:pt idx="23">
                  <c:v>1352.05</c:v>
                </c:pt>
                <c:pt idx="24">
                  <c:v>1365.94</c:v>
                </c:pt>
                <c:pt idx="25">
                  <c:v>1365.94</c:v>
                </c:pt>
                <c:pt idx="26">
                  <c:v>1398.35</c:v>
                </c:pt>
                <c:pt idx="27">
                  <c:v>1426.13</c:v>
                </c:pt>
                <c:pt idx="28">
                  <c:v>1430.76</c:v>
                </c:pt>
                <c:pt idx="29">
                  <c:v>1430.76</c:v>
                </c:pt>
                <c:pt idx="30">
                  <c:v>1430.76</c:v>
                </c:pt>
                <c:pt idx="31">
                  <c:v>1430.76</c:v>
                </c:pt>
                <c:pt idx="32">
                  <c:v>1439.345175</c:v>
                </c:pt>
                <c:pt idx="33">
                  <c:v>1447.9817249999999</c:v>
                </c:pt>
              </c:numCache>
            </c:numRef>
          </c:val>
          <c:smooth val="0"/>
        </c:ser>
        <c:marker val="1"/>
        <c:axId val="43643555"/>
        <c:axId val="57247676"/>
      </c:lineChart>
      <c:dateAx>
        <c:axId val="43643555"/>
        <c:scaling>
          <c:orientation val="minMax"/>
          <c:max val="42917"/>
          <c:min val="35796"/>
        </c:scaling>
        <c:axPos val="b"/>
        <c:delete val="0"/>
        <c:numFmt formatCode="[$-40C]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7247676"/>
        <c:crosses val="autoZero"/>
        <c:auto val="0"/>
        <c:baseTimeUnit val="months"/>
        <c:majorUnit val="6"/>
        <c:majorTimeUnit val="months"/>
        <c:minorUnit val="3"/>
        <c:minorTimeUnit val="months"/>
        <c:noMultiLvlLbl val="0"/>
      </c:dateAx>
      <c:valAx>
        <c:axId val="57247676"/>
        <c:scaling>
          <c:orientation val="minMax"/>
          <c:min val="70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643555"/>
        <c:crossesAt val="1176"/>
        <c:crossBetween val="midCat"/>
        <c:dispUnits/>
      </c:valAx>
      <c:spPr>
        <a:noFill/>
        <a:ln>
          <a:noFill/>
        </a:ln>
      </c:spPr>
    </c:plotArea>
    <c:legend>
      <c:legendPos val="r"/>
      <c:layout>
        <c:manualLayout>
          <c:xMode val="edge"/>
          <c:yMode val="edge"/>
          <c:x val="0.0695"/>
          <c:y val="0.0335"/>
          <c:w val="0.68025"/>
          <c:h val="0.0385"/>
        </c:manualLayout>
      </c:layout>
      <c:overlay val="0"/>
      <c:spPr>
        <a:solidFill>
          <a:srgbClr val="FFFFFF"/>
        </a:solid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0.448</cdr:x>
      <cdr:y>0.68575</cdr:y>
    </cdr:from>
    <cdr:to>
      <cdr:x>0.61575</cdr:x>
      <cdr:y>0.80475</cdr:y>
    </cdr:to>
    <cdr:sp>
      <cdr:nvSpPr>
        <cdr:cNvPr id="1" name="Text Box 1"/>
        <cdr:cNvSpPr txBox="1">
          <a:spLocks noChangeArrowheads="1"/>
        </cdr:cNvSpPr>
      </cdr:nvSpPr>
      <cdr:spPr>
        <a:xfrm>
          <a:off x="3476625" y="2590800"/>
          <a:ext cx="1304925" cy="4476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Convergence des Smic
</a:t>
          </a:r>
          <a:r>
            <a:rPr lang="en-US" cap="none" sz="800" b="0" i="0" u="none" baseline="0">
              <a:solidFill>
                <a:srgbClr val="000000"/>
              </a:solidFill>
              <a:latin typeface="Arial"/>
              <a:ea typeface="Arial"/>
              <a:cs typeface="Arial"/>
            </a:rPr>
            <a:t>induite par la loi Fillon du 17 janvier 2003</a:t>
          </a:r>
        </a:p>
      </cdr:txBody>
    </cdr:sp>
  </cdr:relSizeAnchor>
  <cdr:relSizeAnchor xmlns:cdr="http://schemas.openxmlformats.org/drawingml/2006/chartDrawing">
    <cdr:from>
      <cdr:x>0.0455</cdr:x>
      <cdr:y>0.20125</cdr:y>
    </cdr:from>
    <cdr:to>
      <cdr:x>0.26</cdr:x>
      <cdr:y>0.3275</cdr:y>
    </cdr:to>
    <cdr:sp>
      <cdr:nvSpPr>
        <cdr:cNvPr id="2" name="Text Box 2"/>
        <cdr:cNvSpPr txBox="1">
          <a:spLocks noChangeArrowheads="1"/>
        </cdr:cNvSpPr>
      </cdr:nvSpPr>
      <cdr:spPr>
        <a:xfrm>
          <a:off x="352425" y="762000"/>
          <a:ext cx="1666875" cy="476250"/>
        </a:xfrm>
        <a:prstGeom prst="rect">
          <a:avLst/>
        </a:prstGeom>
        <a:noFill/>
        <a:ln w="9525" cmpd="sng">
          <a:noFill/>
        </a:ln>
      </cdr:spPr>
      <cdr:txBody>
        <a:bodyPr vertOverflow="clip" wrap="square" lIns="0" tIns="22860" rIns="27432" bIns="0"/>
        <a:p>
          <a:pPr algn="r">
            <a:defRPr/>
          </a:pPr>
          <a:r>
            <a:rPr lang="en-US" cap="none" sz="800" b="0" i="0" u="none" baseline="0">
              <a:solidFill>
                <a:srgbClr val="000000"/>
              </a:solidFill>
              <a:latin typeface="Arial"/>
              <a:ea typeface="Arial"/>
              <a:cs typeface="Arial"/>
            </a:rPr>
            <a:t>Passage d'une référence 
</a:t>
          </a:r>
          <a:r>
            <a:rPr lang="en-US" cap="none" sz="800" b="0" i="0" u="none" baseline="0">
              <a:solidFill>
                <a:srgbClr val="000000"/>
              </a:solidFill>
              <a:latin typeface="Arial"/>
              <a:ea typeface="Arial"/>
              <a:cs typeface="Arial"/>
            </a:rPr>
            <a:t>au Smic 169 heures 
</a:t>
          </a:r>
          <a:r>
            <a:rPr lang="en-US" cap="none" sz="800" b="0" i="0" u="none" baseline="0">
              <a:solidFill>
                <a:srgbClr val="000000"/>
              </a:solidFill>
              <a:latin typeface="Arial"/>
              <a:ea typeface="Arial"/>
              <a:cs typeface="Arial"/>
            </a:rPr>
            <a:t>au Smic 151,67 heures</a:t>
          </a:r>
        </a:p>
      </cdr:txBody>
    </cdr:sp>
  </cdr:relSizeAnchor>
  <cdr:relSizeAnchor xmlns:cdr="http://schemas.openxmlformats.org/drawingml/2006/chartDrawing">
    <cdr:from>
      <cdr:x>0.4295</cdr:x>
      <cdr:y>0.61375</cdr:y>
    </cdr:from>
    <cdr:to>
      <cdr:x>0.44725</cdr:x>
      <cdr:y>0.713</cdr:y>
    </cdr:to>
    <cdr:sp>
      <cdr:nvSpPr>
        <cdr:cNvPr id="3" name="Line 3"/>
        <cdr:cNvSpPr>
          <a:spLocks/>
        </cdr:cNvSpPr>
      </cdr:nvSpPr>
      <cdr:spPr>
        <a:xfrm flipH="1" flipV="1">
          <a:off x="3333750" y="2324100"/>
          <a:ext cx="133350" cy="381000"/>
        </a:xfrm>
        <a:prstGeom prst="line">
          <a:avLst/>
        </a:prstGeom>
        <a:noFill/>
        <a:ln w="12700" cmpd="sng">
          <a:solidFill>
            <a:srgbClr val="000000"/>
          </a:solidFill>
          <a:prstDash val="sysDash"/>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0.35825</cdr:x>
      <cdr:y>0.69825</cdr:y>
    </cdr:from>
    <cdr:to>
      <cdr:x>0.43775</cdr:x>
      <cdr:y>0.7375</cdr:y>
    </cdr:to>
    <cdr:sp>
      <cdr:nvSpPr>
        <cdr:cNvPr id="4" name="Line 4"/>
        <cdr:cNvSpPr>
          <a:spLocks/>
        </cdr:cNvSpPr>
      </cdr:nvSpPr>
      <cdr:spPr>
        <a:xfrm flipH="1" flipV="1">
          <a:off x="2781300" y="2638425"/>
          <a:ext cx="619125" cy="152400"/>
        </a:xfrm>
        <a:prstGeom prst="line">
          <a:avLst/>
        </a:prstGeom>
        <a:noFill/>
        <a:ln w="12700" cmpd="sng">
          <a:solidFill>
            <a:srgbClr val="000000"/>
          </a:solidFill>
          <a:prstDash val="sysDash"/>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0.195</cdr:x>
      <cdr:y>0.3455</cdr:y>
    </cdr:from>
    <cdr:to>
      <cdr:x>0.23025</cdr:x>
      <cdr:y>0.5415</cdr:y>
    </cdr:to>
    <cdr:sp>
      <cdr:nvSpPr>
        <cdr:cNvPr id="5" name="Line 5"/>
        <cdr:cNvSpPr>
          <a:spLocks/>
        </cdr:cNvSpPr>
      </cdr:nvSpPr>
      <cdr:spPr>
        <a:xfrm>
          <a:off x="1514475" y="1304925"/>
          <a:ext cx="276225" cy="7429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0.26075</cdr:x>
      <cdr:y>0.7425</cdr:y>
    </cdr:from>
    <cdr:to>
      <cdr:x>0.33125</cdr:x>
      <cdr:y>0.78825</cdr:y>
    </cdr:to>
    <cdr:sp>
      <cdr:nvSpPr>
        <cdr:cNvPr id="6" name="Text Box 6"/>
        <cdr:cNvSpPr txBox="1">
          <a:spLocks noChangeArrowheads="1"/>
        </cdr:cNvSpPr>
      </cdr:nvSpPr>
      <cdr:spPr>
        <a:xfrm>
          <a:off x="2019300" y="2809875"/>
          <a:ext cx="552450" cy="171450"/>
        </a:xfrm>
        <a:prstGeom prst="rect">
          <a:avLst/>
        </a:prstGeom>
        <a:noFill/>
        <a:ln w="1" cmpd="sng">
          <a:noFill/>
        </a:ln>
      </cdr:spPr>
      <c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Smic net</a:t>
          </a:r>
        </a:p>
      </cdr:txBody>
    </cdr:sp>
  </cdr:relSizeAnchor>
  <cdr:relSizeAnchor xmlns:cdr="http://schemas.openxmlformats.org/drawingml/2006/chartDrawing">
    <cdr:from>
      <cdr:x>0.47025</cdr:x>
      <cdr:y>0.37175</cdr:y>
    </cdr:from>
    <cdr:to>
      <cdr:x>0.6705</cdr:x>
      <cdr:y>0.42425</cdr:y>
    </cdr:to>
    <cdr:sp>
      <cdr:nvSpPr>
        <cdr:cNvPr id="7" name="Text Box 7"/>
        <cdr:cNvSpPr txBox="1">
          <a:spLocks noChangeArrowheads="1"/>
        </cdr:cNvSpPr>
      </cdr:nvSpPr>
      <cdr:spPr>
        <a:xfrm>
          <a:off x="3648075" y="1400175"/>
          <a:ext cx="1552575" cy="200025"/>
        </a:xfrm>
        <a:prstGeom prst="rect">
          <a:avLst/>
        </a:prstGeom>
        <a:noFill/>
        <a:ln w="1" cmpd="sng">
          <a:noFill/>
        </a:ln>
      </cdr:spPr>
      <c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Minimum de traitement net</a:t>
          </a:r>
        </a:p>
      </cdr:txBody>
    </cdr:sp>
  </cdr:relSizeAnchor>
  <cdr:relSizeAnchor xmlns:cdr="http://schemas.openxmlformats.org/drawingml/2006/chartDrawing">
    <cdr:from>
      <cdr:x>0.21175</cdr:x>
      <cdr:y>0.353</cdr:y>
    </cdr:from>
    <cdr:to>
      <cdr:x>0.43775</cdr:x>
      <cdr:y>0.426</cdr:y>
    </cdr:to>
    <cdr:sp>
      <cdr:nvSpPr>
        <cdr:cNvPr id="8" name="Text Box 8"/>
        <cdr:cNvSpPr txBox="1">
          <a:spLocks noChangeArrowheads="1"/>
        </cdr:cNvSpPr>
      </cdr:nvSpPr>
      <cdr:spPr>
        <a:xfrm>
          <a:off x="1638300" y="1333500"/>
          <a:ext cx="1752600" cy="276225"/>
        </a:xfrm>
        <a:prstGeom prst="rect">
          <a:avLst/>
        </a:prstGeom>
        <a:noFill/>
        <a:ln w="1" cmpd="sng">
          <a:noFill/>
        </a:ln>
      </cdr:spPr>
      <cdr:txBody>
        <a:bodyPr vertOverflow="clip" wrap="square" lIns="27432" tIns="22860" rIns="27432" bIns="22860" anchor="ctr"/>
        <a:p>
          <a:pPr algn="ctr">
            <a:defRPr/>
          </a:pPr>
          <a:r>
            <a:rPr lang="en-US" cap="none" sz="800" b="1" i="1" u="none" baseline="0">
              <a:solidFill>
                <a:srgbClr val="000000"/>
              </a:solidFill>
              <a:latin typeface="Arial"/>
              <a:ea typeface="Arial"/>
              <a:cs typeface="Arial"/>
            </a:rPr>
            <a:t>Minimum de traitement </a:t>
          </a:r>
          <a:r>
            <a:rPr lang="en-US" cap="none" sz="800" b="1" i="0" u="none" baseline="0">
              <a:solidFill>
                <a:srgbClr val="000000"/>
              </a:solidFill>
              <a:latin typeface="Arial"/>
              <a:ea typeface="Arial"/>
              <a:cs typeface="Arial"/>
            </a:rPr>
            <a:t>brut</a:t>
          </a:r>
        </a:p>
      </cdr:txBody>
    </cdr:sp>
  </cdr:relSizeAnchor>
  <cdr:relSizeAnchor xmlns:cdr="http://schemas.openxmlformats.org/drawingml/2006/chartDrawing">
    <cdr:from>
      <cdr:x>0.31075</cdr:x>
      <cdr:y>0.49075</cdr:y>
    </cdr:from>
    <cdr:to>
      <cdr:x>0.4155</cdr:x>
      <cdr:y>0.5365</cdr:y>
    </cdr:to>
    <cdr:sp>
      <cdr:nvSpPr>
        <cdr:cNvPr id="9" name="Text Box 9"/>
        <cdr:cNvSpPr txBox="1">
          <a:spLocks noChangeArrowheads="1"/>
        </cdr:cNvSpPr>
      </cdr:nvSpPr>
      <cdr:spPr>
        <a:xfrm>
          <a:off x="2409825" y="1857375"/>
          <a:ext cx="809625" cy="171450"/>
        </a:xfrm>
        <a:prstGeom prst="rect">
          <a:avLst/>
        </a:prstGeom>
        <a:noFill/>
        <a:ln w="1" cmpd="sng">
          <a:noFill/>
        </a:ln>
      </cdr:spPr>
      <c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Smic brut</a:t>
          </a:r>
        </a:p>
      </cdr:txBody>
    </cdr:sp>
  </cdr:relSizeAnchor>
  <cdr:relSizeAnchor xmlns:cdr="http://schemas.openxmlformats.org/drawingml/2006/chartDrawing">
    <cdr:from>
      <cdr:x>0.19125</cdr:x>
      <cdr:y>0.34625</cdr:y>
    </cdr:from>
    <cdr:to>
      <cdr:x>0.22925</cdr:x>
      <cdr:y>0.74725</cdr:y>
    </cdr:to>
    <cdr:sp>
      <cdr:nvSpPr>
        <cdr:cNvPr id="10" name="Line 10"/>
        <cdr:cNvSpPr>
          <a:spLocks/>
        </cdr:cNvSpPr>
      </cdr:nvSpPr>
      <cdr:spPr>
        <a:xfrm>
          <a:off x="1485900" y="1304925"/>
          <a:ext cx="295275" cy="1524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4</xdr:row>
      <xdr:rowOff>133350</xdr:rowOff>
    </xdr:from>
    <xdr:to>
      <xdr:col>10</xdr:col>
      <xdr:colOff>266700</xdr:colOff>
      <xdr:row>26</xdr:row>
      <xdr:rowOff>361950</xdr:rowOff>
    </xdr:to>
    <xdr:graphicFrame>
      <xdr:nvGraphicFramePr>
        <xdr:cNvPr id="1" name="Graphique 1"/>
        <xdr:cNvGraphicFramePr/>
      </xdr:nvGraphicFramePr>
      <xdr:xfrm>
        <a:off x="114300" y="619125"/>
        <a:ext cx="7772400"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K36"/>
  <sheetViews>
    <sheetView zoomScalePageLayoutView="0" workbookViewId="0" topLeftCell="A1">
      <selection activeCell="A29" sqref="A29:G30"/>
    </sheetView>
  </sheetViews>
  <sheetFormatPr defaultColWidth="11.421875" defaultRowHeight="12.75"/>
  <cols>
    <col min="1" max="1" width="8.7109375" style="0" customWidth="1"/>
    <col min="2" max="2" width="10.00390625" style="0" customWidth="1"/>
    <col min="3" max="3" width="7.421875" style="0" customWidth="1"/>
    <col min="4" max="4" width="9.57421875" style="0" customWidth="1"/>
    <col min="5" max="5" width="9.00390625" style="0" customWidth="1"/>
    <col min="6" max="6" width="10.28125" style="0" customWidth="1"/>
    <col min="7" max="7" width="73.421875" style="0" customWidth="1"/>
    <col min="8" max="8" width="11.421875" style="6" customWidth="1"/>
  </cols>
  <sheetData>
    <row r="1" spans="1:8" s="3" customFormat="1" ht="13.5" thickBot="1">
      <c r="A1" s="37" t="s">
        <v>33</v>
      </c>
      <c r="H1" s="5"/>
    </row>
    <row r="2" spans="1:7" ht="13.5" thickBot="1">
      <c r="A2" s="160" t="s">
        <v>67</v>
      </c>
      <c r="B2" s="160" t="s">
        <v>0</v>
      </c>
      <c r="C2" s="160" t="s">
        <v>1</v>
      </c>
      <c r="D2" s="159" t="s">
        <v>2</v>
      </c>
      <c r="E2" s="159"/>
      <c r="F2" s="160" t="s">
        <v>44</v>
      </c>
      <c r="G2" s="160" t="s">
        <v>3</v>
      </c>
    </row>
    <row r="3" spans="1:7" ht="38.25" customHeight="1" thickBot="1">
      <c r="A3" s="165"/>
      <c r="B3" s="165"/>
      <c r="C3" s="165"/>
      <c r="D3" s="72" t="s">
        <v>4</v>
      </c>
      <c r="E3" s="71" t="s">
        <v>5</v>
      </c>
      <c r="F3" s="165"/>
      <c r="G3" s="165"/>
    </row>
    <row r="4" spans="1:7" ht="12.75">
      <c r="A4" s="163">
        <v>2006</v>
      </c>
      <c r="B4" s="174" t="s">
        <v>38</v>
      </c>
      <c r="C4" s="176">
        <v>0.005</v>
      </c>
      <c r="D4" s="160"/>
      <c r="E4" s="168">
        <v>5397.95</v>
      </c>
      <c r="F4" s="160" t="s">
        <v>9</v>
      </c>
      <c r="G4" s="171" t="s">
        <v>19</v>
      </c>
    </row>
    <row r="5" spans="1:7" ht="7.5" customHeight="1">
      <c r="A5" s="166"/>
      <c r="B5" s="175"/>
      <c r="C5" s="177"/>
      <c r="D5" s="161"/>
      <c r="E5" s="169"/>
      <c r="F5" s="161"/>
      <c r="G5" s="172"/>
    </row>
    <row r="6" spans="1:7" ht="6" customHeight="1" thickBot="1">
      <c r="A6" s="166"/>
      <c r="B6" s="175"/>
      <c r="C6" s="178"/>
      <c r="D6" s="162"/>
      <c r="E6" s="170"/>
      <c r="F6" s="162"/>
      <c r="G6" s="172"/>
    </row>
    <row r="7" spans="1:7" ht="17.25" customHeight="1" thickBot="1">
      <c r="A7" s="173"/>
      <c r="B7" s="79" t="s">
        <v>39</v>
      </c>
      <c r="C7" s="85"/>
      <c r="D7" s="71"/>
      <c r="E7" s="71"/>
      <c r="F7" s="71">
        <v>1</v>
      </c>
      <c r="G7" s="79" t="s">
        <v>10</v>
      </c>
    </row>
    <row r="8" spans="1:7" ht="13.5" thickBot="1">
      <c r="A8" s="21"/>
      <c r="B8" s="73" t="s">
        <v>41</v>
      </c>
      <c r="C8" s="74">
        <v>0.008</v>
      </c>
      <c r="D8" s="72"/>
      <c r="E8" s="72" t="s">
        <v>11</v>
      </c>
      <c r="F8" s="72"/>
      <c r="G8" s="82"/>
    </row>
    <row r="9" spans="1:7" ht="12.75">
      <c r="A9" s="166">
        <v>2007</v>
      </c>
      <c r="B9" s="174" t="s">
        <v>38</v>
      </c>
      <c r="C9" s="183"/>
      <c r="D9" s="160"/>
      <c r="E9" s="160"/>
      <c r="F9" s="160" t="s">
        <v>8</v>
      </c>
      <c r="G9" s="171" t="s">
        <v>28</v>
      </c>
    </row>
    <row r="10" spans="1:7" ht="6.75" customHeight="1" thickBot="1">
      <c r="A10" s="166"/>
      <c r="B10" s="182"/>
      <c r="C10" s="184"/>
      <c r="D10" s="162"/>
      <c r="E10" s="162"/>
      <c r="F10" s="162"/>
      <c r="G10" s="172"/>
    </row>
    <row r="11" spans="1:7" ht="13.5" hidden="1" thickBot="1">
      <c r="A11" s="166"/>
      <c r="B11" s="182"/>
      <c r="C11" s="184"/>
      <c r="D11" s="162"/>
      <c r="E11" s="162"/>
      <c r="F11" s="162"/>
      <c r="G11" s="172"/>
    </row>
    <row r="12" spans="1:7" ht="13.5" thickBot="1">
      <c r="A12" s="20"/>
      <c r="B12" s="79" t="s">
        <v>36</v>
      </c>
      <c r="C12" s="80">
        <v>0.005</v>
      </c>
      <c r="D12" s="71"/>
      <c r="E12" s="71" t="s">
        <v>12</v>
      </c>
      <c r="F12" s="71"/>
      <c r="G12" s="22"/>
    </row>
    <row r="13" spans="1:7" ht="34.5" thickBot="1">
      <c r="A13" s="166">
        <v>2008</v>
      </c>
      <c r="B13" s="76" t="s">
        <v>40</v>
      </c>
      <c r="C13" s="75"/>
      <c r="D13" s="78"/>
      <c r="E13" s="78"/>
      <c r="F13" s="78" t="s">
        <v>7</v>
      </c>
      <c r="G13" s="83" t="s">
        <v>68</v>
      </c>
    </row>
    <row r="14" spans="1:8" s="2" customFormat="1" ht="13.5" thickBot="1">
      <c r="A14" s="167"/>
      <c r="B14" s="86" t="s">
        <v>38</v>
      </c>
      <c r="C14" s="87"/>
      <c r="D14" s="88"/>
      <c r="E14" s="88"/>
      <c r="F14" s="88" t="s">
        <v>6</v>
      </c>
      <c r="G14" s="89" t="s">
        <v>29</v>
      </c>
      <c r="H14" s="7"/>
    </row>
    <row r="15" spans="1:10" ht="13.5" thickBot="1">
      <c r="A15" s="164"/>
      <c r="B15" s="79" t="s">
        <v>37</v>
      </c>
      <c r="C15" s="80">
        <v>0.003</v>
      </c>
      <c r="D15" s="71"/>
      <c r="E15" s="71" t="s">
        <v>13</v>
      </c>
      <c r="F15" s="71"/>
      <c r="G15" s="22"/>
      <c r="J15" s="10"/>
    </row>
    <row r="16" spans="1:8" s="9" customFormat="1" ht="12" thickBot="1">
      <c r="A16" s="163">
        <v>2009</v>
      </c>
      <c r="B16" s="10" t="s">
        <v>38</v>
      </c>
      <c r="C16" s="77">
        <v>0.005</v>
      </c>
      <c r="D16" s="10"/>
      <c r="E16" s="90">
        <v>5512.17</v>
      </c>
      <c r="F16" s="10" t="s">
        <v>6</v>
      </c>
      <c r="G16" s="84" t="s">
        <v>30</v>
      </c>
      <c r="H16" s="10"/>
    </row>
    <row r="17" spans="1:8" s="9" customFormat="1" ht="12" thickBot="1">
      <c r="A17" s="164"/>
      <c r="B17" s="91" t="s">
        <v>37</v>
      </c>
      <c r="C17" s="80">
        <v>0.003</v>
      </c>
      <c r="D17" s="91"/>
      <c r="E17" s="92">
        <v>5528.71</v>
      </c>
      <c r="F17" s="91"/>
      <c r="G17" s="81"/>
      <c r="H17" s="10"/>
    </row>
    <row r="18" spans="1:8" s="9" customFormat="1" ht="12" thickBot="1">
      <c r="A18" s="23">
        <v>2010</v>
      </c>
      <c r="B18" s="93" t="s">
        <v>38</v>
      </c>
      <c r="C18" s="94">
        <v>0.005</v>
      </c>
      <c r="D18" s="95"/>
      <c r="E18" s="96">
        <v>5556.35</v>
      </c>
      <c r="F18" s="95"/>
      <c r="G18" s="97"/>
      <c r="H18" s="10"/>
    </row>
    <row r="19" spans="1:9" s="9" customFormat="1" ht="12" thickBot="1">
      <c r="A19" s="24">
        <v>2011</v>
      </c>
      <c r="B19" s="98" t="s">
        <v>45</v>
      </c>
      <c r="C19" s="99">
        <v>0</v>
      </c>
      <c r="D19" s="100"/>
      <c r="E19" s="92">
        <v>5556.35</v>
      </c>
      <c r="F19" s="100" t="s">
        <v>8</v>
      </c>
      <c r="G19" s="101" t="s">
        <v>31</v>
      </c>
      <c r="H19" s="10"/>
      <c r="I19" s="10"/>
    </row>
    <row r="20" spans="1:9" s="9" customFormat="1" ht="22.5">
      <c r="A20" s="185">
        <v>2012</v>
      </c>
      <c r="B20" s="102" t="s">
        <v>45</v>
      </c>
      <c r="C20" s="103">
        <v>0</v>
      </c>
      <c r="D20" s="104"/>
      <c r="E20" s="105">
        <v>5556.35</v>
      </c>
      <c r="F20" s="104" t="s">
        <v>26</v>
      </c>
      <c r="G20" s="106" t="s">
        <v>25</v>
      </c>
      <c r="H20" s="10"/>
      <c r="I20" s="10"/>
    </row>
    <row r="21" spans="1:9" s="9" customFormat="1" ht="23.25" thickBot="1">
      <c r="A21" s="186"/>
      <c r="B21" s="107" t="s">
        <v>38</v>
      </c>
      <c r="C21" s="108">
        <v>0</v>
      </c>
      <c r="D21" s="109"/>
      <c r="E21" s="110">
        <v>5556.35</v>
      </c>
      <c r="F21" s="109" t="s">
        <v>32</v>
      </c>
      <c r="G21" s="111" t="s">
        <v>27</v>
      </c>
      <c r="H21" s="10"/>
      <c r="I21" s="10"/>
    </row>
    <row r="22" spans="1:9" s="13" customFormat="1" ht="29.25" customHeight="1" thickBot="1">
      <c r="A22" s="32">
        <v>2013</v>
      </c>
      <c r="B22" s="70" t="s">
        <v>45</v>
      </c>
      <c r="C22" s="112">
        <v>0</v>
      </c>
      <c r="D22" s="69"/>
      <c r="E22" s="113">
        <v>5556.35</v>
      </c>
      <c r="F22" s="69">
        <v>1</v>
      </c>
      <c r="G22" s="115" t="s">
        <v>43</v>
      </c>
      <c r="H22" s="33"/>
      <c r="I22" s="34"/>
    </row>
    <row r="23" spans="1:9" s="13" customFormat="1" ht="52.5" customHeight="1" thickBot="1">
      <c r="A23" s="32">
        <v>2014</v>
      </c>
      <c r="B23" s="70" t="s">
        <v>41</v>
      </c>
      <c r="C23" s="112">
        <v>0</v>
      </c>
      <c r="D23" s="69"/>
      <c r="E23" s="113">
        <v>5556.35</v>
      </c>
      <c r="F23" s="69"/>
      <c r="G23" s="115" t="s">
        <v>76</v>
      </c>
      <c r="H23" s="33"/>
      <c r="I23" s="33"/>
    </row>
    <row r="24" spans="1:11" s="13" customFormat="1" ht="86.25" customHeight="1" thickBot="1">
      <c r="A24" s="119">
        <v>2015</v>
      </c>
      <c r="B24" s="120" t="s">
        <v>45</v>
      </c>
      <c r="C24" s="121">
        <v>0</v>
      </c>
      <c r="D24" s="122"/>
      <c r="E24" s="123">
        <v>5556.35</v>
      </c>
      <c r="F24" s="122">
        <v>5</v>
      </c>
      <c r="G24" s="124" t="s">
        <v>77</v>
      </c>
      <c r="H24" s="33"/>
      <c r="I24" s="34"/>
      <c r="K24" s="68"/>
    </row>
    <row r="25" spans="1:11" s="13" customFormat="1" ht="98.25" customHeight="1" thickBot="1">
      <c r="A25" s="187">
        <v>2016</v>
      </c>
      <c r="B25" s="120" t="s">
        <v>45</v>
      </c>
      <c r="C25" s="121">
        <v>0</v>
      </c>
      <c r="D25" s="122"/>
      <c r="E25" s="123">
        <v>5556.35</v>
      </c>
      <c r="F25" s="122" t="s">
        <v>42</v>
      </c>
      <c r="G25" s="125" t="s">
        <v>74</v>
      </c>
      <c r="H25" s="33"/>
      <c r="I25" s="34"/>
      <c r="K25" s="68"/>
    </row>
    <row r="26" spans="1:9" s="13" customFormat="1" ht="14.25" customHeight="1" thickBot="1">
      <c r="A26" s="188"/>
      <c r="B26" s="120" t="s">
        <v>46</v>
      </c>
      <c r="C26" s="121">
        <v>0.006</v>
      </c>
      <c r="D26" s="122"/>
      <c r="E26" s="123">
        <v>5589.69</v>
      </c>
      <c r="F26" s="122"/>
      <c r="G26" s="125"/>
      <c r="H26" s="33"/>
      <c r="I26" s="34"/>
    </row>
    <row r="27" spans="1:9" s="9" customFormat="1" ht="155.25" customHeight="1" thickBot="1">
      <c r="A27" s="187">
        <v>2017</v>
      </c>
      <c r="B27" s="120" t="s">
        <v>45</v>
      </c>
      <c r="C27" s="121"/>
      <c r="D27" s="122"/>
      <c r="E27" s="123"/>
      <c r="F27" s="122"/>
      <c r="G27" s="125" t="s">
        <v>75</v>
      </c>
      <c r="H27" s="10"/>
      <c r="I27" s="16"/>
    </row>
    <row r="28" spans="1:9" ht="13.5" thickBot="1">
      <c r="A28" s="188"/>
      <c r="B28" s="120" t="s">
        <v>41</v>
      </c>
      <c r="C28" s="121">
        <v>0.006</v>
      </c>
      <c r="D28" s="122"/>
      <c r="E28" s="123">
        <v>5623.23</v>
      </c>
      <c r="F28" s="122"/>
      <c r="G28" s="125"/>
      <c r="I28" s="6"/>
    </row>
    <row r="29" spans="1:8" s="2" customFormat="1" ht="12.75">
      <c r="A29" s="19" t="s">
        <v>65</v>
      </c>
      <c r="B29" s="13"/>
      <c r="C29" s="13"/>
      <c r="D29" s="13"/>
      <c r="E29" s="13"/>
      <c r="F29" s="13"/>
      <c r="G29" s="126"/>
      <c r="H29" s="7"/>
    </row>
    <row r="30" spans="1:8" s="2" customFormat="1" ht="12.75">
      <c r="A30" s="19" t="s">
        <v>62</v>
      </c>
      <c r="B30" s="13"/>
      <c r="C30" s="13"/>
      <c r="D30" s="13"/>
      <c r="E30" s="13"/>
      <c r="F30" s="13"/>
      <c r="G30" s="126"/>
      <c r="H30" s="7"/>
    </row>
    <row r="31" spans="1:8" s="2" customFormat="1" ht="12.75">
      <c r="A31" s="179"/>
      <c r="B31" s="180"/>
      <c r="C31" s="180"/>
      <c r="D31" s="180"/>
      <c r="E31" s="180"/>
      <c r="F31" s="180"/>
      <c r="G31" s="181"/>
      <c r="H31" s="7"/>
    </row>
    <row r="32" spans="1:7" ht="12.75">
      <c r="A32" s="156"/>
      <c r="B32" s="157"/>
      <c r="C32" s="157"/>
      <c r="D32" s="157"/>
      <c r="E32" s="157"/>
      <c r="F32" s="157"/>
      <c r="G32" s="158"/>
    </row>
    <row r="33" ht="12.75">
      <c r="A33" s="127"/>
    </row>
    <row r="34" spans="2:6" ht="12.75">
      <c r="B34" s="33"/>
      <c r="C34" s="33"/>
      <c r="D34" s="33"/>
      <c r="E34" s="33"/>
      <c r="F34" s="128"/>
    </row>
    <row r="35" spans="2:6" ht="12.75">
      <c r="B35" s="33"/>
      <c r="C35" s="114"/>
      <c r="D35" s="33"/>
      <c r="E35" s="33"/>
      <c r="F35" s="33"/>
    </row>
    <row r="36" spans="2:6" ht="12.75">
      <c r="B36" s="33"/>
      <c r="C36" s="33"/>
      <c r="D36" s="33"/>
      <c r="E36" s="33"/>
      <c r="F36" s="33"/>
    </row>
  </sheetData>
  <sheetProtection/>
  <mergeCells count="27">
    <mergeCell ref="A31:G31"/>
    <mergeCell ref="B9:B11"/>
    <mergeCell ref="C9:C11"/>
    <mergeCell ref="D9:D11"/>
    <mergeCell ref="F9:F11"/>
    <mergeCell ref="A20:A21"/>
    <mergeCell ref="A27:A28"/>
    <mergeCell ref="A25:A26"/>
    <mergeCell ref="C2:C3"/>
    <mergeCell ref="E4:E6"/>
    <mergeCell ref="G9:G11"/>
    <mergeCell ref="D4:D6"/>
    <mergeCell ref="A4:A7"/>
    <mergeCell ref="B4:B6"/>
    <mergeCell ref="C4:C6"/>
    <mergeCell ref="G4:G6"/>
    <mergeCell ref="E9:E11"/>
    <mergeCell ref="A32:G32"/>
    <mergeCell ref="D2:E2"/>
    <mergeCell ref="F4:F6"/>
    <mergeCell ref="A16:A17"/>
    <mergeCell ref="F2:F3"/>
    <mergeCell ref="A9:A11"/>
    <mergeCell ref="A13:A15"/>
    <mergeCell ref="G2:G3"/>
    <mergeCell ref="A2:A3"/>
    <mergeCell ref="B2:B3"/>
  </mergeCells>
  <printOptions/>
  <pageMargins left="0.787401575" right="0.787401575" top="0.2" bottom="0.16" header="0.4921259845" footer="0.1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M27"/>
  <sheetViews>
    <sheetView zoomScalePageLayoutView="0" workbookViewId="0" topLeftCell="A1">
      <selection activeCell="A3" sqref="A3:A4"/>
    </sheetView>
  </sheetViews>
  <sheetFormatPr defaultColWidth="11.421875" defaultRowHeight="12.75"/>
  <cols>
    <col min="1" max="1" width="14.8515625" style="0" customWidth="1"/>
    <col min="8" max="8" width="11.421875" style="6" customWidth="1"/>
    <col min="9" max="9" width="12.00390625" style="0" bestFit="1" customWidth="1"/>
  </cols>
  <sheetData>
    <row r="1" spans="1:8" s="3" customFormat="1" ht="12.75">
      <c r="A1" s="189" t="s">
        <v>78</v>
      </c>
      <c r="B1" s="190"/>
      <c r="C1" s="190"/>
      <c r="D1" s="190"/>
      <c r="E1" s="190"/>
      <c r="F1" s="190"/>
      <c r="G1" s="190"/>
      <c r="H1" s="5"/>
    </row>
    <row r="2" spans="1:8" s="3" customFormat="1" ht="13.5" thickBot="1">
      <c r="A2" s="191"/>
      <c r="B2" s="191"/>
      <c r="C2" s="191"/>
      <c r="D2" s="191"/>
      <c r="E2" s="191"/>
      <c r="F2" s="191"/>
      <c r="G2" s="191"/>
      <c r="H2" s="5"/>
    </row>
    <row r="3" spans="1:7" ht="23.25" customHeight="1" thickBot="1" thickTop="1">
      <c r="A3" s="192" t="s">
        <v>0</v>
      </c>
      <c r="B3" s="194" t="s">
        <v>69</v>
      </c>
      <c r="C3" s="195"/>
      <c r="D3" s="196"/>
      <c r="E3" s="197" t="s">
        <v>63</v>
      </c>
      <c r="F3" s="198"/>
      <c r="G3" s="198"/>
    </row>
    <row r="4" spans="1:7" ht="34.5" thickBot="1">
      <c r="A4" s="193"/>
      <c r="B4" s="4" t="s">
        <v>22</v>
      </c>
      <c r="C4" s="12" t="s">
        <v>23</v>
      </c>
      <c r="D4" s="153" t="s">
        <v>24</v>
      </c>
      <c r="E4" s="154" t="s">
        <v>14</v>
      </c>
      <c r="F4" s="4" t="s">
        <v>23</v>
      </c>
      <c r="G4" s="4" t="s">
        <v>24</v>
      </c>
    </row>
    <row r="5" spans="1:7" ht="13.5" thickBot="1">
      <c r="A5" s="40" t="s">
        <v>34</v>
      </c>
      <c r="B5" s="38">
        <v>8.27</v>
      </c>
      <c r="C5" s="45">
        <v>1254.28</v>
      </c>
      <c r="D5" s="42">
        <v>984.61</v>
      </c>
      <c r="E5" s="38">
        <v>279</v>
      </c>
      <c r="F5" s="45">
        <v>1255.02</v>
      </c>
      <c r="G5" s="46">
        <v>1059.11</v>
      </c>
    </row>
    <row r="6" spans="1:7" ht="13.5" thickBot="1">
      <c r="A6" s="47" t="s">
        <v>35</v>
      </c>
      <c r="B6" s="41">
        <v>8.44</v>
      </c>
      <c r="C6" s="48">
        <v>1280.07</v>
      </c>
      <c r="D6" s="49">
        <v>1005.07</v>
      </c>
      <c r="E6" s="41">
        <v>283</v>
      </c>
      <c r="F6" s="50" t="s">
        <v>15</v>
      </c>
      <c r="G6" s="51">
        <v>1080.9</v>
      </c>
    </row>
    <row r="7" spans="1:7" ht="13.5" thickBot="1">
      <c r="A7" s="52" t="s">
        <v>70</v>
      </c>
      <c r="B7" s="39">
        <v>8.63</v>
      </c>
      <c r="C7" s="53">
        <v>1308.88</v>
      </c>
      <c r="D7" s="53">
        <v>1027.99</v>
      </c>
      <c r="E7" s="54">
        <v>288</v>
      </c>
      <c r="F7" s="55">
        <v>1312.4</v>
      </c>
      <c r="G7" s="56">
        <v>1107.54</v>
      </c>
    </row>
    <row r="8" spans="1:7" ht="13.5" thickBot="1">
      <c r="A8" s="57" t="s">
        <v>47</v>
      </c>
      <c r="B8" s="58">
        <v>8.71</v>
      </c>
      <c r="C8" s="59">
        <v>1321.05</v>
      </c>
      <c r="D8" s="60">
        <v>1036.37</v>
      </c>
      <c r="E8" s="58">
        <v>290</v>
      </c>
      <c r="F8" s="61">
        <v>1321.51</v>
      </c>
      <c r="G8" s="62">
        <v>1103.05</v>
      </c>
    </row>
    <row r="9" spans="1:7" ht="13.5" thickBot="1">
      <c r="A9" s="43" t="s">
        <v>48</v>
      </c>
      <c r="B9" s="44">
        <v>8.82</v>
      </c>
      <c r="C9" s="63">
        <f>B9*35*52/12</f>
        <v>1337.7</v>
      </c>
      <c r="D9" s="64">
        <v>1050.63</v>
      </c>
      <c r="E9" s="44">
        <v>292</v>
      </c>
      <c r="F9" s="65">
        <v>1341.29</v>
      </c>
      <c r="G9" s="66">
        <v>1131.91</v>
      </c>
    </row>
    <row r="10" spans="1:7" ht="13.5" thickBot="1">
      <c r="A10" s="40" t="s">
        <v>49</v>
      </c>
      <c r="B10" s="44">
        <v>8.86</v>
      </c>
      <c r="C10" s="63">
        <v>1343.77</v>
      </c>
      <c r="D10" s="64">
        <v>1056.24</v>
      </c>
      <c r="E10" s="44">
        <v>292</v>
      </c>
      <c r="F10" s="65">
        <v>1345.32</v>
      </c>
      <c r="G10" s="66">
        <v>1135.32</v>
      </c>
    </row>
    <row r="11" spans="1:7" ht="13.5" thickBot="1">
      <c r="A11" s="40" t="s">
        <v>50</v>
      </c>
      <c r="B11" s="44">
        <v>8.86</v>
      </c>
      <c r="C11" s="63">
        <v>1343.77</v>
      </c>
      <c r="D11" s="64">
        <v>1056.24</v>
      </c>
      <c r="E11" s="44">
        <v>292</v>
      </c>
      <c r="F11" s="65">
        <v>1352.05</v>
      </c>
      <c r="G11" s="66">
        <v>1140.99</v>
      </c>
    </row>
    <row r="12" spans="1:7" ht="13.5" thickBot="1">
      <c r="A12" s="40" t="s">
        <v>51</v>
      </c>
      <c r="B12" s="67">
        <v>9</v>
      </c>
      <c r="C12" s="63">
        <v>1365</v>
      </c>
      <c r="D12" s="64">
        <v>1072.07</v>
      </c>
      <c r="E12" s="44">
        <v>295</v>
      </c>
      <c r="F12" s="65">
        <v>1365.94</v>
      </c>
      <c r="G12" s="66">
        <v>1149.03</v>
      </c>
    </row>
    <row r="13" spans="1:8" s="2" customFormat="1" ht="13.5" thickBot="1">
      <c r="A13" s="40" t="s">
        <v>52</v>
      </c>
      <c r="B13" s="67">
        <v>9.19</v>
      </c>
      <c r="C13" s="63">
        <v>1393.82</v>
      </c>
      <c r="D13" s="64">
        <v>1094.71</v>
      </c>
      <c r="E13" s="44">
        <v>295</v>
      </c>
      <c r="F13" s="65">
        <v>1365.94</v>
      </c>
      <c r="G13" s="66">
        <v>1149.03</v>
      </c>
      <c r="H13" s="7"/>
    </row>
    <row r="14" spans="1:8" s="2" customFormat="1" ht="13.5" thickBot="1">
      <c r="A14" s="40" t="s">
        <v>53</v>
      </c>
      <c r="B14" s="67">
        <v>9.22</v>
      </c>
      <c r="C14" s="63">
        <v>1398.37</v>
      </c>
      <c r="D14" s="64">
        <v>1096.94</v>
      </c>
      <c r="E14" s="44">
        <v>302</v>
      </c>
      <c r="F14" s="65">
        <v>1398.35</v>
      </c>
      <c r="G14" s="66">
        <v>1171.12</v>
      </c>
      <c r="H14" s="7"/>
    </row>
    <row r="15" spans="1:8" s="2" customFormat="1" ht="13.5" thickBot="1">
      <c r="A15" s="40" t="s">
        <v>54</v>
      </c>
      <c r="B15" s="67">
        <v>9.4</v>
      </c>
      <c r="C15" s="63">
        <v>1425.67</v>
      </c>
      <c r="D15" s="64">
        <v>1118.36</v>
      </c>
      <c r="E15" s="44">
        <v>308</v>
      </c>
      <c r="F15" s="65">
        <v>1426.13</v>
      </c>
      <c r="G15" s="66">
        <v>1194.38</v>
      </c>
      <c r="H15" s="7"/>
    </row>
    <row r="16" spans="1:8" s="2" customFormat="1" ht="13.5" thickBot="1">
      <c r="A16" s="43" t="s">
        <v>55</v>
      </c>
      <c r="B16" s="67">
        <v>9.43</v>
      </c>
      <c r="C16" s="63">
        <v>1430.22</v>
      </c>
      <c r="D16" s="64">
        <v>1120.43</v>
      </c>
      <c r="E16" s="44">
        <v>309</v>
      </c>
      <c r="F16" s="65">
        <v>1430.76</v>
      </c>
      <c r="G16" s="66">
        <v>1192.37</v>
      </c>
      <c r="H16" s="7"/>
    </row>
    <row r="17" spans="1:8" s="2" customFormat="1" ht="13.5" thickBot="1">
      <c r="A17" s="129" t="s">
        <v>56</v>
      </c>
      <c r="B17" s="130">
        <v>9.53</v>
      </c>
      <c r="C17" s="131">
        <v>1445.38</v>
      </c>
      <c r="D17" s="131">
        <v>1128.7</v>
      </c>
      <c r="E17" s="132">
        <v>309</v>
      </c>
      <c r="F17" s="133">
        <v>1430.76</v>
      </c>
      <c r="G17" s="134">
        <v>1187.53</v>
      </c>
      <c r="H17" s="7"/>
    </row>
    <row r="18" spans="1:8" s="2" customFormat="1" ht="13.5" thickBot="1">
      <c r="A18" s="129" t="s">
        <v>57</v>
      </c>
      <c r="B18" s="130">
        <v>9.61</v>
      </c>
      <c r="C18" s="131">
        <v>1457.52</v>
      </c>
      <c r="D18" s="131">
        <v>1135.99</v>
      </c>
      <c r="E18" s="155">
        <v>309</v>
      </c>
      <c r="F18" s="133">
        <v>1430.76</v>
      </c>
      <c r="G18" s="134">
        <v>1181.80786325</v>
      </c>
      <c r="H18" s="7"/>
    </row>
    <row r="19" spans="1:8" s="2" customFormat="1" ht="13.5" thickBot="1">
      <c r="A19" s="129" t="s">
        <v>58</v>
      </c>
      <c r="B19" s="130">
        <v>9.67</v>
      </c>
      <c r="C19" s="131">
        <v>1466.62</v>
      </c>
      <c r="D19" s="131">
        <v>1141.61</v>
      </c>
      <c r="E19" s="155">
        <v>309</v>
      </c>
      <c r="F19" s="133">
        <v>1430.76</v>
      </c>
      <c r="G19" s="134">
        <v>1176.08</v>
      </c>
      <c r="H19" s="7"/>
    </row>
    <row r="20" spans="1:8" s="2" customFormat="1" ht="13.5" thickBot="1">
      <c r="A20" s="129" t="s">
        <v>71</v>
      </c>
      <c r="B20" s="130">
        <v>9.67</v>
      </c>
      <c r="C20" s="131">
        <v>1466.62</v>
      </c>
      <c r="D20" s="131">
        <v>1141.61</v>
      </c>
      <c r="E20" s="155">
        <v>309</v>
      </c>
      <c r="F20" s="133">
        <v>1439.345175</v>
      </c>
      <c r="G20" s="134">
        <v>1183.1417338499998</v>
      </c>
      <c r="H20" s="7"/>
    </row>
    <row r="21" spans="1:8" s="2" customFormat="1" ht="13.5" thickBot="1">
      <c r="A21" s="129" t="s">
        <v>72</v>
      </c>
      <c r="B21" s="130">
        <v>9.76</v>
      </c>
      <c r="C21" s="131">
        <v>1480.27</v>
      </c>
      <c r="D21" s="131">
        <v>1142.07</v>
      </c>
      <c r="E21" s="155">
        <v>309</v>
      </c>
      <c r="F21" s="133">
        <v>1447.9817249999999</v>
      </c>
      <c r="G21" s="134">
        <v>1190.24097795</v>
      </c>
      <c r="H21" s="7"/>
    </row>
    <row r="22" spans="1:8" s="2" customFormat="1" ht="12.75">
      <c r="A22" s="135"/>
      <c r="B22" s="136"/>
      <c r="C22" s="137"/>
      <c r="D22" s="137"/>
      <c r="E22" s="138"/>
      <c r="F22" s="139"/>
      <c r="G22" s="140"/>
      <c r="H22" s="7"/>
    </row>
    <row r="23" spans="1:8" s="2" customFormat="1" ht="12.75">
      <c r="A23" s="135"/>
      <c r="B23" s="136"/>
      <c r="C23" s="137"/>
      <c r="D23" s="137"/>
      <c r="E23" s="138"/>
      <c r="F23" s="139"/>
      <c r="G23" s="140"/>
      <c r="H23" s="7"/>
    </row>
    <row r="24" spans="1:8" s="2" customFormat="1" ht="12.75">
      <c r="A24" s="141" t="s">
        <v>65</v>
      </c>
      <c r="B24" s="141"/>
      <c r="C24" s="141"/>
      <c r="D24" s="141"/>
      <c r="E24" s="141"/>
      <c r="F24" s="141"/>
      <c r="G24" s="141"/>
      <c r="H24" s="7"/>
    </row>
    <row r="25" spans="1:13" ht="12.75" customHeight="1">
      <c r="A25" s="199" t="s">
        <v>64</v>
      </c>
      <c r="B25" s="199"/>
      <c r="C25" s="199"/>
      <c r="D25" s="199"/>
      <c r="E25" s="199"/>
      <c r="F25" s="199"/>
      <c r="G25" s="199"/>
      <c r="I25" s="2"/>
      <c r="L25" s="2"/>
      <c r="M25" s="2"/>
    </row>
    <row r="26" ht="12.75">
      <c r="A26" s="1"/>
    </row>
    <row r="27" ht="13.5" customHeight="1">
      <c r="A27" s="127"/>
    </row>
    <row r="28" ht="12.75" customHeight="1"/>
    <row r="29" ht="12.75" customHeight="1"/>
  </sheetData>
  <sheetProtection/>
  <mergeCells count="5">
    <mergeCell ref="A1:G2"/>
    <mergeCell ref="A3:A4"/>
    <mergeCell ref="B3:D3"/>
    <mergeCell ref="E3:G3"/>
    <mergeCell ref="A25:G25"/>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L30"/>
  <sheetViews>
    <sheetView tabSelected="1" zoomScalePageLayoutView="0" workbookViewId="0" topLeftCell="A1">
      <selection activeCell="O21" sqref="O21"/>
    </sheetView>
  </sheetViews>
  <sheetFormatPr defaultColWidth="11.421875" defaultRowHeight="12.75"/>
  <cols>
    <col min="11" max="11" width="5.00390625" style="0" customWidth="1"/>
    <col min="13" max="13" width="3.140625" style="0" customWidth="1"/>
  </cols>
  <sheetData>
    <row r="1" ht="12.75">
      <c r="A1" s="116" t="s">
        <v>59</v>
      </c>
    </row>
    <row r="2" ht="12.75">
      <c r="A2" s="9" t="s">
        <v>16</v>
      </c>
    </row>
    <row r="3" ht="12.75" hidden="1"/>
    <row r="23" ht="12.75">
      <c r="L23" s="35"/>
    </row>
    <row r="24" ht="12.75">
      <c r="L24" s="36"/>
    </row>
    <row r="27" ht="30" customHeight="1"/>
    <row r="28" spans="1:2" ht="12.75">
      <c r="A28" s="19" t="s">
        <v>65</v>
      </c>
      <c r="B28" s="2"/>
    </row>
    <row r="29" spans="1:9" ht="12.75">
      <c r="A29" s="19" t="s">
        <v>66</v>
      </c>
      <c r="B29" s="117"/>
      <c r="C29" s="118"/>
      <c r="D29" s="118"/>
      <c r="E29" s="118"/>
      <c r="F29" s="118"/>
      <c r="G29" s="118"/>
      <c r="H29" s="118"/>
      <c r="I29" s="118"/>
    </row>
    <row r="30" spans="1:9" s="9" customFormat="1" ht="11.25">
      <c r="A30" s="19" t="s">
        <v>73</v>
      </c>
      <c r="B30" s="19"/>
      <c r="C30" s="8"/>
      <c r="D30" s="8"/>
      <c r="E30" s="8"/>
      <c r="F30" s="8"/>
      <c r="G30" s="8"/>
      <c r="H30" s="8"/>
      <c r="I30" s="8"/>
    </row>
  </sheetData>
  <sheetProtection/>
  <printOptions/>
  <pageMargins left="0.787401575" right="0.787401575" top="0.984251969" bottom="0.984251969"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00B0F0"/>
  </sheetPr>
  <dimension ref="A1:I47"/>
  <sheetViews>
    <sheetView zoomScalePageLayoutView="0" workbookViewId="0" topLeftCell="A19">
      <selection activeCell="J49" sqref="J49"/>
    </sheetView>
  </sheetViews>
  <sheetFormatPr defaultColWidth="11.421875" defaultRowHeight="12.75"/>
  <cols>
    <col min="1" max="9" width="9.28125" style="9" customWidth="1"/>
    <col min="10" max="16384" width="11.421875" style="9" customWidth="1"/>
  </cols>
  <sheetData>
    <row r="1" s="11" customFormat="1" ht="11.25">
      <c r="A1" s="11" t="s">
        <v>20</v>
      </c>
    </row>
    <row r="2" s="11" customFormat="1" ht="11.25">
      <c r="A2" s="11" t="s">
        <v>21</v>
      </c>
    </row>
    <row r="3" spans="1:9" ht="11.25">
      <c r="A3" s="14"/>
      <c r="B3" s="14" t="s">
        <v>17</v>
      </c>
      <c r="C3" s="14" t="s">
        <v>61</v>
      </c>
      <c r="D3" s="14"/>
      <c r="E3" s="14"/>
      <c r="F3" s="14"/>
      <c r="G3" s="14"/>
      <c r="H3" s="14"/>
      <c r="I3" s="14"/>
    </row>
    <row r="4" spans="1:9" ht="11.25">
      <c r="A4" s="15">
        <v>35431</v>
      </c>
      <c r="B4" s="31">
        <v>820.2624517308298</v>
      </c>
      <c r="C4" s="31">
        <v>768.0349956628254</v>
      </c>
      <c r="D4" s="17"/>
      <c r="E4" s="17"/>
      <c r="F4" s="17"/>
      <c r="G4" s="17"/>
      <c r="H4" s="14" t="s">
        <v>60</v>
      </c>
      <c r="I4" s="14" t="s">
        <v>18</v>
      </c>
    </row>
    <row r="5" spans="1:9" ht="11.25">
      <c r="A5" s="15">
        <v>35612</v>
      </c>
      <c r="B5" s="31">
        <v>857.3721602940437</v>
      </c>
      <c r="C5" s="31">
        <v>798.8293294377529</v>
      </c>
      <c r="D5" s="17"/>
      <c r="E5" s="17"/>
      <c r="F5" s="17"/>
      <c r="G5" s="17"/>
      <c r="H5" s="14"/>
      <c r="I5" s="14"/>
    </row>
    <row r="6" spans="1:9" ht="11.25" customHeight="1">
      <c r="A6" s="15">
        <v>35796</v>
      </c>
      <c r="B6" s="17">
        <v>862.9898228212114</v>
      </c>
      <c r="C6" s="17">
        <v>807.51</v>
      </c>
      <c r="D6" s="17"/>
      <c r="E6" s="17"/>
      <c r="F6" s="17"/>
      <c r="G6" s="17"/>
      <c r="H6" s="25">
        <v>1015.87</v>
      </c>
      <c r="I6" s="25">
        <v>1015.87</v>
      </c>
    </row>
    <row r="7" spans="1:9" ht="11.25">
      <c r="A7" s="15">
        <v>35977</v>
      </c>
      <c r="B7" s="17">
        <v>878.01</v>
      </c>
      <c r="C7" s="17">
        <v>821.1034308651329</v>
      </c>
      <c r="D7" s="17"/>
      <c r="E7" s="17"/>
      <c r="F7" s="17"/>
      <c r="G7" s="17"/>
      <c r="H7" s="25">
        <v>1036.22</v>
      </c>
      <c r="I7" s="25">
        <v>1038.46</v>
      </c>
    </row>
    <row r="8" spans="1:9" ht="11.25">
      <c r="A8" s="15">
        <v>36161</v>
      </c>
      <c r="B8" s="17">
        <v>882.34</v>
      </c>
      <c r="C8" s="17">
        <v>818.5128723376683</v>
      </c>
      <c r="D8" s="17"/>
      <c r="E8" s="17"/>
      <c r="F8" s="17"/>
      <c r="G8" s="17"/>
      <c r="H8" s="25">
        <v>1036.22</v>
      </c>
      <c r="I8" s="25">
        <v>1038.58</v>
      </c>
    </row>
    <row r="9" spans="1:9" ht="11.25">
      <c r="A9" s="15">
        <v>36342</v>
      </c>
      <c r="B9" s="17">
        <v>897.46</v>
      </c>
      <c r="C9" s="17">
        <v>828.6883182891562</v>
      </c>
      <c r="D9" s="17"/>
      <c r="E9" s="17"/>
      <c r="F9" s="17"/>
      <c r="G9" s="17"/>
      <c r="H9" s="25">
        <v>1049.11</v>
      </c>
      <c r="I9" s="25">
        <v>1061.44</v>
      </c>
    </row>
    <row r="10" spans="1:9" ht="11.25">
      <c r="A10" s="15">
        <v>36526</v>
      </c>
      <c r="B10" s="17">
        <v>908.18</v>
      </c>
      <c r="C10" s="17">
        <v>828.6883182891562</v>
      </c>
      <c r="D10" s="17"/>
      <c r="E10" s="17"/>
      <c r="F10" s="17"/>
      <c r="G10" s="17"/>
      <c r="H10" s="25">
        <v>1049.11</v>
      </c>
      <c r="I10" s="25">
        <v>1074.13</v>
      </c>
    </row>
    <row r="11" spans="1:9" ht="11.25">
      <c r="A11" s="15">
        <v>36708</v>
      </c>
      <c r="B11" s="17">
        <v>916</v>
      </c>
      <c r="C11" s="17">
        <v>855.144477763024</v>
      </c>
      <c r="D11" s="17"/>
      <c r="E11" s="17"/>
      <c r="F11" s="17"/>
      <c r="G11" s="17"/>
      <c r="H11" s="25">
        <v>1082.6</v>
      </c>
      <c r="I11" s="25">
        <v>1082.6</v>
      </c>
    </row>
    <row r="12" spans="1:9" ht="11.25">
      <c r="A12" s="15">
        <v>36892</v>
      </c>
      <c r="B12" s="17">
        <v>915.58</v>
      </c>
      <c r="C12" s="17">
        <v>856.3353360052565</v>
      </c>
      <c r="D12" s="17"/>
      <c r="E12" s="17"/>
      <c r="F12" s="17"/>
      <c r="G12" s="17"/>
      <c r="H12" s="25">
        <v>1082.6</v>
      </c>
      <c r="I12" s="25">
        <v>1082.6</v>
      </c>
    </row>
    <row r="13" spans="1:9" ht="11.25">
      <c r="A13" s="15">
        <v>37073</v>
      </c>
      <c r="B13" s="17">
        <v>952.93</v>
      </c>
      <c r="C13" s="17">
        <v>890.9800307032322</v>
      </c>
      <c r="D13" s="17"/>
      <c r="E13" s="17"/>
      <c r="F13" s="17"/>
      <c r="G13" s="17"/>
      <c r="H13" s="25">
        <v>1126.4</v>
      </c>
      <c r="I13" s="25">
        <v>1126.4</v>
      </c>
    </row>
    <row r="14" spans="1:9" ht="11.25" customHeight="1">
      <c r="A14" s="15">
        <v>37257</v>
      </c>
      <c r="B14" s="17">
        <v>952.9</v>
      </c>
      <c r="C14" s="17"/>
      <c r="D14" s="17">
        <v>801.2180088</v>
      </c>
      <c r="E14" s="17"/>
      <c r="F14" s="17"/>
      <c r="G14" s="17"/>
      <c r="H14" s="26">
        <v>1011.64</v>
      </c>
      <c r="I14" s="26">
        <v>1127.03</v>
      </c>
    </row>
    <row r="15" spans="1:9" ht="11.25">
      <c r="A15" s="15">
        <v>37438</v>
      </c>
      <c r="B15" s="17">
        <v>958.62</v>
      </c>
      <c r="C15" s="17"/>
      <c r="D15" s="17">
        <v>819.38</v>
      </c>
      <c r="E15" s="17"/>
      <c r="F15" s="17"/>
      <c r="G15" s="17"/>
      <c r="H15" s="26">
        <v>1035.88</v>
      </c>
      <c r="I15" s="26">
        <v>1133.79</v>
      </c>
    </row>
    <row r="16" spans="1:9" ht="11.25">
      <c r="A16" s="15">
        <v>37622</v>
      </c>
      <c r="B16" s="17">
        <v>965.32</v>
      </c>
      <c r="C16" s="17"/>
      <c r="D16" s="17">
        <v>816.27</v>
      </c>
      <c r="E16" s="17"/>
      <c r="F16" s="17"/>
      <c r="G16" s="17"/>
      <c r="H16" s="26">
        <v>1035.88</v>
      </c>
      <c r="I16" s="25">
        <v>1141.73</v>
      </c>
    </row>
    <row r="17" spans="1:9" ht="11.25">
      <c r="A17" s="15">
        <v>37803</v>
      </c>
      <c r="B17" s="17">
        <v>965.32</v>
      </c>
      <c r="C17" s="17"/>
      <c r="D17" s="17">
        <v>859.32</v>
      </c>
      <c r="E17" s="17"/>
      <c r="F17" s="17"/>
      <c r="G17" s="17"/>
      <c r="H17" s="26">
        <v>1090.51</v>
      </c>
      <c r="I17" s="26">
        <v>1141.73</v>
      </c>
    </row>
    <row r="18" spans="1:9" ht="11.25">
      <c r="A18" s="15">
        <v>37987</v>
      </c>
      <c r="B18" s="17">
        <v>970.15</v>
      </c>
      <c r="C18" s="17"/>
      <c r="D18" s="17">
        <v>859.32</v>
      </c>
      <c r="E18" s="17">
        <v>859.32</v>
      </c>
      <c r="F18" s="17"/>
      <c r="G18" s="17"/>
      <c r="H18" s="26">
        <v>1090.51</v>
      </c>
      <c r="I18" s="26">
        <v>1147.43</v>
      </c>
    </row>
    <row r="19" spans="1:9" ht="11.25">
      <c r="A19" s="15">
        <v>38169</v>
      </c>
      <c r="B19" s="17">
        <v>977.6</v>
      </c>
      <c r="C19" s="17"/>
      <c r="D19" s="17"/>
      <c r="E19" s="17">
        <v>912.73</v>
      </c>
      <c r="F19" s="17"/>
      <c r="G19" s="17"/>
      <c r="H19" s="26">
        <v>1153.76</v>
      </c>
      <c r="I19" s="26">
        <v>1156.23</v>
      </c>
    </row>
    <row r="20" spans="1:9" ht="11.25">
      <c r="A20" s="15">
        <v>38353</v>
      </c>
      <c r="B20" s="17">
        <v>975.74</v>
      </c>
      <c r="C20" s="17"/>
      <c r="D20" s="17"/>
      <c r="E20" s="17">
        <v>909.4964266888002</v>
      </c>
      <c r="F20" s="17"/>
      <c r="G20" s="17"/>
      <c r="H20" s="26">
        <v>1153.76</v>
      </c>
      <c r="I20" s="26">
        <v>1156.23</v>
      </c>
    </row>
    <row r="21" spans="1:9" ht="11.25">
      <c r="A21" s="15">
        <v>38534</v>
      </c>
      <c r="B21" s="17">
        <v>1030.4927950625</v>
      </c>
      <c r="C21" s="17"/>
      <c r="D21" s="17"/>
      <c r="E21" s="17">
        <v>957.74</v>
      </c>
      <c r="F21" s="17">
        <v>957.74</v>
      </c>
      <c r="G21" s="17">
        <v>72.7527950624999</v>
      </c>
      <c r="H21" s="26">
        <v>1217.88</v>
      </c>
      <c r="I21" s="26">
        <v>1221.11</v>
      </c>
    </row>
    <row r="22" spans="1:9" ht="11.25">
      <c r="A22" s="15">
        <v>38718</v>
      </c>
      <c r="B22" s="17">
        <v>1038.75</v>
      </c>
      <c r="C22" s="17"/>
      <c r="D22" s="17"/>
      <c r="E22" s="17"/>
      <c r="F22" s="17">
        <v>956.04</v>
      </c>
      <c r="G22" s="17">
        <v>82.6971706249999</v>
      </c>
      <c r="H22" s="26">
        <v>1217.88</v>
      </c>
      <c r="I22" s="26">
        <v>1221.11</v>
      </c>
    </row>
    <row r="23" spans="1:9" ht="11.25">
      <c r="A23" s="15">
        <v>38899</v>
      </c>
      <c r="B23" s="17">
        <v>1059.1</v>
      </c>
      <c r="C23" s="17"/>
      <c r="D23" s="17"/>
      <c r="E23" s="17"/>
      <c r="F23" s="17">
        <v>984.61</v>
      </c>
      <c r="G23" s="18">
        <v>74.5042261625</v>
      </c>
      <c r="H23" s="26">
        <v>1254.28</v>
      </c>
      <c r="I23" s="26">
        <v>1255.02</v>
      </c>
    </row>
    <row r="24" spans="1:9" ht="11.25">
      <c r="A24" s="15">
        <v>39264</v>
      </c>
      <c r="B24" s="17">
        <v>1082.9</v>
      </c>
      <c r="C24" s="17"/>
      <c r="D24" s="17"/>
      <c r="E24" s="17"/>
      <c r="F24" s="17">
        <v>1005.36</v>
      </c>
      <c r="G24" s="18">
        <v>76.60000000000014</v>
      </c>
      <c r="H24" s="26">
        <v>1280.07</v>
      </c>
      <c r="I24" s="26">
        <v>1283.2</v>
      </c>
    </row>
    <row r="25" spans="1:9" ht="11.25">
      <c r="A25" s="15">
        <v>39569</v>
      </c>
      <c r="B25" s="17">
        <v>1107.54</v>
      </c>
      <c r="C25" s="17"/>
      <c r="D25" s="17"/>
      <c r="E25" s="17"/>
      <c r="F25" s="17">
        <v>1028</v>
      </c>
      <c r="G25" s="18">
        <v>80.05</v>
      </c>
      <c r="H25" s="26">
        <v>1308.88</v>
      </c>
      <c r="I25" s="26">
        <v>1312.4</v>
      </c>
    </row>
    <row r="26" spans="1:9" ht="11.25">
      <c r="A26" s="15">
        <v>39630</v>
      </c>
      <c r="B26" s="17">
        <v>1115.23</v>
      </c>
      <c r="C26" s="17"/>
      <c r="D26" s="17"/>
      <c r="E26" s="17"/>
      <c r="F26" s="17">
        <v>1037.53</v>
      </c>
      <c r="G26" s="18">
        <v>77.7</v>
      </c>
      <c r="H26" s="27">
        <v>1321.02</v>
      </c>
      <c r="I26" s="27">
        <v>1321.52</v>
      </c>
    </row>
    <row r="27" spans="1:9" ht="11.25">
      <c r="A27" s="15">
        <v>39995</v>
      </c>
      <c r="B27" s="17">
        <v>1131.91</v>
      </c>
      <c r="C27" s="17"/>
      <c r="D27" s="17"/>
      <c r="E27" s="17"/>
      <c r="F27" s="17">
        <v>1050.63</v>
      </c>
      <c r="G27" s="18">
        <v>81.28</v>
      </c>
      <c r="H27" s="27">
        <v>1337.7</v>
      </c>
      <c r="I27" s="27">
        <v>1341.29</v>
      </c>
    </row>
    <row r="28" spans="1:9" ht="11.25">
      <c r="A28" s="15">
        <v>40179</v>
      </c>
      <c r="B28" s="28">
        <v>1135.32</v>
      </c>
      <c r="C28" s="14"/>
      <c r="D28" s="14"/>
      <c r="E28" s="14"/>
      <c r="F28" s="29">
        <v>1056.24</v>
      </c>
      <c r="G28" s="14"/>
      <c r="H28" s="29">
        <v>1343.77</v>
      </c>
      <c r="I28" s="30">
        <v>1345.32</v>
      </c>
    </row>
    <row r="29" spans="1:9" ht="11.25">
      <c r="A29" s="15">
        <v>40360</v>
      </c>
      <c r="B29" s="28">
        <v>1140.99</v>
      </c>
      <c r="C29" s="14"/>
      <c r="D29" s="14"/>
      <c r="E29" s="14"/>
      <c r="F29" s="29">
        <v>1056.24</v>
      </c>
      <c r="G29" s="14"/>
      <c r="H29" s="29">
        <v>1343.77</v>
      </c>
      <c r="I29" s="30">
        <v>1352.05</v>
      </c>
    </row>
    <row r="30" spans="1:9" ht="11.25">
      <c r="A30" s="15">
        <v>40544</v>
      </c>
      <c r="B30" s="14">
        <v>1149.03</v>
      </c>
      <c r="C30" s="14"/>
      <c r="D30" s="14"/>
      <c r="E30" s="14"/>
      <c r="F30" s="14">
        <v>1072.07</v>
      </c>
      <c r="G30" s="14"/>
      <c r="H30" s="14">
        <v>1365</v>
      </c>
      <c r="I30" s="14">
        <v>1365.94</v>
      </c>
    </row>
    <row r="31" spans="1:9" ht="11.25">
      <c r="A31" s="15">
        <v>40878</v>
      </c>
      <c r="B31" s="14">
        <v>1149.03</v>
      </c>
      <c r="C31" s="14"/>
      <c r="D31" s="14"/>
      <c r="E31" s="14"/>
      <c r="F31" s="14">
        <v>1096.94</v>
      </c>
      <c r="G31" s="14"/>
      <c r="H31" s="14">
        <v>1398.37</v>
      </c>
      <c r="I31" s="14">
        <v>1365.94</v>
      </c>
    </row>
    <row r="32" spans="1:9" ht="11.25">
      <c r="A32" s="15">
        <v>40909</v>
      </c>
      <c r="B32" s="14">
        <v>1171.12</v>
      </c>
      <c r="C32" s="14"/>
      <c r="D32" s="14"/>
      <c r="E32" s="14"/>
      <c r="F32" s="14">
        <v>1096.94</v>
      </c>
      <c r="G32" s="14"/>
      <c r="H32" s="14">
        <v>1398.37</v>
      </c>
      <c r="I32" s="14">
        <v>1398.35</v>
      </c>
    </row>
    <row r="33" spans="1:9" s="144" customFormat="1" ht="11.25">
      <c r="A33" s="142">
        <v>41091</v>
      </c>
      <c r="B33" s="143">
        <v>1194.38</v>
      </c>
      <c r="C33" s="143"/>
      <c r="D33" s="143"/>
      <c r="E33" s="143"/>
      <c r="F33" s="143">
        <v>1118.36</v>
      </c>
      <c r="G33" s="143"/>
      <c r="H33" s="143">
        <v>1425.67</v>
      </c>
      <c r="I33" s="143">
        <v>1426.13</v>
      </c>
    </row>
    <row r="34" spans="1:9" s="144" customFormat="1" ht="11.25">
      <c r="A34" s="142">
        <v>41275</v>
      </c>
      <c r="B34" s="143">
        <v>1192.97</v>
      </c>
      <c r="C34" s="143"/>
      <c r="D34" s="143"/>
      <c r="E34" s="143"/>
      <c r="F34" s="143">
        <v>1120.43</v>
      </c>
      <c r="G34" s="143"/>
      <c r="H34" s="143">
        <v>1430.22</v>
      </c>
      <c r="I34" s="143">
        <v>1430.76</v>
      </c>
    </row>
    <row r="35" spans="1:9" s="144" customFormat="1" ht="11.25">
      <c r="A35" s="145">
        <v>41640</v>
      </c>
      <c r="B35" s="143">
        <v>1187.53</v>
      </c>
      <c r="C35" s="143"/>
      <c r="D35" s="143"/>
      <c r="E35" s="143"/>
      <c r="F35" s="143">
        <v>1128.7</v>
      </c>
      <c r="G35" s="143"/>
      <c r="H35" s="143">
        <v>1445.38</v>
      </c>
      <c r="I35" s="143">
        <v>1430.76</v>
      </c>
    </row>
    <row r="36" spans="1:9" s="144" customFormat="1" ht="11.25">
      <c r="A36" s="145">
        <v>42005</v>
      </c>
      <c r="B36" s="146">
        <v>1181.80786325</v>
      </c>
      <c r="C36" s="146"/>
      <c r="D36" s="146"/>
      <c r="E36" s="146"/>
      <c r="F36" s="146">
        <v>1135.99</v>
      </c>
      <c r="G36" s="146"/>
      <c r="H36" s="146">
        <v>1457.52</v>
      </c>
      <c r="I36" s="146">
        <v>1430.76</v>
      </c>
    </row>
    <row r="37" spans="1:9" s="144" customFormat="1" ht="11.25">
      <c r="A37" s="147">
        <v>42370</v>
      </c>
      <c r="B37" s="146">
        <v>1176.08</v>
      </c>
      <c r="C37" s="146"/>
      <c r="D37" s="146"/>
      <c r="E37" s="146"/>
      <c r="F37" s="146">
        <v>1141.61</v>
      </c>
      <c r="G37" s="146"/>
      <c r="H37" s="146">
        <v>1466.62</v>
      </c>
      <c r="I37" s="146">
        <v>1430.76</v>
      </c>
    </row>
    <row r="38" spans="1:9" s="144" customFormat="1" ht="11.25">
      <c r="A38" s="142">
        <v>42552</v>
      </c>
      <c r="B38" s="146">
        <v>1183.1417338499998</v>
      </c>
      <c r="C38" s="146"/>
      <c r="D38" s="146"/>
      <c r="E38" s="146"/>
      <c r="F38" s="146">
        <v>1141.61</v>
      </c>
      <c r="G38" s="146"/>
      <c r="H38" s="146">
        <v>1466.62</v>
      </c>
      <c r="I38" s="146">
        <v>1439.345175</v>
      </c>
    </row>
    <row r="39" spans="1:9" s="144" customFormat="1" ht="11.25">
      <c r="A39" s="142">
        <v>42917</v>
      </c>
      <c r="B39" s="146">
        <f>'6.2-2 Comp mimim FP et Smic'!G21</f>
        <v>1190.24097795</v>
      </c>
      <c r="C39" s="146"/>
      <c r="D39" s="146"/>
      <c r="E39" s="146"/>
      <c r="F39" s="146">
        <f>'6.2-2 Comp mimim FP et Smic'!D21</f>
        <v>1142.07</v>
      </c>
      <c r="G39" s="146"/>
      <c r="H39" s="146">
        <f>'6.2-2 Comp mimim FP et Smic'!C21</f>
        <v>1480.27</v>
      </c>
      <c r="I39" s="146">
        <f>'6.2-2 Comp mimim FP et Smic'!F21</f>
        <v>1447.9817249999999</v>
      </c>
    </row>
    <row r="40" spans="1:9" s="144" customFormat="1" ht="11.25">
      <c r="A40" s="148"/>
      <c r="B40" s="149"/>
      <c r="C40" s="149"/>
      <c r="D40" s="149"/>
      <c r="E40" s="149"/>
      <c r="F40" s="149"/>
      <c r="G40" s="149"/>
      <c r="H40" s="149"/>
      <c r="I40" s="149"/>
    </row>
    <row r="41" spans="1:9" s="144" customFormat="1" ht="11.25">
      <c r="A41" s="150"/>
      <c r="B41" s="149"/>
      <c r="C41" s="149"/>
      <c r="D41" s="149"/>
      <c r="E41" s="149"/>
      <c r="F41" s="149"/>
      <c r="G41" s="149"/>
      <c r="H41" s="149"/>
      <c r="I41" s="149"/>
    </row>
    <row r="42" spans="1:9" s="152" customFormat="1" ht="12.75">
      <c r="A42" s="151" t="s">
        <v>65</v>
      </c>
      <c r="B42" s="144"/>
      <c r="C42" s="144"/>
      <c r="D42" s="144"/>
      <c r="E42" s="144"/>
      <c r="F42" s="144"/>
      <c r="G42" s="144"/>
      <c r="H42" s="144"/>
      <c r="I42" s="144"/>
    </row>
    <row r="43" spans="1:9" s="144" customFormat="1" ht="12.75">
      <c r="A43" s="144" t="s">
        <v>66</v>
      </c>
      <c r="B43" s="152"/>
      <c r="C43" s="152"/>
      <c r="D43" s="152"/>
      <c r="E43" s="152"/>
      <c r="F43" s="152"/>
      <c r="G43" s="152"/>
      <c r="H43" s="152"/>
      <c r="I43" s="152"/>
    </row>
    <row r="44" s="144" customFormat="1" ht="11.25">
      <c r="A44" s="144" t="s">
        <v>73</v>
      </c>
    </row>
    <row r="45" s="144" customFormat="1" ht="11.25"/>
    <row r="46" s="144" customFormat="1" ht="11.25"/>
    <row r="47" s="144" customFormat="1" ht="12">
      <c r="A47" s="127"/>
    </row>
    <row r="48" s="144" customFormat="1" ht="11.25"/>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SPM</dc:creator>
  <cp:keywords/>
  <dc:description/>
  <cp:lastModifiedBy>Natacha GUALBERT</cp:lastModifiedBy>
  <cp:lastPrinted>2012-07-13T13:11:07Z</cp:lastPrinted>
  <dcterms:created xsi:type="dcterms:W3CDTF">2008-06-19T10:28:28Z</dcterms:created>
  <dcterms:modified xsi:type="dcterms:W3CDTF">2017-11-07T14:07:32Z</dcterms:modified>
  <cp:category/>
  <cp:version/>
  <cp:contentType/>
  <cp:contentStatus/>
</cp:coreProperties>
</file>