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5140" windowHeight="11910" tabRatio="949" activeTab="5"/>
  </bookViews>
  <sheets>
    <sheet name="Tableau 3.5-1 concours ENA" sheetId="47" r:id="rId1"/>
    <sheet name="Tableau 3.5-2concours INET" sheetId="45" r:id="rId2"/>
    <sheet name="T 3.5-3 concours dir hopital" sheetId="37" r:id="rId3"/>
    <sheet name="T 3.5-4 concours dir etablist" sheetId="43" r:id="rId4"/>
    <sheet name="F 3.5-5 selectivite concours ad" sheetId="42" r:id="rId5"/>
    <sheet name="F 3.5-5 Source" sheetId="44" r:id="rId6"/>
  </sheets>
  <definedNames>
    <definedName name="_xlnm.Print_Area" localSheetId="0">'Tableau 3.5-1 concours ENA'!$A$1:$N$2</definedName>
  </definedNames>
  <calcPr calcId="145621"/>
</workbook>
</file>

<file path=xl/calcChain.xml><?xml version="1.0" encoding="utf-8"?>
<calcChain xmlns="http://schemas.openxmlformats.org/spreadsheetml/2006/main">
  <c r="C22" i="44" l="1"/>
</calcChain>
</file>

<file path=xl/sharedStrings.xml><?xml version="1.0" encoding="utf-8"?>
<sst xmlns="http://schemas.openxmlformats.org/spreadsheetml/2006/main" count="111" uniqueCount="49">
  <si>
    <t>Postes offerts</t>
  </si>
  <si>
    <t>Admis</t>
  </si>
  <si>
    <t>Total</t>
  </si>
  <si>
    <t>Présents</t>
  </si>
  <si>
    <t>Externe</t>
  </si>
  <si>
    <t>Données source</t>
  </si>
  <si>
    <t>Directeur d'hôpital</t>
  </si>
  <si>
    <t>Source : Centre national de gestion de la fonction publique hospitalière (CNG).</t>
  </si>
  <si>
    <t>dont femmes</t>
  </si>
  <si>
    <t xml:space="preserve">Nombre </t>
  </si>
  <si>
    <t>Nombre</t>
  </si>
  <si>
    <t>Évolution  (%)</t>
  </si>
  <si>
    <t xml:space="preserve">ENA </t>
  </si>
  <si>
    <t>Source : Centre national de la fonction publique territoriale (CNFPT).</t>
  </si>
  <si>
    <t>Sources : ENA, CNFPT, CNG. Traitement DGAFP - département des études, des statistiques et des systèmes d'information.</t>
  </si>
  <si>
    <t>Définition : Sélectivité : présents/admis.</t>
  </si>
  <si>
    <t>Sélectivité comparée - externe</t>
  </si>
  <si>
    <t>Évolution 2015/2016 (en %)</t>
  </si>
  <si>
    <t>(1) Les chiffres 2016 ne sont pas encore disponibles.</t>
  </si>
  <si>
    <t>Troisième concours</t>
  </si>
  <si>
    <t xml:space="preserve">Troisième concours </t>
  </si>
  <si>
    <t>(1) Année de l'introduction du troisième concours pour le corps des directeurs d'hôpital à la suite de la modification de leur statut par le décret n° 2014-1706 du 30 décembre 2014.</t>
  </si>
  <si>
    <r>
      <t>(1) L</t>
    </r>
    <r>
      <rPr>
        <sz val="8"/>
        <rFont val="Arial"/>
        <family val="2"/>
      </rPr>
      <t>e corps de directeur d'établissement sanitaire, social et médico-social résulte de la fusion, à partir de 2008, des corps de directeur d'établissement sanitaire et social et de directeur des établissements sociaux et médico-sociaux.</t>
    </r>
  </si>
  <si>
    <t>(2) Année de l'introduction du troisième concours pour le corps des directeurs d'établissement sanitaire social et médico-social à la suite de la modification de leur statut par le décret n° 2014-1706 du 30 décembre 2014.</t>
  </si>
  <si>
    <r>
      <t>Administrateur territorial</t>
    </r>
    <r>
      <rPr>
        <vertAlign val="superscript"/>
        <sz val="8"/>
        <rFont val="Arial"/>
        <family val="2"/>
      </rPr>
      <t>(1)</t>
    </r>
  </si>
  <si>
    <r>
      <t>Directeur d'établissement sanitaire et social</t>
    </r>
    <r>
      <rPr>
        <vertAlign val="superscript"/>
        <sz val="8"/>
        <rFont val="Arial"/>
        <family val="2"/>
      </rPr>
      <t>(2)</t>
    </r>
  </si>
  <si>
    <r>
      <t>Directeur des établissements sociaux et médico-sociaux</t>
    </r>
    <r>
      <rPr>
        <vertAlign val="superscript"/>
        <sz val="8"/>
        <rFont val="Arial"/>
        <family val="2"/>
      </rPr>
      <t>(2)</t>
    </r>
  </si>
  <si>
    <r>
      <t>Directeur d'établissement sanitaire, social et médico-social</t>
    </r>
    <r>
      <rPr>
        <vertAlign val="superscript"/>
        <sz val="8"/>
        <rFont val="Arial"/>
        <family val="2"/>
      </rPr>
      <t>(2)</t>
    </r>
  </si>
  <si>
    <r>
      <t>2015</t>
    </r>
    <r>
      <rPr>
        <b/>
        <vertAlign val="superscript"/>
        <sz val="8"/>
        <rFont val="Arial"/>
        <family val="2"/>
      </rPr>
      <t>(1)</t>
    </r>
  </si>
  <si>
    <t>(2) Le poste non pourvu au troisième concours a été reporté sur le concours interne en application du principe de fongibilité entre les concours</t>
  </si>
  <si>
    <t>2017/2016</t>
  </si>
  <si>
    <t>2017/2007</t>
  </si>
  <si>
    <t>Évolution 2006/2016 (en %)</t>
  </si>
  <si>
    <t>Évolution 2016/2017 (en %)</t>
  </si>
  <si>
    <t>Évolution 2007/2017 (en %)</t>
  </si>
  <si>
    <t>Évolution 2016/2015(en %)</t>
  </si>
  <si>
    <t>Évolution 2016/2006 (en %)</t>
  </si>
  <si>
    <t>Évolution 2016/2015 (en %)</t>
  </si>
  <si>
    <t>Source : Ecole nationale d'administration</t>
  </si>
  <si>
    <t>Figure 3.5-5 : Évolution de la sélectivité des concours externes de niveau administrateur des trois versants de la fonction publique</t>
  </si>
  <si>
    <t>Troisème concours</t>
  </si>
  <si>
    <t>Figure 3.5-1 : Résultats du concours externe et du troisième concours d'entrée à l'ENA en 2016 et 2017</t>
  </si>
  <si>
    <t>Figure 3.5-2 : Résultats du concours externe et troisième concours d’entrée à l’Inet en 2016</t>
  </si>
  <si>
    <r>
      <t>2017</t>
    </r>
    <r>
      <rPr>
        <b/>
        <vertAlign val="superscript"/>
        <sz val="8"/>
        <rFont val="Arial"/>
        <family val="2"/>
      </rPr>
      <t>(2)</t>
    </r>
  </si>
  <si>
    <r>
      <t xml:space="preserve">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3.5-3 : Directeur d’hôpital : résultat du concours externe de 2017</t>
    </r>
  </si>
  <si>
    <r>
      <t>Figure ‎3.5-4 : Directeur d'établissement sanitaire, social et médico-social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 : résultat du concours externe de 2017</t>
    </r>
  </si>
  <si>
    <r>
      <t>2015</t>
    </r>
    <r>
      <rPr>
        <b/>
        <vertAlign val="superscript"/>
        <sz val="8"/>
        <rFont val="Arial"/>
        <family val="2"/>
      </rPr>
      <t>(2)</t>
    </r>
  </si>
  <si>
    <t>Sources : ENA, CNFPT, CNG. Traitement DGAFP - Département des études, des statistiques et des systèmes d'information.</t>
  </si>
  <si>
    <t xml:space="preserve">(2) À partir de 2008, le corps de directeur d'établissement sanitaire et social a fusionné avec celui de directeur des établissements sociaux et médico-sociaux. Le nouvel intitulé est "directeur d'établissement sanitaire, social et médico-social".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</si>
</sst>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1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justify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Border="1"/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Fill="1" applyBorder="1"/>
    <xf numFmtId="0" fontId="3" fillId="0" borderId="0" xfId="0" applyFont="1" applyAlignment="1">
      <alignment wrapText="1"/>
    </xf>
    <xf numFmtId="0" fontId="1" fillId="0" borderId="2" xfId="0" applyFont="1" applyBorder="1"/>
    <xf numFmtId="165" fontId="1" fillId="0" borderId="0" xfId="0" applyNumberFormat="1" applyFont="1" applyBorder="1"/>
    <xf numFmtId="0" fontId="1" fillId="2" borderId="0" xfId="0" applyFont="1" applyFill="1" applyBorder="1"/>
    <xf numFmtId="165" fontId="1" fillId="0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2" borderId="1" xfId="0" applyFont="1" applyFill="1" applyBorder="1"/>
    <xf numFmtId="1" fontId="1" fillId="0" borderId="0" xfId="0" applyNumberFormat="1" applyFont="1" applyFill="1" applyBorder="1"/>
    <xf numFmtId="165" fontId="1" fillId="0" borderId="1" xfId="0" applyNumberFormat="1" applyFont="1" applyBorder="1"/>
    <xf numFmtId="165" fontId="0" fillId="0" borderId="0" xfId="0" applyNumberFormat="1"/>
    <xf numFmtId="0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3" xfId="0" applyFont="1" applyBorder="1"/>
    <xf numFmtId="0" fontId="0" fillId="0" borderId="0" xfId="0" applyNumberFormat="1" applyFill="1" applyBorder="1"/>
    <xf numFmtId="165" fontId="3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0" fillId="0" borderId="3" xfId="0" applyNumberFormat="1" applyBorder="1"/>
    <xf numFmtId="0" fontId="2" fillId="0" borderId="6" xfId="0" applyFont="1" applyBorder="1"/>
    <xf numFmtId="0" fontId="2" fillId="0" borderId="0" xfId="0" applyFont="1" applyBorder="1"/>
    <xf numFmtId="0" fontId="14" fillId="0" borderId="0" xfId="0" applyFont="1"/>
    <xf numFmtId="0" fontId="2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5" fontId="0" fillId="0" borderId="0" xfId="0" applyNumberFormat="1" applyBorder="1"/>
    <xf numFmtId="0" fontId="3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0" fillId="0" borderId="6" xfId="0" applyBorder="1"/>
    <xf numFmtId="165" fontId="1" fillId="0" borderId="0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 wrapText="1"/>
    </xf>
    <xf numFmtId="0" fontId="3" fillId="0" borderId="0" xfId="0" applyFont="1" applyBorder="1"/>
    <xf numFmtId="165" fontId="3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/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2" fillId="0" borderId="10" xfId="0" applyFont="1" applyBorder="1"/>
    <xf numFmtId="0" fontId="2" fillId="0" borderId="2" xfId="0" applyFont="1" applyBorder="1"/>
    <xf numFmtId="3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4" fillId="0" borderId="0" xfId="0" applyNumberFormat="1" applyFont="1" applyFill="1" applyBorder="1" applyAlignment="1"/>
    <xf numFmtId="0" fontId="2" fillId="0" borderId="16" xfId="0" applyFont="1" applyBorder="1"/>
    <xf numFmtId="0" fontId="4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right" wrapText="1"/>
    </xf>
    <xf numFmtId="0" fontId="8" fillId="0" borderId="0" xfId="1" applyFill="1" applyBorder="1"/>
    <xf numFmtId="0" fontId="1" fillId="0" borderId="0" xfId="1" applyFont="1" applyFill="1" applyBorder="1"/>
    <xf numFmtId="165" fontId="1" fillId="0" borderId="0" xfId="1" applyNumberFormat="1" applyFont="1" applyFill="1" applyBorder="1"/>
    <xf numFmtId="0" fontId="2" fillId="0" borderId="0" xfId="1" applyFont="1" applyFill="1" applyBorder="1" applyAlignment="1">
      <alignment horizontal="left" wrapText="1"/>
    </xf>
    <xf numFmtId="0" fontId="8" fillId="0" borderId="0" xfId="1" applyFill="1" applyBorder="1" applyAlignment="1">
      <alignment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0" fontId="5" fillId="0" borderId="0" xfId="1" applyFont="1" applyFill="1" applyBorder="1"/>
    <xf numFmtId="165" fontId="0" fillId="0" borderId="0" xfId="0" applyNumberFormat="1" applyFill="1" applyBorder="1"/>
    <xf numFmtId="0" fontId="2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horizontal="right"/>
    </xf>
    <xf numFmtId="0" fontId="10" fillId="0" borderId="0" xfId="0" applyFont="1" applyBorder="1"/>
    <xf numFmtId="165" fontId="4" fillId="0" borderId="17" xfId="0" applyNumberFormat="1" applyFont="1" applyBorder="1" applyAlignment="1">
      <alignment horizontal="left"/>
    </xf>
    <xf numFmtId="0" fontId="4" fillId="0" borderId="6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5" fontId="3" fillId="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/>
    <xf numFmtId="0" fontId="4" fillId="0" borderId="0" xfId="0" applyFont="1" applyBorder="1" applyAlignment="1"/>
    <xf numFmtId="0" fontId="1" fillId="0" borderId="1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right"/>
    </xf>
    <xf numFmtId="0" fontId="1" fillId="0" borderId="0" xfId="1" applyFont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165" fontId="1" fillId="0" borderId="24" xfId="0" applyNumberFormat="1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 wrapText="1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wrapText="1"/>
    </xf>
    <xf numFmtId="165" fontId="3" fillId="0" borderId="6" xfId="0" applyNumberFormat="1" applyFont="1" applyFill="1" applyBorder="1" applyAlignment="1">
      <alignment horizontal="center" wrapText="1"/>
    </xf>
    <xf numFmtId="0" fontId="0" fillId="0" borderId="13" xfId="0" applyBorder="1"/>
    <xf numFmtId="0" fontId="16" fillId="0" borderId="0" xfId="0" applyFont="1"/>
    <xf numFmtId="0" fontId="17" fillId="0" borderId="0" xfId="0" applyFont="1" applyFill="1" applyBorder="1" applyAlignment="1">
      <alignment vertical="center" wrapText="1"/>
    </xf>
    <xf numFmtId="0" fontId="2" fillId="0" borderId="30" xfId="0" applyFont="1" applyBorder="1"/>
    <xf numFmtId="0" fontId="1" fillId="0" borderId="29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wrapText="1"/>
    </xf>
    <xf numFmtId="0" fontId="1" fillId="0" borderId="29" xfId="0" applyNumberFormat="1" applyFont="1" applyFill="1" applyBorder="1"/>
    <xf numFmtId="0" fontId="1" fillId="0" borderId="34" xfId="0" applyNumberFormat="1" applyFont="1" applyFill="1" applyBorder="1" applyAlignment="1">
      <alignment horizontal="center" wrapText="1"/>
    </xf>
    <xf numFmtId="0" fontId="18" fillId="0" borderId="0" xfId="0" applyFont="1"/>
    <xf numFmtId="0" fontId="2" fillId="0" borderId="0" xfId="0" applyFont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85577243877832E-2"/>
          <c:y val="8.4745902982493015E-2"/>
          <c:w val="0.66237994120209909"/>
          <c:h val="0.77627247131963606"/>
        </c:manualLayout>
      </c:layout>
      <c:lineChart>
        <c:grouping val="standard"/>
        <c:varyColors val="0"/>
        <c:ser>
          <c:idx val="0"/>
          <c:order val="0"/>
          <c:tx>
            <c:strRef>
              <c:f>'F 3.5-5 Source'!$B$5</c:f>
              <c:strCache>
                <c:ptCount val="1"/>
                <c:pt idx="0">
                  <c:v>ENA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 3.5-5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3.5-5 Source'!$B$6:$B$22</c:f>
              <c:numCache>
                <c:formatCode>General</c:formatCode>
                <c:ptCount val="17"/>
                <c:pt idx="0">
                  <c:v>9.9</c:v>
                </c:pt>
                <c:pt idx="1">
                  <c:v>10.199999999999999</c:v>
                </c:pt>
                <c:pt idx="2" formatCode="0.0">
                  <c:v>14</c:v>
                </c:pt>
                <c:pt idx="3">
                  <c:v>14.7</c:v>
                </c:pt>
                <c:pt idx="4">
                  <c:v>13.8</c:v>
                </c:pt>
                <c:pt idx="5">
                  <c:v>11.4</c:v>
                </c:pt>
                <c:pt idx="6" formatCode="0.0">
                  <c:v>14.4</c:v>
                </c:pt>
                <c:pt idx="7" formatCode="0.0">
                  <c:v>13</c:v>
                </c:pt>
                <c:pt idx="8" formatCode="0.0">
                  <c:v>12.9</c:v>
                </c:pt>
                <c:pt idx="9">
                  <c:v>13.6</c:v>
                </c:pt>
                <c:pt idx="10">
                  <c:v>14.1</c:v>
                </c:pt>
                <c:pt idx="11">
                  <c:v>15.1</c:v>
                </c:pt>
                <c:pt idx="12">
                  <c:v>15.2</c:v>
                </c:pt>
                <c:pt idx="13">
                  <c:v>13.6</c:v>
                </c:pt>
                <c:pt idx="14">
                  <c:v>14.4</c:v>
                </c:pt>
                <c:pt idx="15">
                  <c:v>13.8</c:v>
                </c:pt>
                <c:pt idx="16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3.5-5 Source'!$C$5</c:f>
              <c:strCache>
                <c:ptCount val="1"/>
                <c:pt idx="0">
                  <c:v>Administrateur territorial(1)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 3.5-5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3.5-5 Source'!$C$6:$C$22</c:f>
              <c:numCache>
                <c:formatCode>General</c:formatCode>
                <c:ptCount val="17"/>
                <c:pt idx="0">
                  <c:v>7.5</c:v>
                </c:pt>
                <c:pt idx="1">
                  <c:v>13.6</c:v>
                </c:pt>
                <c:pt idx="2">
                  <c:v>15.1</c:v>
                </c:pt>
                <c:pt idx="3">
                  <c:v>13.5</c:v>
                </c:pt>
                <c:pt idx="4">
                  <c:v>13.1</c:v>
                </c:pt>
                <c:pt idx="5">
                  <c:v>11.2</c:v>
                </c:pt>
                <c:pt idx="6">
                  <c:v>11.8</c:v>
                </c:pt>
                <c:pt idx="7">
                  <c:v>11.4</c:v>
                </c:pt>
                <c:pt idx="8">
                  <c:v>12.2</c:v>
                </c:pt>
                <c:pt idx="9">
                  <c:v>10.3</c:v>
                </c:pt>
                <c:pt idx="10">
                  <c:v>9.4</c:v>
                </c:pt>
                <c:pt idx="11">
                  <c:v>9.3000000000000007</c:v>
                </c:pt>
                <c:pt idx="12">
                  <c:v>12.8</c:v>
                </c:pt>
                <c:pt idx="13">
                  <c:v>12.4</c:v>
                </c:pt>
                <c:pt idx="14">
                  <c:v>9.6</c:v>
                </c:pt>
                <c:pt idx="16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3.5-5 Source'!$D$5</c:f>
              <c:strCache>
                <c:ptCount val="1"/>
                <c:pt idx="0">
                  <c:v>Directeur d'hôpital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numRef>
              <c:f>'F 3.5-5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3.5-5 Source'!$D$6:$D$22</c:f>
              <c:numCache>
                <c:formatCode>0.0</c:formatCode>
                <c:ptCount val="17"/>
                <c:pt idx="0">
                  <c:v>7.4</c:v>
                </c:pt>
                <c:pt idx="1">
                  <c:v>7</c:v>
                </c:pt>
                <c:pt idx="2">
                  <c:v>6.2</c:v>
                </c:pt>
                <c:pt idx="3">
                  <c:v>7.6</c:v>
                </c:pt>
                <c:pt idx="4">
                  <c:v>8.1</c:v>
                </c:pt>
                <c:pt idx="5">
                  <c:v>8</c:v>
                </c:pt>
                <c:pt idx="6">
                  <c:v>8.6999999999999993</c:v>
                </c:pt>
                <c:pt idx="7" formatCode="General">
                  <c:v>6.9</c:v>
                </c:pt>
                <c:pt idx="8">
                  <c:v>7.91</c:v>
                </c:pt>
                <c:pt idx="9" formatCode="General">
                  <c:v>9.4</c:v>
                </c:pt>
                <c:pt idx="10" formatCode="General">
                  <c:v>10.199999999999999</c:v>
                </c:pt>
                <c:pt idx="11">
                  <c:v>10</c:v>
                </c:pt>
                <c:pt idx="12">
                  <c:v>7.9</c:v>
                </c:pt>
                <c:pt idx="13">
                  <c:v>7.8</c:v>
                </c:pt>
                <c:pt idx="14">
                  <c:v>8</c:v>
                </c:pt>
                <c:pt idx="15">
                  <c:v>6.5490196078431371</c:v>
                </c:pt>
                <c:pt idx="16">
                  <c:v>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 3.5-5 Source'!$E$5</c:f>
              <c:strCache>
                <c:ptCount val="1"/>
                <c:pt idx="0">
                  <c:v>Directeur d'établissement sanitaire et social(2)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'F 3.5-5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3.5-5 Source'!$E$6:$E$22</c:f>
              <c:numCache>
                <c:formatCode>0.0</c:formatCode>
                <c:ptCount val="17"/>
                <c:pt idx="0" formatCode="General">
                  <c:v>7.5</c:v>
                </c:pt>
                <c:pt idx="1">
                  <c:v>10.8</c:v>
                </c:pt>
                <c:pt idx="2" formatCode="General">
                  <c:v>11</c:v>
                </c:pt>
                <c:pt idx="3" formatCode="General">
                  <c:v>5.6</c:v>
                </c:pt>
                <c:pt idx="4" formatCode="General">
                  <c:v>6.9</c:v>
                </c:pt>
                <c:pt idx="5" formatCode="General">
                  <c:v>9.6</c:v>
                </c:pt>
                <c:pt idx="6" formatCode="General">
                  <c:v>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 3.5-5 Source'!$F$5</c:f>
              <c:strCache>
                <c:ptCount val="1"/>
                <c:pt idx="0">
                  <c:v>Directeur des établissements sociaux et médico-sociaux(2)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 3.5-5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3.5-5 Source'!$F$6:$F$22</c:f>
              <c:numCache>
                <c:formatCode>General</c:formatCode>
                <c:ptCount val="17"/>
                <c:pt idx="0" formatCode="0.0">
                  <c:v>5</c:v>
                </c:pt>
                <c:pt idx="1">
                  <c:v>6.2</c:v>
                </c:pt>
                <c:pt idx="2" formatCode="0.0">
                  <c:v>8.8000000000000007</c:v>
                </c:pt>
                <c:pt idx="3">
                  <c:v>10.1</c:v>
                </c:pt>
                <c:pt idx="4">
                  <c:v>8.1</c:v>
                </c:pt>
                <c:pt idx="5">
                  <c:v>10.5</c:v>
                </c:pt>
                <c:pt idx="6">
                  <c:v>11.4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 3.5-5 Source'!$G$5</c:f>
              <c:strCache>
                <c:ptCount val="1"/>
                <c:pt idx="0">
                  <c:v>Directeur d'établissement sanitaire, social et médico-social(2)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 3.5-5 Source'!$A$6:$A$22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 3.5-5 Source'!$G$6:$G$22</c:f>
              <c:numCache>
                <c:formatCode>0.0</c:formatCode>
                <c:ptCount val="17"/>
                <c:pt idx="7" formatCode="General">
                  <c:v>2.8</c:v>
                </c:pt>
                <c:pt idx="8" formatCode="General">
                  <c:v>4.3</c:v>
                </c:pt>
                <c:pt idx="9" formatCode="General">
                  <c:v>5.3</c:v>
                </c:pt>
                <c:pt idx="10" formatCode="General">
                  <c:v>4.8</c:v>
                </c:pt>
                <c:pt idx="11" formatCode="General">
                  <c:v>5.0999999999999996</c:v>
                </c:pt>
                <c:pt idx="12" formatCode="General">
                  <c:v>5.3</c:v>
                </c:pt>
                <c:pt idx="13" formatCode="General">
                  <c:v>5.6</c:v>
                </c:pt>
                <c:pt idx="14" formatCode="General">
                  <c:v>5.2</c:v>
                </c:pt>
                <c:pt idx="15">
                  <c:v>4.166666666666667</c:v>
                </c:pt>
                <c:pt idx="16">
                  <c:v>3.8333333333333335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5120"/>
        <c:axId val="99139584"/>
      </c:lineChart>
      <c:catAx>
        <c:axId val="991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139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13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125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9040433450642"/>
          <c:y val="7.7966005048091036E-2"/>
          <c:w val="0.24919631026829037"/>
          <c:h val="0.861018506871944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8</xdr:col>
      <xdr:colOff>180975</xdr:colOff>
      <xdr:row>17</xdr:row>
      <xdr:rowOff>133350</xdr:rowOff>
    </xdr:to>
    <xdr:graphicFrame macro="">
      <xdr:nvGraphicFramePr>
        <xdr:cNvPr id="626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25"/>
  <sheetViews>
    <sheetView zoomScaleNormal="100" workbookViewId="0">
      <selection activeCell="E20" sqref="E20"/>
    </sheetView>
  </sheetViews>
  <sheetFormatPr baseColWidth="10" defaultRowHeight="12.75" x14ac:dyDescent="0.2"/>
  <cols>
    <col min="1" max="1" width="18" customWidth="1"/>
    <col min="2" max="2" width="7.140625" customWidth="1"/>
    <col min="3" max="3" width="9.140625" customWidth="1"/>
    <col min="4" max="4" width="8.5703125" customWidth="1"/>
    <col min="5" max="5" width="10.5703125" customWidth="1"/>
    <col min="6" max="6" width="9.140625" customWidth="1"/>
    <col min="7" max="7" width="8.85546875" customWidth="1"/>
    <col min="8" max="8" width="10" customWidth="1"/>
    <col min="9" max="9" width="9.140625" customWidth="1"/>
    <col min="10" max="10" width="7.5703125" customWidth="1"/>
    <col min="11" max="11" width="8.42578125" customWidth="1"/>
    <col min="12" max="12" width="10.7109375" customWidth="1"/>
    <col min="13" max="13" width="9.85546875" customWidth="1"/>
    <col min="14" max="14" width="10.7109375" customWidth="1"/>
  </cols>
  <sheetData>
    <row r="1" spans="1:16" s="1" customFormat="1" ht="12.75" customHeight="1" x14ac:dyDescent="0.2">
      <c r="A1" s="35"/>
      <c r="B1" s="46"/>
      <c r="C1" s="47"/>
      <c r="D1" s="47"/>
      <c r="E1" s="48"/>
      <c r="F1" s="47"/>
      <c r="G1" s="46"/>
      <c r="H1" s="48"/>
      <c r="I1" s="47"/>
      <c r="J1" s="48"/>
      <c r="K1" s="47"/>
      <c r="L1" s="47"/>
      <c r="M1" s="48"/>
      <c r="N1" s="47"/>
    </row>
    <row r="2" spans="1:16" s="1" customFormat="1" ht="12.75" customHeight="1" x14ac:dyDescent="0.2">
      <c r="A2" s="179" t="s">
        <v>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56"/>
    </row>
    <row r="3" spans="1:16" s="1" customFormat="1" x14ac:dyDescent="0.2">
      <c r="A3"/>
      <c r="B3" s="180" t="s">
        <v>0</v>
      </c>
      <c r="C3" s="181"/>
      <c r="D3" s="182"/>
      <c r="E3" s="186" t="s">
        <v>3</v>
      </c>
      <c r="F3" s="187"/>
      <c r="G3" s="187"/>
      <c r="H3" s="187"/>
      <c r="I3" s="188"/>
      <c r="J3" s="186" t="s">
        <v>1</v>
      </c>
      <c r="K3" s="187"/>
      <c r="L3" s="187"/>
      <c r="M3" s="187"/>
      <c r="N3" s="188"/>
      <c r="O3" s="56"/>
    </row>
    <row r="4" spans="1:16" s="1" customFormat="1" ht="13.5" customHeight="1" x14ac:dyDescent="0.2">
      <c r="A4"/>
      <c r="B4" s="183"/>
      <c r="C4" s="184"/>
      <c r="D4" s="185"/>
      <c r="E4" s="81"/>
      <c r="F4" s="82"/>
      <c r="G4" s="100"/>
      <c r="H4" s="186" t="s">
        <v>8</v>
      </c>
      <c r="I4" s="188"/>
      <c r="J4" s="81"/>
      <c r="K4" s="82"/>
      <c r="L4" s="100"/>
      <c r="M4" s="186" t="s">
        <v>8</v>
      </c>
      <c r="N4" s="188"/>
    </row>
    <row r="5" spans="1:16" s="1" customFormat="1" ht="39" customHeight="1" thickBot="1" x14ac:dyDescent="0.25">
      <c r="A5" s="154">
        <v>2016</v>
      </c>
      <c r="B5" s="142" t="s">
        <v>9</v>
      </c>
      <c r="C5" s="154" t="s">
        <v>17</v>
      </c>
      <c r="D5" s="155" t="s">
        <v>32</v>
      </c>
      <c r="E5" s="142" t="s">
        <v>9</v>
      </c>
      <c r="F5" s="154" t="s">
        <v>17</v>
      </c>
      <c r="G5" s="155" t="s">
        <v>32</v>
      </c>
      <c r="H5" s="142" t="s">
        <v>9</v>
      </c>
      <c r="I5" s="154" t="s">
        <v>17</v>
      </c>
      <c r="J5" s="142" t="s">
        <v>9</v>
      </c>
      <c r="K5" s="154" t="s">
        <v>17</v>
      </c>
      <c r="L5" s="155" t="s">
        <v>32</v>
      </c>
      <c r="M5" s="142" t="s">
        <v>9</v>
      </c>
      <c r="N5" s="86" t="s">
        <v>17</v>
      </c>
    </row>
    <row r="6" spans="1:16" s="1" customFormat="1" x14ac:dyDescent="0.2">
      <c r="A6" s="156" t="s">
        <v>4</v>
      </c>
      <c r="B6" s="157">
        <v>43</v>
      </c>
      <c r="C6" s="147">
        <v>0</v>
      </c>
      <c r="D6" s="161">
        <v>-4.4444444444444446</v>
      </c>
      <c r="E6" s="91">
        <v>662</v>
      </c>
      <c r="F6" s="93">
        <v>-1.925925925925926</v>
      </c>
      <c r="G6" s="161">
        <v>5.0793650793650791</v>
      </c>
      <c r="H6" s="88">
        <v>271</v>
      </c>
      <c r="I6" s="93">
        <v>-2.1660649819494582</v>
      </c>
      <c r="J6" s="91">
        <v>43</v>
      </c>
      <c r="K6" s="147">
        <v>0</v>
      </c>
      <c r="L6" s="161">
        <v>-4.4444444444444446</v>
      </c>
      <c r="M6" s="88">
        <v>11</v>
      </c>
      <c r="N6" s="158">
        <v>0</v>
      </c>
    </row>
    <row r="7" spans="1:16" s="1" customFormat="1" x14ac:dyDescent="0.2">
      <c r="A7" s="159" t="s">
        <v>19</v>
      </c>
      <c r="B7" s="84">
        <v>9</v>
      </c>
      <c r="C7" s="90">
        <v>0</v>
      </c>
      <c r="D7" s="63">
        <v>0</v>
      </c>
      <c r="E7" s="92">
        <v>57</v>
      </c>
      <c r="F7" s="62">
        <v>-22.972972972972975</v>
      </c>
      <c r="G7" s="63">
        <v>-27.848101265822784</v>
      </c>
      <c r="H7" s="89">
        <v>18</v>
      </c>
      <c r="I7" s="62">
        <v>-25</v>
      </c>
      <c r="J7" s="92">
        <v>9</v>
      </c>
      <c r="K7" s="90">
        <v>0</v>
      </c>
      <c r="L7" s="63">
        <v>0</v>
      </c>
      <c r="M7" s="89">
        <v>1</v>
      </c>
      <c r="N7" s="94">
        <v>-50</v>
      </c>
    </row>
    <row r="8" spans="1:16" s="1" customFormat="1" ht="13.5" thickBot="1" x14ac:dyDescent="0.25">
      <c r="A8" s="160" t="s">
        <v>2</v>
      </c>
      <c r="B8" s="41">
        <v>52</v>
      </c>
      <c r="C8" s="42">
        <v>0</v>
      </c>
      <c r="D8" s="43">
        <v>-3.7037037037037033</v>
      </c>
      <c r="E8" s="44">
        <v>719</v>
      </c>
      <c r="F8" s="42">
        <v>-4.0053404539385848</v>
      </c>
      <c r="G8" s="43">
        <v>1.4104372355430184</v>
      </c>
      <c r="H8" s="45">
        <v>289</v>
      </c>
      <c r="I8" s="43">
        <v>-3.9867109634551494</v>
      </c>
      <c r="J8" s="44">
        <v>52</v>
      </c>
      <c r="K8" s="42">
        <v>0</v>
      </c>
      <c r="L8" s="43">
        <v>-3.7037037037037033</v>
      </c>
      <c r="M8" s="45">
        <v>12</v>
      </c>
      <c r="N8" s="43">
        <v>-7.6923076923076925</v>
      </c>
    </row>
    <row r="9" spans="1:16" s="1" customFormat="1" ht="34.5" thickBot="1" x14ac:dyDescent="0.25">
      <c r="A9" s="162">
        <v>2017</v>
      </c>
      <c r="B9" s="163" t="s">
        <v>9</v>
      </c>
      <c r="C9" s="164" t="s">
        <v>33</v>
      </c>
      <c r="D9" s="164" t="s">
        <v>34</v>
      </c>
      <c r="E9" s="163" t="s">
        <v>9</v>
      </c>
      <c r="F9" s="164" t="s">
        <v>33</v>
      </c>
      <c r="G9" s="177" t="s">
        <v>34</v>
      </c>
      <c r="H9" s="176" t="s">
        <v>9</v>
      </c>
      <c r="I9" s="164" t="s">
        <v>33</v>
      </c>
      <c r="J9" s="163" t="s">
        <v>9</v>
      </c>
      <c r="K9" s="164" t="s">
        <v>33</v>
      </c>
      <c r="L9" s="177" t="s">
        <v>34</v>
      </c>
      <c r="M9" s="170" t="s">
        <v>9</v>
      </c>
      <c r="N9" s="177" t="s">
        <v>33</v>
      </c>
    </row>
    <row r="10" spans="1:16" s="1" customFormat="1" x14ac:dyDescent="0.2">
      <c r="A10" s="156" t="s">
        <v>4</v>
      </c>
      <c r="B10" s="157">
        <v>40</v>
      </c>
      <c r="C10" s="147">
        <v>-6.9767441860465116</v>
      </c>
      <c r="D10" s="158">
        <v>0</v>
      </c>
      <c r="E10" s="88">
        <v>528</v>
      </c>
      <c r="F10" s="147">
        <v>-20.241691842900302</v>
      </c>
      <c r="G10" s="158">
        <v>-13.300492610837439</v>
      </c>
      <c r="H10" s="88">
        <v>221</v>
      </c>
      <c r="I10" s="147">
        <v>-18.450184501845019</v>
      </c>
      <c r="J10" s="91">
        <v>40</v>
      </c>
      <c r="K10" s="147">
        <v>-6.9767441860465116</v>
      </c>
      <c r="L10" s="158">
        <v>-2.4390243902439024</v>
      </c>
      <c r="M10" s="88">
        <v>15</v>
      </c>
      <c r="N10" s="158">
        <v>36.363636363636367</v>
      </c>
    </row>
    <row r="11" spans="1:16" s="1" customFormat="1" x14ac:dyDescent="0.2">
      <c r="A11" s="159" t="s">
        <v>40</v>
      </c>
      <c r="B11" s="84">
        <v>8</v>
      </c>
      <c r="C11" s="90">
        <v>-11.111111111111111</v>
      </c>
      <c r="D11" s="94">
        <v>0</v>
      </c>
      <c r="E11" s="89">
        <v>65</v>
      </c>
      <c r="F11" s="90">
        <v>14.035087719298245</v>
      </c>
      <c r="G11" s="94">
        <v>-33.673469387755098</v>
      </c>
      <c r="H11" s="89">
        <v>22</v>
      </c>
      <c r="I11" s="90">
        <v>22.222222222222221</v>
      </c>
      <c r="J11" s="92">
        <v>8</v>
      </c>
      <c r="K11" s="90">
        <v>-11.111111111111111</v>
      </c>
      <c r="L11" s="94">
        <v>0</v>
      </c>
      <c r="M11" s="89">
        <v>2</v>
      </c>
      <c r="N11" s="94">
        <v>100</v>
      </c>
    </row>
    <row r="12" spans="1:16" s="1" customFormat="1" ht="12.75" customHeight="1" thickBot="1" x14ac:dyDescent="0.25">
      <c r="A12" s="160" t="s">
        <v>2</v>
      </c>
      <c r="B12" s="151">
        <v>48</v>
      </c>
      <c r="C12" s="148">
        <v>-7.6923076923076925</v>
      </c>
      <c r="D12" s="149">
        <v>0</v>
      </c>
      <c r="E12" s="45">
        <v>593</v>
      </c>
      <c r="F12" s="150">
        <v>-17.524339360222534</v>
      </c>
      <c r="G12" s="149">
        <v>-16.124469589816123</v>
      </c>
      <c r="H12" s="45">
        <v>243</v>
      </c>
      <c r="I12" s="149">
        <v>-15.916955017301039</v>
      </c>
      <c r="J12" s="44">
        <v>48</v>
      </c>
      <c r="K12" s="150">
        <v>-7.6923076923076925</v>
      </c>
      <c r="L12" s="149">
        <v>-2.0408163265306123</v>
      </c>
      <c r="M12" s="45">
        <v>17</v>
      </c>
      <c r="N12" s="149">
        <v>41.666666666666671</v>
      </c>
    </row>
    <row r="13" spans="1:16" s="1" customFormat="1" ht="15" customHeight="1" x14ac:dyDescent="0.2">
      <c r="A13" s="178" t="s">
        <v>38</v>
      </c>
      <c r="B13"/>
      <c r="C13"/>
      <c r="D13"/>
      <c r="E13"/>
      <c r="F13"/>
      <c r="G13"/>
      <c r="H13"/>
      <c r="I13"/>
      <c r="J13"/>
      <c r="K13"/>
      <c r="L13"/>
      <c r="M13"/>
      <c r="N13"/>
    </row>
    <row r="15" spans="1:16" x14ac:dyDescent="0.2">
      <c r="O15" s="16"/>
      <c r="P15" s="16"/>
    </row>
    <row r="16" spans="1:16" x14ac:dyDescent="0.2">
      <c r="O16" s="16"/>
      <c r="P16" s="16"/>
    </row>
    <row r="17" spans="15:16" x14ac:dyDescent="0.2">
      <c r="O17" s="16"/>
      <c r="P17" s="16"/>
    </row>
    <row r="18" spans="15:16" ht="30.75" customHeight="1" x14ac:dyDescent="0.2">
      <c r="O18" s="168"/>
      <c r="P18" s="168"/>
    </row>
    <row r="19" spans="15:16" ht="12.75" customHeight="1" x14ac:dyDescent="0.2">
      <c r="O19" s="16"/>
      <c r="P19" s="16"/>
    </row>
    <row r="20" spans="15:16" x14ac:dyDescent="0.2">
      <c r="O20" s="16"/>
      <c r="P20" s="16"/>
    </row>
    <row r="21" spans="15:16" x14ac:dyDescent="0.2">
      <c r="O21" s="16"/>
      <c r="P21" s="16"/>
    </row>
    <row r="22" spans="15:16" x14ac:dyDescent="0.2">
      <c r="O22" s="16"/>
      <c r="P22" s="16"/>
    </row>
    <row r="23" spans="15:16" x14ac:dyDescent="0.2">
      <c r="O23" s="16"/>
      <c r="P23" s="16"/>
    </row>
    <row r="24" spans="15:16" x14ac:dyDescent="0.2">
      <c r="O24" s="16"/>
      <c r="P24" s="16"/>
    </row>
    <row r="25" spans="15:16" x14ac:dyDescent="0.2">
      <c r="O25" s="16"/>
      <c r="P25" s="16"/>
    </row>
  </sheetData>
  <mergeCells count="6">
    <mergeCell ref="A2:N2"/>
    <mergeCell ref="B3:D4"/>
    <mergeCell ref="E3:I3"/>
    <mergeCell ref="J3:N3"/>
    <mergeCell ref="H4:I4"/>
    <mergeCell ref="M4:N4"/>
  </mergeCells>
  <pageMargins left="0.78740157499999996" right="0.78740157499999996" top="0.984251969" bottom="0.37" header="0.4921259845" footer="0.19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V19"/>
  <sheetViews>
    <sheetView workbookViewId="0">
      <selection activeCell="A2" sqref="A2:N2"/>
    </sheetView>
  </sheetViews>
  <sheetFormatPr baseColWidth="10" defaultRowHeight="12.75" x14ac:dyDescent="0.2"/>
  <cols>
    <col min="1" max="1" width="14.85546875" customWidth="1"/>
    <col min="2" max="2" width="7.42578125" customWidth="1"/>
    <col min="3" max="4" width="8.140625" customWidth="1"/>
    <col min="5" max="5" width="8" customWidth="1"/>
    <col min="6" max="6" width="8.5703125" customWidth="1"/>
    <col min="7" max="8" width="8.28515625" customWidth="1"/>
    <col min="9" max="9" width="8.42578125" customWidth="1"/>
    <col min="10" max="10" width="8.140625" customWidth="1"/>
    <col min="11" max="11" width="8.7109375" customWidth="1"/>
    <col min="12" max="12" width="8.42578125" customWidth="1"/>
    <col min="13" max="13" width="7.42578125" customWidth="1"/>
    <col min="14" max="14" width="8.28515625" customWidth="1"/>
    <col min="15" max="17" width="7.85546875" customWidth="1"/>
  </cols>
  <sheetData>
    <row r="2" spans="1:22" x14ac:dyDescent="0.2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22" ht="9" customHeight="1" thickBot="1" x14ac:dyDescent="0.25">
      <c r="A3" s="12"/>
      <c r="B3" s="12"/>
      <c r="C3" s="12"/>
      <c r="D3" s="12"/>
      <c r="E3" s="12"/>
      <c r="F3" s="12"/>
      <c r="G3" s="54"/>
      <c r="H3" s="54"/>
      <c r="I3" s="55"/>
      <c r="J3" s="55"/>
      <c r="K3" s="55"/>
      <c r="L3" s="55"/>
      <c r="M3" s="55"/>
      <c r="N3" s="55"/>
    </row>
    <row r="4" spans="1:22" x14ac:dyDescent="0.2">
      <c r="B4" s="192" t="s">
        <v>0</v>
      </c>
      <c r="C4" s="193"/>
      <c r="D4" s="194"/>
      <c r="E4" s="189" t="s">
        <v>3</v>
      </c>
      <c r="F4" s="190"/>
      <c r="G4" s="190"/>
      <c r="H4" s="190"/>
      <c r="I4" s="191"/>
      <c r="J4" s="189" t="s">
        <v>1</v>
      </c>
      <c r="K4" s="190"/>
      <c r="L4" s="190"/>
      <c r="M4" s="190"/>
      <c r="N4" s="190"/>
    </row>
    <row r="5" spans="1:22" ht="12.75" customHeight="1" x14ac:dyDescent="0.2">
      <c r="A5" s="34"/>
      <c r="B5" s="195"/>
      <c r="C5" s="196"/>
      <c r="D5" s="197"/>
      <c r="E5" s="50"/>
      <c r="F5" s="51"/>
      <c r="G5" s="51"/>
      <c r="H5" s="187" t="s">
        <v>8</v>
      </c>
      <c r="I5" s="188"/>
      <c r="J5" s="169"/>
      <c r="K5" s="38"/>
      <c r="L5" s="38"/>
      <c r="M5" s="187" t="s">
        <v>8</v>
      </c>
      <c r="N5" s="187"/>
    </row>
    <row r="6" spans="1:22" ht="37.5" customHeight="1" thickBot="1" x14ac:dyDescent="0.25">
      <c r="A6" s="49"/>
      <c r="B6" s="96" t="s">
        <v>9</v>
      </c>
      <c r="C6" s="85" t="s">
        <v>35</v>
      </c>
      <c r="D6" s="86" t="s">
        <v>36</v>
      </c>
      <c r="E6" s="96" t="s">
        <v>9</v>
      </c>
      <c r="F6" s="85" t="s">
        <v>37</v>
      </c>
      <c r="G6" s="86" t="s">
        <v>36</v>
      </c>
      <c r="H6" s="96" t="s">
        <v>9</v>
      </c>
      <c r="I6" s="85" t="s">
        <v>35</v>
      </c>
      <c r="J6" s="96" t="s">
        <v>9</v>
      </c>
      <c r="K6" s="85" t="s">
        <v>37</v>
      </c>
      <c r="L6" s="86" t="s">
        <v>36</v>
      </c>
      <c r="M6" s="96" t="s">
        <v>9</v>
      </c>
      <c r="N6" s="85" t="s">
        <v>35</v>
      </c>
    </row>
    <row r="7" spans="1:22" x14ac:dyDescent="0.2">
      <c r="A7" s="57" t="s">
        <v>4</v>
      </c>
      <c r="B7" s="83">
        <v>24</v>
      </c>
      <c r="C7" s="62">
        <v>-11.111111111111111</v>
      </c>
      <c r="D7" s="94">
        <v>-11.111111111111111</v>
      </c>
      <c r="E7" s="83">
        <v>210</v>
      </c>
      <c r="F7" s="62">
        <v>-3.669724770642202</v>
      </c>
      <c r="G7" s="90">
        <v>-35.384615384615387</v>
      </c>
      <c r="H7" s="171">
        <v>100</v>
      </c>
      <c r="I7" s="63">
        <v>6.3829787234042552</v>
      </c>
      <c r="J7" s="171">
        <v>21</v>
      </c>
      <c r="K7" s="62">
        <v>0</v>
      </c>
      <c r="L7" s="94">
        <v>-22.222222222222221</v>
      </c>
      <c r="M7" s="172">
        <v>11</v>
      </c>
      <c r="N7" s="62">
        <v>-21.428571428571427</v>
      </c>
    </row>
    <row r="8" spans="1:22" ht="14.25" customHeight="1" x14ac:dyDescent="0.2">
      <c r="A8" s="153" t="s">
        <v>19</v>
      </c>
      <c r="B8" s="92">
        <v>4</v>
      </c>
      <c r="C8" s="62">
        <v>0</v>
      </c>
      <c r="D8" s="94">
        <v>-33.333333333333329</v>
      </c>
      <c r="E8" s="92">
        <v>21</v>
      </c>
      <c r="F8" s="62">
        <v>-4.5454545454545459</v>
      </c>
      <c r="G8" s="90">
        <v>-54.347826086956516</v>
      </c>
      <c r="H8" s="171">
        <v>14</v>
      </c>
      <c r="I8" s="63">
        <v>180</v>
      </c>
      <c r="J8" s="171">
        <v>3</v>
      </c>
      <c r="K8" s="62">
        <v>-25</v>
      </c>
      <c r="L8" s="94">
        <v>-50</v>
      </c>
      <c r="M8" s="123">
        <v>2</v>
      </c>
      <c r="N8" s="62">
        <v>100</v>
      </c>
    </row>
    <row r="9" spans="1:22" ht="13.5" thickBot="1" x14ac:dyDescent="0.25">
      <c r="A9" s="58" t="s">
        <v>2</v>
      </c>
      <c r="B9" s="64">
        <v>28</v>
      </c>
      <c r="C9" s="42">
        <v>-9.67741935483871</v>
      </c>
      <c r="D9" s="149">
        <v>-15.151515151515152</v>
      </c>
      <c r="E9" s="64">
        <v>231</v>
      </c>
      <c r="F9" s="42">
        <v>-3.75</v>
      </c>
      <c r="G9" s="150">
        <v>-37.735849056603776</v>
      </c>
      <c r="H9" s="64">
        <v>114</v>
      </c>
      <c r="I9" s="43">
        <v>15</v>
      </c>
      <c r="J9" s="64">
        <v>24</v>
      </c>
      <c r="K9" s="42">
        <v>-4</v>
      </c>
      <c r="L9" s="149">
        <v>-27.27272727272727</v>
      </c>
      <c r="M9" s="173">
        <v>13</v>
      </c>
      <c r="N9" s="42">
        <v>-13.333333333333334</v>
      </c>
    </row>
    <row r="10" spans="1:22" x14ac:dyDescent="0.2">
      <c r="A10" s="4" t="s">
        <v>13</v>
      </c>
      <c r="B10" s="3"/>
      <c r="C10" s="3"/>
      <c r="D10" s="3"/>
      <c r="E10" s="3"/>
      <c r="F10" s="9"/>
      <c r="G10" s="56"/>
      <c r="H10" s="56"/>
      <c r="I10" s="56"/>
      <c r="J10" s="56"/>
      <c r="K10" s="56"/>
      <c r="L10" s="56"/>
      <c r="M10" s="1"/>
      <c r="N10" s="1"/>
    </row>
    <row r="11" spans="1:22" x14ac:dyDescent="0.2">
      <c r="A11" s="6"/>
      <c r="B11" s="59"/>
      <c r="C11" s="59"/>
      <c r="D11" s="59"/>
      <c r="E11" s="59"/>
      <c r="F11" s="60"/>
      <c r="G11" s="51"/>
      <c r="H11" s="56"/>
      <c r="I11" s="56"/>
      <c r="J11" s="56"/>
      <c r="K11" s="56"/>
      <c r="L11" s="56"/>
      <c r="M11" s="1"/>
      <c r="N11" s="1"/>
    </row>
    <row r="12" spans="1:22" s="1" customFormat="1" x14ac:dyDescent="0.2"/>
    <row r="13" spans="1:22" s="1" customFormat="1" x14ac:dyDescent="0.2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s="1" customFormat="1" x14ac:dyDescent="0.2">
      <c r="G14" s="51"/>
      <c r="H14" s="51"/>
      <c r="I14" s="51"/>
      <c r="J14" s="51"/>
      <c r="K14" s="51"/>
      <c r="L14" s="99"/>
      <c r="M14" s="99"/>
      <c r="N14" s="99"/>
      <c r="O14" s="51"/>
      <c r="P14" s="51"/>
      <c r="Q14" s="51"/>
      <c r="R14" s="51"/>
      <c r="S14" s="51"/>
      <c r="T14" s="99"/>
      <c r="U14" s="99"/>
      <c r="V14" s="99"/>
    </row>
    <row r="15" spans="1:22" s="1" customFormat="1" x14ac:dyDescent="0.2">
      <c r="A15" s="39"/>
      <c r="B15" s="70"/>
      <c r="C15" s="87"/>
      <c r="D15" s="70"/>
      <c r="E15" s="70"/>
      <c r="F15" s="70"/>
      <c r="G15" s="70"/>
      <c r="H15" s="87"/>
      <c r="I15" s="70"/>
      <c r="J15" s="70"/>
      <c r="K15" s="70"/>
      <c r="L15" s="97"/>
      <c r="M15" s="98"/>
      <c r="N15" s="70"/>
      <c r="O15" s="70"/>
      <c r="P15" s="87"/>
      <c r="Q15" s="70"/>
      <c r="R15" s="70"/>
      <c r="S15" s="70"/>
      <c r="T15" s="70"/>
      <c r="U15" s="87"/>
      <c r="V15" s="70"/>
    </row>
    <row r="16" spans="1:22" s="1" customFormat="1" x14ac:dyDescent="0.2">
      <c r="A16" s="14"/>
      <c r="B16" s="79"/>
      <c r="C16" s="79"/>
      <c r="D16" s="80"/>
      <c r="E16" s="79"/>
      <c r="F16" s="119"/>
      <c r="G16" s="79"/>
      <c r="H16" s="79"/>
      <c r="I16" s="80"/>
      <c r="J16" s="79"/>
      <c r="K16" s="22"/>
      <c r="L16" s="79"/>
      <c r="M16" s="79"/>
      <c r="N16" s="80"/>
      <c r="O16" s="79"/>
      <c r="P16" s="79"/>
      <c r="Q16" s="80"/>
      <c r="R16" s="79"/>
      <c r="S16" s="22"/>
      <c r="T16" s="79"/>
      <c r="U16" s="79"/>
      <c r="V16" s="80"/>
    </row>
    <row r="17" spans="1:22" s="1" customFormat="1" x14ac:dyDescent="0.2">
      <c r="A17" s="14"/>
      <c r="B17" s="79"/>
      <c r="C17" s="79"/>
      <c r="D17" s="80"/>
      <c r="E17" s="79"/>
      <c r="F17" s="80"/>
      <c r="G17" s="79"/>
      <c r="H17" s="79"/>
      <c r="I17" s="80"/>
      <c r="J17" s="79"/>
      <c r="K17" s="22"/>
      <c r="L17" s="79"/>
      <c r="M17" s="79"/>
      <c r="N17" s="80"/>
      <c r="O17" s="79"/>
      <c r="P17" s="79"/>
      <c r="Q17" s="80"/>
      <c r="R17" s="79"/>
      <c r="S17" s="22"/>
      <c r="T17" s="79"/>
      <c r="U17" s="79"/>
      <c r="V17" s="80"/>
    </row>
    <row r="18" spans="1:22" s="1" customFormat="1" x14ac:dyDescent="0.2">
      <c r="A18" s="35"/>
      <c r="B18" s="79"/>
      <c r="C18" s="79"/>
      <c r="D18" s="80"/>
      <c r="E18" s="79"/>
      <c r="F18" s="80"/>
      <c r="G18" s="79"/>
      <c r="H18" s="79"/>
      <c r="I18" s="80"/>
      <c r="J18" s="79"/>
      <c r="K18" s="22"/>
      <c r="L18" s="79"/>
      <c r="M18" s="79"/>
      <c r="N18" s="80"/>
      <c r="O18" s="79"/>
      <c r="P18" s="79"/>
      <c r="Q18" s="80"/>
      <c r="R18" s="79"/>
      <c r="S18" s="22"/>
      <c r="T18" s="95"/>
      <c r="U18" s="95"/>
      <c r="V18" s="80"/>
    </row>
    <row r="19" spans="1:22" s="1" customFormat="1" x14ac:dyDescent="0.2"/>
  </sheetData>
  <mergeCells count="6">
    <mergeCell ref="A2:N2"/>
    <mergeCell ref="E4:I4"/>
    <mergeCell ref="J4:N4"/>
    <mergeCell ref="H5:I5"/>
    <mergeCell ref="M5:N5"/>
    <mergeCell ref="B4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theme="6" tint="0.39997558519241921"/>
  </sheetPr>
  <dimension ref="A1:U29"/>
  <sheetViews>
    <sheetView zoomScaleNormal="100" workbookViewId="0">
      <selection activeCell="B29" sqref="B29"/>
    </sheetView>
  </sheetViews>
  <sheetFormatPr baseColWidth="10" defaultRowHeight="12.75" x14ac:dyDescent="0.2"/>
  <cols>
    <col min="1" max="1" width="23.42578125" customWidth="1"/>
    <col min="2" max="5" width="10.140625" customWidth="1"/>
    <col min="6" max="7" width="9.140625" customWidth="1"/>
    <col min="8" max="8" width="7.140625" customWidth="1"/>
    <col min="9" max="10" width="9.42578125" customWidth="1"/>
    <col min="11" max="11" width="10" customWidth="1"/>
    <col min="12" max="12" width="6.5703125" customWidth="1"/>
    <col min="13" max="13" width="7.28515625" customWidth="1"/>
    <col min="14" max="14" width="9.7109375" customWidth="1"/>
    <col min="15" max="15" width="9.140625" customWidth="1"/>
  </cols>
  <sheetData>
    <row r="1" spans="1:21" ht="30.75" customHeight="1" thickBot="1" x14ac:dyDescent="0.25">
      <c r="A1" s="198" t="s">
        <v>44</v>
      </c>
      <c r="B1" s="198"/>
      <c r="C1" s="198"/>
      <c r="D1" s="198"/>
      <c r="E1" s="198"/>
      <c r="F1" s="198"/>
      <c r="G1" s="198"/>
      <c r="H1" s="179"/>
      <c r="I1" s="199"/>
      <c r="J1" s="199"/>
      <c r="K1" s="7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 x14ac:dyDescent="0.2">
      <c r="A2" s="61"/>
      <c r="B2" s="200" t="s">
        <v>10</v>
      </c>
      <c r="C2" s="201"/>
      <c r="D2" s="201"/>
      <c r="E2" s="201"/>
      <c r="F2" s="200" t="s">
        <v>11</v>
      </c>
      <c r="G2" s="201"/>
      <c r="H2" s="141"/>
      <c r="I2" s="1"/>
      <c r="J2" s="140"/>
      <c r="K2" s="51"/>
      <c r="L2" s="51"/>
      <c r="M2" s="51"/>
      <c r="N2" s="51"/>
      <c r="O2" s="1"/>
      <c r="P2" s="1"/>
      <c r="Q2" s="1"/>
      <c r="R2" s="1"/>
      <c r="S2" s="1"/>
      <c r="T2" s="1"/>
      <c r="U2" s="1"/>
    </row>
    <row r="3" spans="1:21" ht="26.25" customHeight="1" x14ac:dyDescent="0.2">
      <c r="A3" s="121" t="s">
        <v>4</v>
      </c>
      <c r="B3" s="143">
        <v>2007</v>
      </c>
      <c r="C3" s="144" t="s">
        <v>28</v>
      </c>
      <c r="D3" s="144">
        <v>2016</v>
      </c>
      <c r="E3" s="174" t="s">
        <v>43</v>
      </c>
      <c r="F3" s="76" t="s">
        <v>30</v>
      </c>
      <c r="G3" s="76" t="s">
        <v>31</v>
      </c>
      <c r="K3" s="101"/>
      <c r="L3" s="69"/>
      <c r="M3" s="70"/>
      <c r="N3" s="70"/>
      <c r="O3" s="1"/>
      <c r="P3" s="1"/>
      <c r="Q3" s="1"/>
      <c r="R3" s="1"/>
      <c r="S3" s="1"/>
      <c r="T3" s="1"/>
      <c r="U3" s="1"/>
    </row>
    <row r="4" spans="1:21" x14ac:dyDescent="0.2">
      <c r="A4" s="105" t="s">
        <v>0</v>
      </c>
      <c r="B4" s="142">
        <v>31</v>
      </c>
      <c r="C4" s="123">
        <v>48</v>
      </c>
      <c r="D4" s="123">
        <v>51</v>
      </c>
      <c r="E4" s="124">
        <v>50</v>
      </c>
      <c r="F4" s="62">
        <v>-0.19607843137254902</v>
      </c>
      <c r="G4" s="62">
        <v>61.29032258064516</v>
      </c>
      <c r="K4" s="70"/>
      <c r="L4" s="40"/>
      <c r="M4" s="40"/>
      <c r="N4" s="70"/>
      <c r="O4" s="1"/>
      <c r="P4" s="1"/>
      <c r="Q4" s="1"/>
      <c r="R4" s="1"/>
      <c r="S4" s="1"/>
      <c r="T4" s="1"/>
      <c r="U4" s="1"/>
    </row>
    <row r="5" spans="1:21" x14ac:dyDescent="0.2">
      <c r="A5" s="105" t="s">
        <v>3</v>
      </c>
      <c r="B5" s="83">
        <v>825</v>
      </c>
      <c r="C5" s="123">
        <v>386</v>
      </c>
      <c r="D5" s="123">
        <v>334</v>
      </c>
      <c r="E5" s="124">
        <v>265</v>
      </c>
      <c r="F5" s="62">
        <v>-2.0658682634730536</v>
      </c>
      <c r="G5" s="62">
        <v>-67.87878787878789</v>
      </c>
      <c r="K5" s="70"/>
      <c r="L5" s="40"/>
      <c r="M5" s="40"/>
      <c r="N5" s="70"/>
      <c r="O5" s="1"/>
      <c r="P5" s="1"/>
      <c r="Q5" s="1"/>
      <c r="R5" s="1"/>
      <c r="S5" s="1"/>
      <c r="T5" s="1"/>
      <c r="U5" s="1"/>
    </row>
    <row r="6" spans="1:21" ht="13.5" thickBot="1" x14ac:dyDescent="0.25">
      <c r="A6" s="106" t="s">
        <v>1</v>
      </c>
      <c r="B6" s="125">
        <v>31</v>
      </c>
      <c r="C6" s="126">
        <v>48</v>
      </c>
      <c r="D6" s="126">
        <v>51</v>
      </c>
      <c r="E6" s="127">
        <v>50</v>
      </c>
      <c r="F6" s="62">
        <v>-0.19607843137254902</v>
      </c>
      <c r="G6" s="62">
        <v>61.29032258064516</v>
      </c>
      <c r="K6" s="1"/>
      <c r="L6" s="40"/>
      <c r="M6" s="40"/>
      <c r="N6" s="22"/>
      <c r="O6" s="1"/>
      <c r="P6" s="1"/>
      <c r="Q6" s="1"/>
      <c r="R6" s="1"/>
      <c r="S6" s="1"/>
      <c r="T6" s="1"/>
      <c r="U6" s="1"/>
    </row>
    <row r="7" spans="1:21" ht="14.25" customHeight="1" x14ac:dyDescent="0.2">
      <c r="A7" s="122" t="s">
        <v>20</v>
      </c>
      <c r="B7" s="128"/>
      <c r="C7" s="129"/>
      <c r="D7" s="129"/>
      <c r="E7" s="129"/>
      <c r="F7" s="130"/>
      <c r="G7" s="131"/>
      <c r="H7" s="129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 x14ac:dyDescent="0.2">
      <c r="A8" s="105" t="s">
        <v>0</v>
      </c>
      <c r="B8" s="132"/>
      <c r="C8" s="123">
        <v>4</v>
      </c>
      <c r="D8" s="133">
        <v>4</v>
      </c>
      <c r="E8" s="133">
        <v>5</v>
      </c>
      <c r="F8" s="165">
        <v>25</v>
      </c>
      <c r="G8" s="135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">
      <c r="A9" s="105" t="s">
        <v>3</v>
      </c>
      <c r="B9" s="134"/>
      <c r="C9" s="123">
        <v>17</v>
      </c>
      <c r="D9" s="136">
        <v>15</v>
      </c>
      <c r="E9" s="136">
        <v>19</v>
      </c>
      <c r="F9" s="165">
        <v>26.666666666666668</v>
      </c>
      <c r="G9" s="135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thickBot="1" x14ac:dyDescent="0.25">
      <c r="A10" s="106" t="s">
        <v>1</v>
      </c>
      <c r="B10" s="137"/>
      <c r="C10" s="126">
        <v>4</v>
      </c>
      <c r="D10" s="138">
        <v>2</v>
      </c>
      <c r="E10" s="138">
        <v>4</v>
      </c>
      <c r="F10" s="175">
        <v>100</v>
      </c>
      <c r="G10" s="13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0.75" customHeight="1" x14ac:dyDescent="0.2">
      <c r="A12" s="202" t="s">
        <v>21</v>
      </c>
      <c r="B12" s="203"/>
      <c r="C12" s="203"/>
      <c r="D12" s="203"/>
      <c r="E12" s="203"/>
      <c r="F12" s="203"/>
      <c r="G12" s="203"/>
      <c r="H12" s="146"/>
      <c r="I12" s="146"/>
      <c r="J12" s="14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" customFormat="1" x14ac:dyDescent="0.2">
      <c r="A13" s="204" t="s">
        <v>29</v>
      </c>
      <c r="B13" s="204"/>
      <c r="C13" s="204"/>
      <c r="D13" s="204"/>
      <c r="E13" s="204"/>
      <c r="F13" s="204"/>
      <c r="G13" s="204"/>
      <c r="H13" s="2"/>
      <c r="I13" s="2"/>
      <c r="J13" s="9"/>
    </row>
    <row r="14" spans="1:21" s="16" customFormat="1" x14ac:dyDescent="0.2">
      <c r="B14" s="67"/>
      <c r="C14" s="67"/>
      <c r="D14" s="67"/>
      <c r="E14" s="67"/>
      <c r="F14" s="67"/>
      <c r="G14" s="67"/>
      <c r="H14" s="67"/>
      <c r="I14" s="15"/>
      <c r="J14" s="67"/>
      <c r="L14" s="1"/>
      <c r="M14" s="1"/>
      <c r="N14" s="1"/>
    </row>
    <row r="15" spans="1:21" s="16" customFormat="1" x14ac:dyDescent="0.2">
      <c r="B15" s="15"/>
      <c r="C15" s="15"/>
      <c r="D15" s="15"/>
      <c r="E15" s="17"/>
      <c r="F15" s="15"/>
      <c r="G15" s="15"/>
      <c r="H15" s="15"/>
      <c r="I15" s="15"/>
      <c r="J15" s="67"/>
      <c r="L15" s="1"/>
      <c r="M15" s="1"/>
      <c r="N15" s="1"/>
    </row>
    <row r="16" spans="1:21" s="16" customFormat="1" x14ac:dyDescent="0.2">
      <c r="B16" s="13"/>
      <c r="C16" s="13"/>
      <c r="D16" s="13"/>
      <c r="E16" s="13"/>
      <c r="F16" s="13"/>
      <c r="G16" s="13"/>
      <c r="H16" s="13"/>
      <c r="I16" s="7"/>
      <c r="J16" s="22"/>
      <c r="L16" s="120"/>
      <c r="M16" s="1"/>
      <c r="N16" s="1"/>
    </row>
    <row r="17" spans="1:21" x14ac:dyDescent="0.2">
      <c r="A17" s="117"/>
      <c r="B17" s="117"/>
      <c r="C17" s="117"/>
      <c r="D17" s="117"/>
      <c r="E17" s="117"/>
      <c r="F17" s="117"/>
      <c r="G17" s="117"/>
      <c r="H17" s="112"/>
      <c r="I17" s="7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A18" s="111"/>
      <c r="B18" s="111"/>
      <c r="C18" s="111"/>
      <c r="D18" s="111"/>
      <c r="E18" s="111"/>
      <c r="F18" s="111"/>
      <c r="G18" s="111"/>
      <c r="H18" s="112"/>
      <c r="I18" s="7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A19" s="113"/>
      <c r="B19" s="107"/>
      <c r="C19" s="107"/>
      <c r="D19" s="107"/>
      <c r="E19" s="107"/>
      <c r="F19" s="107"/>
      <c r="G19" s="113"/>
      <c r="H19" s="108"/>
      <c r="I19" s="7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9.75" customHeight="1" x14ac:dyDescent="0.2">
      <c r="A20" s="114"/>
      <c r="B20" s="109"/>
      <c r="C20" s="109"/>
      <c r="D20" s="109"/>
      <c r="E20" s="109"/>
      <c r="F20" s="109"/>
      <c r="G20" s="110"/>
      <c r="H20" s="108"/>
      <c r="I20" s="7"/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A21" s="115"/>
      <c r="B21" s="108"/>
      <c r="C21" s="108"/>
      <c r="D21" s="108"/>
      <c r="E21" s="108"/>
      <c r="F21" s="108"/>
      <c r="G21" s="108"/>
      <c r="H21" s="10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0.5" customHeight="1" x14ac:dyDescent="0.2">
      <c r="A22" s="109"/>
      <c r="B22" s="108"/>
      <c r="C22" s="108"/>
      <c r="D22" s="108"/>
      <c r="E22" s="108"/>
      <c r="F22" s="108"/>
      <c r="G22" s="108"/>
      <c r="H22" s="10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">
      <c r="A23" s="116"/>
      <c r="B23" s="16"/>
      <c r="C23" s="16"/>
      <c r="D23" s="16"/>
      <c r="E23" s="16"/>
      <c r="F23" s="16"/>
      <c r="G23" s="16"/>
      <c r="H23" s="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A24" s="118"/>
      <c r="B24" s="118"/>
      <c r="C24" s="118"/>
      <c r="D24" s="118"/>
      <c r="E24" s="118"/>
      <c r="F24" s="118"/>
      <c r="G24" s="118"/>
      <c r="H24" s="1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32"/>
      <c r="B25" s="74"/>
      <c r="C25" s="74"/>
      <c r="D25" s="74"/>
      <c r="E25" s="75"/>
      <c r="F25" s="75"/>
      <c r="G25" s="75"/>
      <c r="H25" s="7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">
      <c r="A26" s="68"/>
      <c r="B26" s="74"/>
      <c r="C26" s="74"/>
      <c r="D26" s="74"/>
      <c r="E26" s="75"/>
      <c r="F26" s="75"/>
      <c r="G26" s="75"/>
      <c r="H26" s="7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">
      <c r="A27" s="78"/>
      <c r="B27" s="79"/>
      <c r="C27" s="79"/>
      <c r="D27" s="79"/>
      <c r="E27" s="79"/>
      <c r="F27" s="79"/>
      <c r="G27" s="79"/>
      <c r="H27" s="7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">
      <c r="A28" s="70"/>
      <c r="B28" s="80"/>
      <c r="C28" s="80"/>
      <c r="D28" s="80"/>
      <c r="E28" s="79"/>
      <c r="F28" s="11"/>
      <c r="G28" s="11"/>
      <c r="H28" s="11"/>
      <c r="I28" s="6"/>
      <c r="J28" s="4"/>
      <c r="K28" s="7"/>
      <c r="L28" s="7"/>
      <c r="M28" s="7"/>
      <c r="N28" s="7"/>
      <c r="O28" s="1"/>
      <c r="P28" s="1"/>
      <c r="Q28" s="1"/>
      <c r="R28" s="1"/>
      <c r="S28" s="1"/>
      <c r="T28" s="1"/>
      <c r="U28" s="1"/>
    </row>
    <row r="29" spans="1:21" x14ac:dyDescent="0.2">
      <c r="A29" s="70"/>
      <c r="B29" s="80"/>
      <c r="C29" s="80"/>
      <c r="D29" s="80"/>
      <c r="E29" s="79"/>
      <c r="F29" s="65"/>
      <c r="G29" s="65"/>
      <c r="H29" s="6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5">
    <mergeCell ref="A1:J1"/>
    <mergeCell ref="B2:E2"/>
    <mergeCell ref="F2:G2"/>
    <mergeCell ref="A12:G12"/>
    <mergeCell ref="A13:G1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41"/>
  <sheetViews>
    <sheetView zoomScaleNormal="100" workbookViewId="0">
      <selection activeCell="A15" sqref="A15:G15"/>
    </sheetView>
  </sheetViews>
  <sheetFormatPr baseColWidth="10" defaultRowHeight="12.75" x14ac:dyDescent="0.2"/>
  <cols>
    <col min="1" max="1" width="17.140625" customWidth="1"/>
    <col min="2" max="5" width="8.85546875" customWidth="1"/>
    <col min="6" max="7" width="12.140625" customWidth="1"/>
    <col min="8" max="8" width="6.28515625" customWidth="1"/>
    <col min="9" max="9" width="5.85546875" customWidth="1"/>
    <col min="10" max="14" width="6" customWidth="1"/>
    <col min="15" max="18" width="7.28515625" customWidth="1"/>
    <col min="19" max="19" width="5.5703125" customWidth="1"/>
    <col min="20" max="20" width="7.85546875" customWidth="1"/>
    <col min="21" max="21" width="7.42578125" customWidth="1"/>
    <col min="22" max="23" width="9.28515625" customWidth="1"/>
    <col min="24" max="24" width="8.7109375" customWidth="1"/>
  </cols>
  <sheetData>
    <row r="1" spans="1:9" ht="30" customHeight="1" x14ac:dyDescent="0.2">
      <c r="A1" s="179" t="s">
        <v>45</v>
      </c>
      <c r="B1" s="179"/>
      <c r="C1" s="179"/>
      <c r="D1" s="179"/>
      <c r="E1" s="179"/>
      <c r="F1" s="179"/>
      <c r="G1" s="179"/>
      <c r="H1" s="53"/>
      <c r="I1" s="18"/>
    </row>
    <row r="2" spans="1:9" ht="8.25" customHeight="1" thickBot="1" x14ac:dyDescent="0.25">
      <c r="A2" s="12"/>
      <c r="B2" s="12"/>
      <c r="C2" s="12"/>
      <c r="D2" s="12"/>
      <c r="E2" s="12"/>
      <c r="F2" s="12"/>
      <c r="G2" s="12"/>
      <c r="H2" s="30"/>
      <c r="I2" s="18"/>
    </row>
    <row r="3" spans="1:9" ht="17.25" customHeight="1" x14ac:dyDescent="0.2">
      <c r="A3" s="61"/>
      <c r="B3" s="200" t="s">
        <v>10</v>
      </c>
      <c r="C3" s="201"/>
      <c r="D3" s="201"/>
      <c r="E3" s="201"/>
      <c r="F3" s="200" t="s">
        <v>11</v>
      </c>
      <c r="G3" s="201"/>
      <c r="H3" s="73"/>
    </row>
    <row r="4" spans="1:9" ht="15.75" customHeight="1" x14ac:dyDescent="0.2">
      <c r="A4" s="145" t="s">
        <v>4</v>
      </c>
      <c r="B4" s="143">
        <v>2007</v>
      </c>
      <c r="C4" s="144" t="s">
        <v>46</v>
      </c>
      <c r="D4" s="144">
        <v>2016</v>
      </c>
      <c r="E4" s="174">
        <v>2017</v>
      </c>
      <c r="F4" s="76" t="s">
        <v>30</v>
      </c>
      <c r="G4" s="76" t="s">
        <v>31</v>
      </c>
      <c r="H4" s="9"/>
    </row>
    <row r="5" spans="1:9" ht="15.75" customHeight="1" x14ac:dyDescent="0.2">
      <c r="A5" s="105" t="s">
        <v>0</v>
      </c>
      <c r="B5" s="142">
        <v>50</v>
      </c>
      <c r="C5" s="123">
        <v>57</v>
      </c>
      <c r="D5" s="123">
        <v>60</v>
      </c>
      <c r="E5" s="124">
        <v>60</v>
      </c>
      <c r="F5" s="62">
        <v>0</v>
      </c>
      <c r="G5" s="62">
        <v>20</v>
      </c>
      <c r="H5" s="9"/>
    </row>
    <row r="6" spans="1:9" ht="13.5" customHeight="1" x14ac:dyDescent="0.2">
      <c r="A6" s="105" t="s">
        <v>3</v>
      </c>
      <c r="B6" s="83">
        <v>576</v>
      </c>
      <c r="C6" s="123">
        <v>297</v>
      </c>
      <c r="D6" s="123">
        <v>250</v>
      </c>
      <c r="E6" s="124">
        <v>230</v>
      </c>
      <c r="F6" s="62">
        <v>-8</v>
      </c>
      <c r="G6" s="62">
        <v>-60.069444444444443</v>
      </c>
      <c r="H6" s="9"/>
    </row>
    <row r="7" spans="1:9" ht="13.5" customHeight="1" thickBot="1" x14ac:dyDescent="0.25">
      <c r="A7" s="106" t="s">
        <v>1</v>
      </c>
      <c r="B7" s="125">
        <v>52</v>
      </c>
      <c r="C7" s="126">
        <v>57</v>
      </c>
      <c r="D7" s="126">
        <v>60</v>
      </c>
      <c r="E7" s="127">
        <v>60</v>
      </c>
      <c r="F7" s="62">
        <v>0</v>
      </c>
      <c r="G7" s="62">
        <v>15.384615384615385</v>
      </c>
      <c r="H7" s="9"/>
    </row>
    <row r="8" spans="1:9" ht="13.5" customHeight="1" x14ac:dyDescent="0.2">
      <c r="A8" s="152" t="s">
        <v>20</v>
      </c>
      <c r="B8" s="128"/>
      <c r="C8" s="129"/>
      <c r="D8" s="129"/>
      <c r="E8" s="129"/>
      <c r="F8" s="130"/>
      <c r="G8" s="131"/>
      <c r="H8" s="9"/>
    </row>
    <row r="9" spans="1:9" ht="13.5" customHeight="1" x14ac:dyDescent="0.2">
      <c r="A9" s="105" t="s">
        <v>0</v>
      </c>
      <c r="B9" s="132"/>
      <c r="C9" s="123">
        <v>5</v>
      </c>
      <c r="D9" s="133">
        <v>5</v>
      </c>
      <c r="E9" s="133">
        <v>5</v>
      </c>
      <c r="F9" s="165">
        <v>0</v>
      </c>
      <c r="G9" s="135"/>
      <c r="H9" s="9"/>
    </row>
    <row r="10" spans="1:9" ht="13.5" customHeight="1" x14ac:dyDescent="0.2">
      <c r="A10" s="105" t="s">
        <v>3</v>
      </c>
      <c r="B10" s="134"/>
      <c r="C10" s="123">
        <v>10</v>
      </c>
      <c r="D10" s="136">
        <v>17</v>
      </c>
      <c r="E10" s="136">
        <v>17</v>
      </c>
      <c r="F10" s="165">
        <v>0</v>
      </c>
      <c r="G10" s="135"/>
      <c r="H10" s="9"/>
    </row>
    <row r="11" spans="1:9" ht="15" customHeight="1" thickBot="1" x14ac:dyDescent="0.25">
      <c r="A11" s="106" t="s">
        <v>1</v>
      </c>
      <c r="B11" s="137"/>
      <c r="C11" s="126">
        <v>5</v>
      </c>
      <c r="D11" s="138">
        <v>2</v>
      </c>
      <c r="E11" s="138">
        <v>5</v>
      </c>
      <c r="F11" s="175">
        <v>150</v>
      </c>
      <c r="G11" s="139"/>
      <c r="H11" s="9"/>
    </row>
    <row r="12" spans="1:9" ht="8.25" customHeight="1" x14ac:dyDescent="0.2">
      <c r="A12" s="104"/>
      <c r="F12" s="2"/>
      <c r="G12" s="2"/>
      <c r="H12" s="9"/>
    </row>
    <row r="13" spans="1:9" ht="13.5" customHeight="1" x14ac:dyDescent="0.2">
      <c r="A13" s="4" t="s">
        <v>7</v>
      </c>
      <c r="B13" s="8"/>
      <c r="C13" s="2"/>
      <c r="D13" s="2"/>
      <c r="E13" s="2"/>
      <c r="F13" s="2"/>
      <c r="G13" s="2"/>
      <c r="H13" s="9"/>
    </row>
    <row r="14" spans="1:9" ht="36" customHeight="1" x14ac:dyDescent="0.2">
      <c r="A14" s="205" t="s">
        <v>22</v>
      </c>
      <c r="B14" s="205"/>
      <c r="C14" s="205"/>
      <c r="D14" s="205"/>
      <c r="E14" s="205"/>
      <c r="F14" s="205"/>
      <c r="G14" s="205"/>
      <c r="H14" s="20"/>
    </row>
    <row r="15" spans="1:9" ht="30" customHeight="1" x14ac:dyDescent="0.2">
      <c r="A15" s="202" t="s">
        <v>23</v>
      </c>
      <c r="B15" s="203"/>
      <c r="C15" s="203"/>
      <c r="D15" s="203"/>
      <c r="E15" s="203"/>
      <c r="F15" s="203"/>
      <c r="G15" s="203"/>
      <c r="H15" s="146"/>
    </row>
    <row r="16" spans="1:9" x14ac:dyDescent="0.2">
      <c r="A16" s="8"/>
      <c r="B16" s="8"/>
      <c r="C16" s="2"/>
      <c r="D16" s="2"/>
      <c r="E16" s="2"/>
      <c r="F16" s="2"/>
    </row>
    <row r="17" spans="1:12" ht="27.75" customHeight="1" x14ac:dyDescent="0.2"/>
    <row r="18" spans="1:12" x14ac:dyDescent="0.2">
      <c r="A18" s="8"/>
      <c r="B18" s="8"/>
      <c r="C18" s="2"/>
      <c r="D18" s="2"/>
      <c r="E18" s="2"/>
      <c r="F18" s="2"/>
    </row>
    <row r="19" spans="1:12" ht="14.25" customHeight="1" x14ac:dyDescent="0.2">
      <c r="A19" s="8"/>
      <c r="B19" s="8"/>
      <c r="C19" s="2"/>
      <c r="D19" s="2"/>
      <c r="E19" s="2"/>
      <c r="F19" s="2"/>
      <c r="G19" s="4"/>
      <c r="H19" s="8"/>
      <c r="I19" s="2"/>
      <c r="J19" s="2"/>
      <c r="K19" s="6"/>
    </row>
    <row r="20" spans="1:12" ht="16.5" customHeight="1" x14ac:dyDescent="0.2">
      <c r="A20" s="56"/>
      <c r="B20" s="77"/>
      <c r="C20" s="77"/>
      <c r="D20" s="77"/>
      <c r="E20" s="77"/>
      <c r="F20" s="2"/>
      <c r="G20" s="102"/>
      <c r="H20" s="102"/>
      <c r="I20" s="102"/>
      <c r="J20" s="102"/>
      <c r="K20" s="18"/>
      <c r="L20" s="18"/>
    </row>
    <row r="21" spans="1:12" x14ac:dyDescent="0.2">
      <c r="A21" s="68"/>
      <c r="B21" s="74"/>
      <c r="C21" s="75"/>
      <c r="D21" s="75"/>
      <c r="E21" s="75"/>
      <c r="F21" s="2"/>
      <c r="G21" s="2"/>
      <c r="H21" s="9"/>
    </row>
    <row r="22" spans="1:12" x14ac:dyDescent="0.2">
      <c r="A22" s="68"/>
      <c r="B22" s="74"/>
      <c r="C22" s="75"/>
      <c r="D22" s="75"/>
      <c r="E22" s="75"/>
      <c r="F22" s="2"/>
      <c r="G22" s="2"/>
      <c r="H22" s="9"/>
    </row>
    <row r="23" spans="1:12" x14ac:dyDescent="0.2">
      <c r="A23" s="78"/>
      <c r="B23" s="79"/>
      <c r="C23" s="79"/>
      <c r="D23" s="79"/>
      <c r="E23" s="79"/>
      <c r="F23" s="66"/>
      <c r="G23" s="66"/>
      <c r="H23" s="66"/>
    </row>
    <row r="24" spans="1:12" ht="18" customHeight="1" x14ac:dyDescent="0.2">
      <c r="A24" s="70"/>
      <c r="B24" s="80"/>
      <c r="C24" s="11"/>
      <c r="D24" s="11"/>
      <c r="E24" s="11"/>
      <c r="F24" s="7"/>
      <c r="G24" s="7"/>
      <c r="H24" s="22"/>
      <c r="I24" s="103"/>
      <c r="J24" s="103"/>
      <c r="K24" s="103"/>
      <c r="L24" s="103"/>
    </row>
    <row r="25" spans="1:12" ht="17.25" customHeight="1" x14ac:dyDescent="0.2">
      <c r="A25" s="70"/>
      <c r="B25" s="80"/>
      <c r="C25" s="65"/>
      <c r="D25" s="65"/>
      <c r="E25" s="65"/>
      <c r="F25" s="7"/>
      <c r="G25" s="7"/>
      <c r="H25" s="22"/>
      <c r="J25" s="52"/>
    </row>
    <row r="26" spans="1:12" ht="15" customHeight="1" x14ac:dyDescent="0.2">
      <c r="A26" s="72"/>
      <c r="B26" s="37"/>
      <c r="C26" s="7"/>
      <c r="D26" s="7"/>
      <c r="E26" s="7"/>
      <c r="F26" s="7"/>
      <c r="G26" s="7"/>
      <c r="H26" s="22"/>
    </row>
    <row r="27" spans="1:12" x14ac:dyDescent="0.2">
      <c r="B27" s="4"/>
      <c r="C27" s="5"/>
      <c r="D27" s="5"/>
      <c r="E27" s="5"/>
      <c r="F27" s="5"/>
      <c r="G27" s="5"/>
      <c r="H27" s="5"/>
    </row>
    <row r="28" spans="1:12" ht="12.75" customHeight="1" x14ac:dyDescent="0.2">
      <c r="A28" s="5"/>
      <c r="B28" s="20"/>
      <c r="C28" s="20"/>
      <c r="D28" s="20"/>
      <c r="E28" s="20"/>
      <c r="F28" s="20"/>
      <c r="G28" s="20"/>
      <c r="H28" s="20"/>
    </row>
    <row r="29" spans="1:12" ht="27" customHeight="1" x14ac:dyDescent="0.2"/>
    <row r="32" spans="1:12" x14ac:dyDescent="0.2">
      <c r="A32" s="10"/>
    </row>
    <row r="39" spans="3:6" x14ac:dyDescent="0.2">
      <c r="C39" s="34"/>
      <c r="D39" s="34"/>
      <c r="E39" s="34"/>
      <c r="F39" s="34"/>
    </row>
    <row r="41" spans="3:6" x14ac:dyDescent="0.2">
      <c r="C41" s="34"/>
      <c r="D41" s="34"/>
      <c r="E41" s="34"/>
      <c r="F41" s="34"/>
    </row>
  </sheetData>
  <mergeCells count="5">
    <mergeCell ref="A1:G1"/>
    <mergeCell ref="A14:G14"/>
    <mergeCell ref="B3:E3"/>
    <mergeCell ref="F3:G3"/>
    <mergeCell ref="A15:G1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tabColor theme="6" tint="0.39997558519241921"/>
  </sheetPr>
  <dimension ref="A1:I23"/>
  <sheetViews>
    <sheetView workbookViewId="0">
      <selection activeCell="F29" sqref="F29"/>
    </sheetView>
  </sheetViews>
  <sheetFormatPr baseColWidth="10" defaultRowHeight="12.75" x14ac:dyDescent="0.2"/>
  <cols>
    <col min="2" max="2" width="7.28515625" customWidth="1"/>
    <col min="3" max="3" width="11.28515625" customWidth="1"/>
    <col min="4" max="4" width="11.140625" customWidth="1"/>
    <col min="9" max="9" width="4.42578125" customWidth="1"/>
  </cols>
  <sheetData>
    <row r="1" spans="1:9" x14ac:dyDescent="0.2">
      <c r="A1" s="206" t="s">
        <v>39</v>
      </c>
      <c r="B1" s="207"/>
      <c r="C1" s="207"/>
      <c r="D1" s="207"/>
      <c r="E1" s="207"/>
      <c r="F1" s="207"/>
      <c r="G1" s="207"/>
      <c r="H1" s="207"/>
      <c r="I1" s="207"/>
    </row>
    <row r="2" spans="1:9" ht="17.25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</row>
    <row r="3" spans="1:9" ht="26.25" customHeight="1" x14ac:dyDescent="0.2">
      <c r="A3" s="5"/>
    </row>
    <row r="4" spans="1:9" ht="34.5" customHeight="1" x14ac:dyDescent="0.2"/>
    <row r="19" spans="1:9" s="5" customFormat="1" ht="11.25" x14ac:dyDescent="0.2">
      <c r="A19" s="4" t="s">
        <v>47</v>
      </c>
    </row>
    <row r="20" spans="1:9" s="5" customFormat="1" ht="11.25" x14ac:dyDescent="0.2">
      <c r="A20" s="6" t="s">
        <v>15</v>
      </c>
    </row>
    <row r="21" spans="1:9" ht="12" customHeight="1" x14ac:dyDescent="0.2">
      <c r="A21" s="6" t="s">
        <v>18</v>
      </c>
      <c r="B21" s="36"/>
      <c r="C21" s="36"/>
      <c r="D21" s="36"/>
      <c r="E21" s="36"/>
      <c r="F21" s="36"/>
      <c r="G21" s="36"/>
      <c r="H21" s="36"/>
    </row>
    <row r="22" spans="1:9" ht="25.5" customHeight="1" x14ac:dyDescent="0.2">
      <c r="A22" s="208" t="s">
        <v>48</v>
      </c>
      <c r="B22" s="208"/>
      <c r="C22" s="208"/>
      <c r="D22" s="208"/>
      <c r="E22" s="208"/>
      <c r="F22" s="208"/>
      <c r="G22" s="208"/>
      <c r="H22" s="208"/>
      <c r="I22" s="209"/>
    </row>
    <row r="23" spans="1:9" x14ac:dyDescent="0.2">
      <c r="G23" s="34"/>
    </row>
  </sheetData>
  <mergeCells count="2">
    <mergeCell ref="A1:I2"/>
    <mergeCell ref="A22:I22"/>
  </mergeCells>
  <phoneticPr fontId="1" type="noConversion"/>
  <pageMargins left="0.78740157499999996" right="0.4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8" sqref="F28"/>
    </sheetView>
  </sheetViews>
  <sheetFormatPr baseColWidth="10" defaultRowHeight="12.75" x14ac:dyDescent="0.2"/>
  <sheetData>
    <row r="3" spans="1:7" x14ac:dyDescent="0.2">
      <c r="B3" s="210" t="s">
        <v>5</v>
      </c>
      <c r="C3" s="210"/>
      <c r="D3" s="210"/>
      <c r="E3" s="210"/>
    </row>
    <row r="4" spans="1:7" x14ac:dyDescent="0.2">
      <c r="B4" s="6" t="s">
        <v>16</v>
      </c>
      <c r="C4" s="6"/>
      <c r="D4" s="6"/>
      <c r="E4" s="6"/>
    </row>
    <row r="5" spans="1:7" ht="67.5" x14ac:dyDescent="0.2">
      <c r="A5" s="21"/>
      <c r="B5" s="21" t="s">
        <v>12</v>
      </c>
      <c r="C5" s="28" t="s">
        <v>24</v>
      </c>
      <c r="D5" s="28" t="s">
        <v>6</v>
      </c>
      <c r="E5" s="28" t="s">
        <v>25</v>
      </c>
      <c r="F5" s="29" t="s">
        <v>26</v>
      </c>
      <c r="G5" s="28" t="s">
        <v>27</v>
      </c>
    </row>
    <row r="6" spans="1:7" x14ac:dyDescent="0.2">
      <c r="A6" s="7">
        <v>2001</v>
      </c>
      <c r="B6" s="7">
        <v>9.9</v>
      </c>
      <c r="C6" s="7">
        <v>7.5</v>
      </c>
      <c r="D6" s="22">
        <v>7.4</v>
      </c>
      <c r="E6" s="7">
        <v>7.5</v>
      </c>
      <c r="F6" s="24">
        <v>5</v>
      </c>
      <c r="G6" s="23"/>
    </row>
    <row r="7" spans="1:7" x14ac:dyDescent="0.2">
      <c r="A7" s="7">
        <v>2002</v>
      </c>
      <c r="B7" s="7">
        <v>10.199999999999999</v>
      </c>
      <c r="C7" s="7">
        <v>13.6</v>
      </c>
      <c r="D7" s="24">
        <v>7</v>
      </c>
      <c r="E7" s="22">
        <v>10.8</v>
      </c>
      <c r="F7" s="13">
        <v>6.2</v>
      </c>
      <c r="G7" s="25"/>
    </row>
    <row r="8" spans="1:7" x14ac:dyDescent="0.2">
      <c r="A8" s="7">
        <v>2003</v>
      </c>
      <c r="B8" s="22">
        <v>14</v>
      </c>
      <c r="C8" s="7">
        <v>15.1</v>
      </c>
      <c r="D8" s="24">
        <v>6.2</v>
      </c>
      <c r="E8" s="13">
        <v>11</v>
      </c>
      <c r="F8" s="24">
        <v>8.8000000000000007</v>
      </c>
      <c r="G8" s="23"/>
    </row>
    <row r="9" spans="1:7" x14ac:dyDescent="0.2">
      <c r="A9" s="7">
        <v>2004</v>
      </c>
      <c r="B9" s="13">
        <v>14.7</v>
      </c>
      <c r="C9" s="13">
        <v>13.5</v>
      </c>
      <c r="D9" s="24">
        <v>7.6</v>
      </c>
      <c r="E9" s="13">
        <v>5.6</v>
      </c>
      <c r="F9" s="13">
        <v>10.1</v>
      </c>
      <c r="G9" s="23"/>
    </row>
    <row r="10" spans="1:7" x14ac:dyDescent="0.2">
      <c r="A10" s="7">
        <v>2005</v>
      </c>
      <c r="B10" s="7">
        <v>13.8</v>
      </c>
      <c r="C10" s="13">
        <v>13.1</v>
      </c>
      <c r="D10" s="24">
        <v>8.1</v>
      </c>
      <c r="E10" s="13">
        <v>6.9</v>
      </c>
      <c r="F10" s="13">
        <v>8.1</v>
      </c>
      <c r="G10" s="23"/>
    </row>
    <row r="11" spans="1:7" x14ac:dyDescent="0.2">
      <c r="A11" s="7">
        <v>2006</v>
      </c>
      <c r="B11" s="13">
        <v>11.4</v>
      </c>
      <c r="C11" s="13">
        <v>11.2</v>
      </c>
      <c r="D11" s="24">
        <v>8</v>
      </c>
      <c r="E11" s="13">
        <v>9.6</v>
      </c>
      <c r="F11" s="13">
        <v>10.5</v>
      </c>
      <c r="G11" s="23"/>
    </row>
    <row r="12" spans="1:7" x14ac:dyDescent="0.2">
      <c r="A12" s="13">
        <v>2007</v>
      </c>
      <c r="B12" s="24">
        <v>14.4</v>
      </c>
      <c r="C12" s="13">
        <v>11.8</v>
      </c>
      <c r="D12" s="24">
        <v>8.6999999999999993</v>
      </c>
      <c r="E12" s="13">
        <v>6.2</v>
      </c>
      <c r="F12" s="13">
        <v>11.4</v>
      </c>
      <c r="G12" s="23"/>
    </row>
    <row r="13" spans="1:7" x14ac:dyDescent="0.2">
      <c r="A13" s="13">
        <v>2008</v>
      </c>
      <c r="B13" s="22">
        <v>13</v>
      </c>
      <c r="C13" s="13">
        <v>11.4</v>
      </c>
      <c r="D13" s="13">
        <v>6.9</v>
      </c>
      <c r="E13" s="26"/>
      <c r="F13" s="26"/>
      <c r="G13" s="27">
        <v>2.8</v>
      </c>
    </row>
    <row r="14" spans="1:7" x14ac:dyDescent="0.2">
      <c r="A14" s="13">
        <v>2009</v>
      </c>
      <c r="B14" s="24">
        <v>12.9</v>
      </c>
      <c r="C14" s="13">
        <v>12.2</v>
      </c>
      <c r="D14" s="22">
        <v>7.91</v>
      </c>
      <c r="E14" s="26"/>
      <c r="F14" s="26"/>
      <c r="G14" s="7">
        <v>4.3</v>
      </c>
    </row>
    <row r="15" spans="1:7" x14ac:dyDescent="0.2">
      <c r="A15" s="13">
        <v>2010</v>
      </c>
      <c r="B15" s="13">
        <v>13.6</v>
      </c>
      <c r="C15" s="13">
        <v>10.3</v>
      </c>
      <c r="D15" s="7">
        <v>9.4</v>
      </c>
      <c r="E15" s="23"/>
      <c r="F15" s="23"/>
      <c r="G15" s="7">
        <v>5.3</v>
      </c>
    </row>
    <row r="16" spans="1:7" x14ac:dyDescent="0.2">
      <c r="A16" s="13">
        <v>2011</v>
      </c>
      <c r="B16" s="13">
        <v>14.1</v>
      </c>
      <c r="C16" s="7">
        <v>9.4</v>
      </c>
      <c r="D16" s="7">
        <v>10.199999999999999</v>
      </c>
      <c r="E16" s="23"/>
      <c r="F16" s="23"/>
      <c r="G16" s="7">
        <v>4.8</v>
      </c>
    </row>
    <row r="17" spans="1:10" x14ac:dyDescent="0.2">
      <c r="A17" s="13">
        <v>2012</v>
      </c>
      <c r="B17" s="13">
        <v>15.1</v>
      </c>
      <c r="C17" s="13">
        <v>9.3000000000000007</v>
      </c>
      <c r="D17" s="22">
        <v>10</v>
      </c>
      <c r="E17" s="23"/>
      <c r="F17" s="23"/>
      <c r="G17" s="7">
        <v>5.0999999999999996</v>
      </c>
    </row>
    <row r="18" spans="1:10" x14ac:dyDescent="0.2">
      <c r="A18" s="13">
        <v>2013</v>
      </c>
      <c r="B18" s="13">
        <v>15.2</v>
      </c>
      <c r="C18" s="13">
        <v>12.8</v>
      </c>
      <c r="D18" s="22">
        <v>7.9</v>
      </c>
      <c r="E18" s="23"/>
      <c r="F18" s="23"/>
      <c r="G18" s="7">
        <v>5.3</v>
      </c>
    </row>
    <row r="19" spans="1:10" x14ac:dyDescent="0.2">
      <c r="A19" s="13">
        <v>2014</v>
      </c>
      <c r="B19" s="13">
        <v>13.6</v>
      </c>
      <c r="C19" s="13">
        <v>12.4</v>
      </c>
      <c r="D19" s="22">
        <v>7.8</v>
      </c>
      <c r="E19" s="23"/>
      <c r="F19" s="23"/>
      <c r="G19" s="7">
        <v>5.6</v>
      </c>
      <c r="J19" s="1"/>
    </row>
    <row r="20" spans="1:10" x14ac:dyDescent="0.2">
      <c r="A20" s="13">
        <v>2015</v>
      </c>
      <c r="B20" s="13">
        <v>14.4</v>
      </c>
      <c r="C20" s="13">
        <v>9.6</v>
      </c>
      <c r="D20" s="22">
        <v>8</v>
      </c>
      <c r="E20" s="23"/>
      <c r="F20" s="23"/>
      <c r="G20" s="7">
        <v>5.2</v>
      </c>
    </row>
    <row r="21" spans="1:10" x14ac:dyDescent="0.2">
      <c r="A21" s="13">
        <v>2016</v>
      </c>
      <c r="B21" s="13">
        <v>13.8</v>
      </c>
      <c r="C21" s="167"/>
      <c r="D21" s="22">
        <v>6.5490196078431371</v>
      </c>
      <c r="E21" s="23"/>
      <c r="F21" s="23"/>
      <c r="G21" s="22">
        <v>4.166666666666667</v>
      </c>
    </row>
    <row r="22" spans="1:10" ht="13.5" thickBot="1" x14ac:dyDescent="0.25">
      <c r="A22" s="19">
        <v>2017</v>
      </c>
      <c r="B22" s="19">
        <v>13.2</v>
      </c>
      <c r="C22" s="19">
        <f>'Tableau 3.5-2concours INET'!E7/'Tableau 3.5-2concours INET'!J7</f>
        <v>10</v>
      </c>
      <c r="D22" s="33">
        <v>5.3</v>
      </c>
      <c r="E22" s="31"/>
      <c r="F22" s="31"/>
      <c r="G22" s="33">
        <v>3.8333333333333335</v>
      </c>
    </row>
    <row r="23" spans="1:10" x14ac:dyDescent="0.2">
      <c r="A23" s="4" t="s">
        <v>14</v>
      </c>
      <c r="C23" s="166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Tableau 3.5-1 concours ENA</vt:lpstr>
      <vt:lpstr>Tableau 3.5-2concours INET</vt:lpstr>
      <vt:lpstr>T 3.5-3 concours dir hopital</vt:lpstr>
      <vt:lpstr>T 3.5-4 concours dir etablist</vt:lpstr>
      <vt:lpstr>F 3.5-5 selectivite concours ad</vt:lpstr>
      <vt:lpstr>F 3.5-5 Source</vt:lpstr>
      <vt:lpstr>'Tableau 3.5-1 concours ENA'!Zone_d_impression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Nadine GAUTIER</cp:lastModifiedBy>
  <cp:lastPrinted>2016-05-06T15:41:47Z</cp:lastPrinted>
  <dcterms:created xsi:type="dcterms:W3CDTF">2008-03-19T10:45:50Z</dcterms:created>
  <dcterms:modified xsi:type="dcterms:W3CDTF">2018-07-13T15:56:59Z</dcterms:modified>
</cp:coreProperties>
</file>