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05" windowWidth="19245" windowHeight="9465" activeTab="2"/>
  </bookViews>
  <sheets>
    <sheet name="Figure 2.1-1" sheetId="1" r:id="rId1"/>
    <sheet name="Figure 2.1-2" sheetId="2" r:id="rId2"/>
    <sheet name="Figure 2.1-3" sheetId="3" r:id="rId3"/>
  </sheets>
  <definedNames>
    <definedName name="_xlnm.Print_Area" localSheetId="0">'Figure 2.1-1'!$A$1:$E$35</definedName>
    <definedName name="_xlnm.Print_Area" localSheetId="1">'Figure 2.1-2'!$A$1:$M$27</definedName>
    <definedName name="_xlnm.Print_Area" localSheetId="2">'Figure 2.1-3'!$A$1:$M$27</definedName>
  </definedNames>
  <calcPr fullCalcOnLoad="1"/>
</workbook>
</file>

<file path=xl/sharedStrings.xml><?xml version="1.0" encoding="utf-8"?>
<sst xmlns="http://schemas.openxmlformats.org/spreadsheetml/2006/main" count="146" uniqueCount="67">
  <si>
    <t/>
  </si>
  <si>
    <t>FPE</t>
  </si>
  <si>
    <t>Total</t>
  </si>
  <si>
    <t>FPT</t>
  </si>
  <si>
    <t>FPH</t>
  </si>
  <si>
    <t>Effectifs</t>
  </si>
  <si>
    <t>ETP</t>
  </si>
  <si>
    <t>Catégorie A</t>
  </si>
  <si>
    <t>Catégorie B</t>
  </si>
  <si>
    <t>Catégorie C</t>
  </si>
  <si>
    <t>Ministères</t>
  </si>
  <si>
    <t>Catégorie indéterminée</t>
  </si>
  <si>
    <t>Militaires et militaires volontaires</t>
  </si>
  <si>
    <r>
      <t>Autres catégories et statuts</t>
    </r>
    <r>
      <rPr>
        <vertAlign val="superscript"/>
        <sz val="8"/>
        <rFont val="Arial, Helvetica, sans-serif"/>
        <family val="0"/>
      </rPr>
      <t>(2)</t>
    </r>
  </si>
  <si>
    <t>dont apprentis</t>
  </si>
  <si>
    <t>dont médecins</t>
  </si>
  <si>
    <t>dont assistants maternels et familiaux</t>
  </si>
  <si>
    <t>Effectifs physiques</t>
  </si>
  <si>
    <t xml:space="preserve">ETP </t>
  </si>
  <si>
    <t xml:space="preserve">Effectifs physiques </t>
  </si>
  <si>
    <t>Fonctionnaires</t>
  </si>
  <si>
    <t>Contractuels</t>
  </si>
  <si>
    <r>
      <t>Fonctionnaires</t>
    </r>
    <r>
      <rPr>
        <vertAlign val="superscript"/>
        <sz val="8"/>
        <rFont val="Arial, Helvetica, sans-serif"/>
        <family val="0"/>
      </rPr>
      <t>(3)</t>
    </r>
  </si>
  <si>
    <t>Champ : Emplois principaux, tous statuts, situés en métropole et DOM (hors Mayotte), hors COM et étranger. Hors bénéficiaires de contrats aidés.</t>
  </si>
  <si>
    <t>Champ : Emplois principaux, fonctionnaires des ministères, situés en métropole et DOM (hors Mayotte), hors COM et étranger. Hors bénéficiaires de contrats aidés.</t>
  </si>
  <si>
    <r>
      <t>dont ouvriers d'</t>
    </r>
    <r>
      <rPr>
        <sz val="8"/>
        <rFont val="Calibri"/>
        <family val="2"/>
      </rPr>
      <t>É</t>
    </r>
    <r>
      <rPr>
        <i/>
        <sz val="8"/>
        <rFont val="Arial, Helvetica, sans-serif"/>
        <family val="0"/>
      </rPr>
      <t>tat</t>
    </r>
  </si>
  <si>
    <t>Champ : Emplois principaux, contractuels des ministères, situés en métropole et DOM (hors Mayotte), hors COM et étranger. Hors bénéficiaires de contrats aidés.</t>
  </si>
  <si>
    <t>s : soumis au secret statistique.</t>
  </si>
  <si>
    <r>
      <t>EQTP annualisé</t>
    </r>
    <r>
      <rPr>
        <b/>
        <vertAlign val="superscript"/>
        <sz val="8"/>
        <rFont val="Arial, Helvetica, sans-serif"/>
        <family val="0"/>
      </rPr>
      <t>(1)</t>
    </r>
  </si>
  <si>
    <r>
      <t>Militaires et militaires volontaires</t>
    </r>
    <r>
      <rPr>
        <vertAlign val="superscript"/>
        <sz val="8"/>
        <rFont val="Arial, Helvetica, sans-serif"/>
        <family val="0"/>
      </rPr>
      <t>(3)</t>
    </r>
  </si>
  <si>
    <t>Culture et Communication</t>
  </si>
  <si>
    <t>Défense</t>
  </si>
  <si>
    <t>Écologie, Développement durable, Énergie et Logement</t>
  </si>
  <si>
    <t>Éducation nationale, Enseignement supérieur et Recherche</t>
  </si>
  <si>
    <t>Justice</t>
  </si>
  <si>
    <t>Services du Premier ministre</t>
  </si>
  <si>
    <t>Ministères sociaux</t>
  </si>
  <si>
    <t>Travail, Emploi et Dialogue social</t>
  </si>
  <si>
    <t xml:space="preserve"> dont Police</t>
  </si>
  <si>
    <t>dont Police</t>
  </si>
  <si>
    <t>Note : L'appellation des ministères renvoie à la nomenclature d'exécution de la loi de finance initiale de l'année. Les effectifs du budget annexe des publications officielles et de l'information administrative sont décomptés avec ceux des services du Premier ministre. Les effectifs du budget annexe de contrôle et exploitation aériens sont décomptés avec ceux du ministère de l'Écologie, du Développement durable, des Transports et du Logement.</t>
  </si>
  <si>
    <t>Intérieur et Outre-mer</t>
  </si>
  <si>
    <t>(1) EQTP annualisé : équivalent temps plein annualisé calculé sur l'ensemble des postes actifs de l'année.</t>
  </si>
  <si>
    <r>
      <t>Contractuels</t>
    </r>
    <r>
      <rPr>
        <vertAlign val="superscript"/>
        <sz val="8"/>
        <rFont val="Arial, Helvetica, sans-serif"/>
        <family val="0"/>
      </rPr>
      <t>(3)</t>
    </r>
  </si>
  <si>
    <t>Figure 2.1-2 : Effectifs physiques et effectifs en équivalent temps plein (ETP) des fonctionnaires des ministères au 31 décembre</t>
  </si>
  <si>
    <t>(3) Enseignants : Y compris élèves enseignants ; hors chercheurs, directeurs d'établissement, inspecteurs, personnels d'orientation et de surveillance.</t>
  </si>
  <si>
    <r>
      <t>(2) La catégorie " Autres catégories et statuts " recouvre principalement des enseignants des établissements privés sous contrat et des ouvriers d'</t>
    </r>
    <r>
      <rPr>
        <sz val="8"/>
        <rFont val="Calibri"/>
        <family val="2"/>
      </rPr>
      <t>É</t>
    </r>
    <r>
      <rPr>
        <sz val="8"/>
        <rFont val="Arial"/>
        <family val="2"/>
      </rPr>
      <t>tat dans la FPE, des assistants maternels et familiaux dans la FPT, des médecins dans la FPH et des apprentis dans les trois versants.</t>
    </r>
  </si>
  <si>
    <t>Figure 2.1-3 : Effectifs physiques et effectifs en équivalent temps plein (ETP) des contractuels des ministères au 31 décembre</t>
  </si>
  <si>
    <t>(3) Pour respecter le secret statistique, dans la FPT les militaires sont regroupés avec les fonctionnaires et les militaires volontaires avec les contractuels.</t>
  </si>
  <si>
    <t>dont enseignants et professeurs documentalistes des établissements privés sous contrat</t>
  </si>
  <si>
    <t xml:space="preserve"> </t>
  </si>
  <si>
    <t>Agriculture, Agroalimentaire et Forêt</t>
  </si>
  <si>
    <t>Ministères économiques et financiers</t>
  </si>
  <si>
    <t>Au 31 décembre 2017</t>
  </si>
  <si>
    <r>
      <rPr>
        <b/>
        <sz val="8"/>
        <rFont val="Calibri"/>
        <family val="2"/>
      </rPr>
      <t>É</t>
    </r>
    <r>
      <rPr>
        <b/>
        <sz val="8"/>
        <rFont val="Arial"/>
        <family val="2"/>
      </rPr>
      <t>volution 2017/2016 (en %)</t>
    </r>
  </si>
  <si>
    <t>Évolution 2017/2016
(en %)</t>
  </si>
  <si>
    <t>(2) Hors agents en poste à l'étranger.</t>
  </si>
  <si>
    <t>Affaires sociales et Sports</t>
  </si>
  <si>
    <r>
      <t>Affaires étrangères et Développement international</t>
    </r>
    <r>
      <rPr>
        <vertAlign val="superscript"/>
        <sz val="8"/>
        <rFont val="Arial, Helvetica, sans-serif"/>
        <family val="0"/>
      </rPr>
      <t>(2)</t>
    </r>
  </si>
  <si>
    <r>
      <t>2016</t>
    </r>
    <r>
      <rPr>
        <b/>
        <vertAlign val="superscript"/>
        <sz val="8"/>
        <rFont val="Arial"/>
        <family val="2"/>
      </rPr>
      <t>(1)</t>
    </r>
  </si>
  <si>
    <t>(1) Les données de l'année 2016 ont été révisées.</t>
  </si>
  <si>
    <r>
      <t>Total hors enseignants</t>
    </r>
    <r>
      <rPr>
        <b/>
        <vertAlign val="superscript"/>
        <sz val="8"/>
        <rFont val="Arial, Helvetica, sans-serif"/>
        <family val="0"/>
      </rPr>
      <t>(3)</t>
    </r>
  </si>
  <si>
    <t>Affaires sociales et sports</t>
  </si>
  <si>
    <t>.</t>
  </si>
  <si>
    <t>Figure 2.1-1 : Effectifs physiques, effectifs en équivalent temps plein (ETP) et en équivalent temps plein annualisé (EQTP) par statut des agents dans les trois versants de la fonction publique</t>
  </si>
  <si>
    <t>s</t>
  </si>
  <si>
    <t>Source : Siasp, Insee. Traitement DGAFP - Dessi.</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</si>
</sst>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quot;$&quot;* #,##0_);_(&quot;$&quot;* \(#,##0\);_(&quot;$&quot;* &quot;-&quot;_);_(@_)"/>
    <numFmt numFmtId="167" formatCode="_(* #,##0_);_(* \(#,##0\);_(* &quot;-&quot;_);_(@_)"/>
    <numFmt numFmtId="168" formatCode="_(&quot;$&quot;* #,##0.00_);_(&quot;$&quot;* \(#,##0.00\);_(&quot;$&quot;* &quot;-&quot;??_);_(@_)"/>
    <numFmt numFmtId="169" formatCode="_(* #,##0.00_);_(* \(#,##0.00\);_(* &quot;-&quot;??_);_(@_)"/>
  </numFmts>
  <fonts count="62">
    <font>
      <sz val="10"/>
      <name val="Arial"/>
      <family val="0"/>
    </font>
    <font>
      <sz val="11"/>
      <color indexed="8"/>
      <name val="Calibri"/>
      <family val="2"/>
    </font>
    <font>
      <sz val="8"/>
      <color indexed="8"/>
      <name val="Arial"/>
      <family val="2"/>
    </font>
    <font>
      <b/>
      <sz val="8"/>
      <color indexed="8"/>
      <name val="Arial"/>
      <family val="2"/>
    </font>
    <font>
      <sz val="8"/>
      <name val="Arial"/>
      <family val="2"/>
    </font>
    <font>
      <b/>
      <sz val="8"/>
      <name val="Arial"/>
      <family val="2"/>
    </font>
    <font>
      <b/>
      <sz val="10"/>
      <color indexed="8"/>
      <name val="Arial"/>
      <family val="2"/>
    </font>
    <font>
      <b/>
      <sz val="10"/>
      <name val="Arial"/>
      <family val="2"/>
    </font>
    <font>
      <b/>
      <sz val="9"/>
      <name val="Arial"/>
      <family val="2"/>
    </font>
    <font>
      <i/>
      <sz val="8"/>
      <name val="Arial"/>
      <family val="2"/>
    </font>
    <font>
      <sz val="8"/>
      <color indexed="8"/>
      <name val="Arial, Helvetica, sans-serif"/>
      <family val="0"/>
    </font>
    <font>
      <sz val="8"/>
      <color indexed="56"/>
      <name val="Arial, Helvetica, sans-serif"/>
      <family val="0"/>
    </font>
    <font>
      <sz val="8"/>
      <name val="Arial, Helvetica, sans-serif"/>
      <family val="0"/>
    </font>
    <font>
      <b/>
      <sz val="8"/>
      <name val="Arial, Helvetica, sans-serif"/>
      <family val="0"/>
    </font>
    <font>
      <b/>
      <sz val="8"/>
      <color indexed="8"/>
      <name val="Arial, Helvetica, sans-serif"/>
      <family val="0"/>
    </font>
    <font>
      <b/>
      <vertAlign val="superscript"/>
      <sz val="8"/>
      <name val="Arial, Helvetica, sans-serif"/>
      <family val="0"/>
    </font>
    <font>
      <i/>
      <sz val="8"/>
      <name val="Arial, Helvetica, sans-serif"/>
      <family val="0"/>
    </font>
    <font>
      <i/>
      <sz val="8"/>
      <color indexed="8"/>
      <name val="Arial, Helvetica, sans-serif"/>
      <family val="0"/>
    </font>
    <font>
      <i/>
      <sz val="10"/>
      <name val="Arial"/>
      <family val="2"/>
    </font>
    <font>
      <vertAlign val="superscript"/>
      <sz val="8"/>
      <name val="Arial, Helvetica, sans-serif"/>
      <family val="0"/>
    </font>
    <font>
      <sz val="12"/>
      <color indexed="18"/>
      <name val="Arial"/>
      <family val="2"/>
    </font>
    <font>
      <b/>
      <sz val="12"/>
      <color indexed="18"/>
      <name val="Arial"/>
      <family val="2"/>
    </font>
    <font>
      <b/>
      <sz val="8"/>
      <name val="Calibri"/>
      <family val="2"/>
    </font>
    <font>
      <sz val="8"/>
      <name val="Calibri"/>
      <family val="2"/>
    </font>
    <font>
      <b/>
      <vertAlign val="superscrip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top style="thin">
        <color indexed="9"/>
      </top>
      <bottom/>
    </border>
    <border>
      <left style="thin"/>
      <right style="thin"/>
      <top/>
      <bottom/>
    </border>
    <border>
      <left style="thin"/>
      <right style="thin"/>
      <top style="thin"/>
      <bottom/>
    </border>
    <border>
      <left style="thin"/>
      <right style="thin"/>
      <top/>
      <bottom style="thin"/>
    </border>
    <border>
      <left style="thin"/>
      <right style="thin"/>
      <top/>
      <bottom style="medium"/>
    </border>
    <border>
      <left style="medium"/>
      <right/>
      <top/>
      <bottom/>
    </border>
    <border>
      <left style="medium"/>
      <right/>
      <top/>
      <bottom style="thin"/>
    </border>
    <border>
      <left style="thin">
        <color indexed="9"/>
      </left>
      <right/>
      <top style="thin"/>
      <bottom style="thin">
        <color indexed="9"/>
      </bottom>
    </border>
    <border>
      <left style="thin"/>
      <right style="thin"/>
      <top style="thin"/>
      <bottom style="thin">
        <color indexed="9"/>
      </bottom>
    </border>
    <border>
      <left style="thin">
        <color indexed="9"/>
      </left>
      <right/>
      <top style="thin">
        <color indexed="9"/>
      </top>
      <bottom style="thin">
        <color indexed="9"/>
      </bottom>
    </border>
    <border>
      <left style="thin"/>
      <right style="thin"/>
      <top style="thin">
        <color indexed="9"/>
      </top>
      <bottom style="thin">
        <color indexed="9"/>
      </bottom>
    </border>
    <border>
      <left style="thin">
        <color indexed="9"/>
      </left>
      <right/>
      <top style="thin">
        <color indexed="9"/>
      </top>
      <bottom style="thin"/>
    </border>
    <border>
      <left style="thin"/>
      <right style="thin"/>
      <top style="thin">
        <color indexed="9"/>
      </top>
      <bottom style="thin"/>
    </border>
    <border>
      <left style="thin">
        <color indexed="9"/>
      </left>
      <right/>
      <top style="thin">
        <color indexed="9"/>
      </top>
      <bottom style="medium"/>
    </border>
    <border>
      <left/>
      <right style="thin"/>
      <top style="thin"/>
      <bottom style="thin"/>
    </border>
    <border>
      <left style="medium"/>
      <right style="thin">
        <color indexed="9"/>
      </right>
      <top/>
      <bottom style="thin">
        <color indexed="9"/>
      </bottom>
    </border>
    <border>
      <left style="thin"/>
      <right/>
      <top/>
      <bottom/>
    </border>
    <border>
      <left style="thin"/>
      <right/>
      <top/>
      <bottom style="thin"/>
    </border>
    <border>
      <left style="thin"/>
      <right/>
      <top/>
      <bottom style="medium"/>
    </border>
    <border>
      <left/>
      <right style="thin"/>
      <top/>
      <bottom style="thin"/>
    </border>
    <border>
      <left style="thin"/>
      <right/>
      <top style="thin">
        <color indexed="9"/>
      </top>
      <bottom style="thin">
        <color indexed="9"/>
      </bottom>
    </border>
    <border>
      <left style="thin"/>
      <right/>
      <top style="thin">
        <color indexed="9"/>
      </top>
      <bottom style="thin"/>
    </border>
    <border>
      <left/>
      <right/>
      <top/>
      <bottom style="thin"/>
    </border>
    <border>
      <left style="thin"/>
      <right style="thin"/>
      <top style="thin"/>
      <bottom style="thin"/>
    </border>
    <border>
      <left style="thin"/>
      <right/>
      <top style="thin">
        <color indexed="9"/>
      </top>
      <bottom style="medium"/>
    </border>
    <border>
      <left style="thin"/>
      <right/>
      <top style="thin"/>
      <bottom style="thin"/>
    </border>
    <border>
      <left/>
      <right style="thin">
        <color indexed="9"/>
      </right>
      <top style="thin">
        <color indexed="9"/>
      </top>
      <bottom style="thin">
        <color indexed="9"/>
      </bottom>
    </border>
    <border>
      <left style="thin"/>
      <right/>
      <top style="thin">
        <color indexed="9"/>
      </top>
      <bottom/>
    </border>
    <border>
      <left/>
      <right style="thin">
        <color indexed="9"/>
      </right>
      <top style="thin">
        <color indexed="9"/>
      </top>
      <bottom/>
    </border>
    <border>
      <left style="thin"/>
      <right/>
      <top/>
      <bottom style="thin">
        <color indexed="9"/>
      </bottom>
    </border>
    <border>
      <left style="thin"/>
      <right/>
      <top style="thin"/>
      <bottom/>
    </border>
    <border>
      <left style="medium"/>
      <right style="thin"/>
      <top/>
      <bottom style="medium"/>
    </border>
    <border>
      <left/>
      <right style="thin">
        <color indexed="9"/>
      </right>
      <top style="thin"/>
      <bottom style="thin"/>
    </border>
    <border>
      <left style="thin"/>
      <right/>
      <top style="thin"/>
      <bottom style="medium"/>
    </border>
    <border>
      <left/>
      <right style="thin">
        <color indexed="9"/>
      </right>
      <top style="thin"/>
      <bottom style="medium"/>
    </border>
    <border>
      <left/>
      <right/>
      <top style="thin"/>
      <bottom style="thin"/>
    </border>
    <border>
      <left/>
      <right/>
      <top style="thin"/>
      <bottom style="medium"/>
    </border>
    <border>
      <left style="medium"/>
      <right/>
      <top style="thin"/>
      <bottom/>
    </border>
    <border>
      <left style="medium"/>
      <right/>
      <top/>
      <bottom style="medium"/>
    </border>
    <border>
      <left style="thin"/>
      <right/>
      <top style="medium"/>
      <bottom/>
    </border>
    <border>
      <left/>
      <right/>
      <top style="medium"/>
      <bottom/>
    </border>
    <border>
      <left/>
      <right style="thin"/>
      <top style="medium"/>
      <bottom/>
    </border>
    <border>
      <left/>
      <right style="thin"/>
      <top/>
      <bottom/>
    </border>
    <border>
      <left/>
      <right/>
      <top/>
      <bottom style="medium"/>
    </border>
    <border>
      <left style="medium"/>
      <right style="thin"/>
      <top style="medium"/>
      <bottom/>
    </border>
    <border>
      <left style="medium"/>
      <right style="thin"/>
      <top/>
      <bottom/>
    </border>
    <border>
      <left style="medium"/>
      <right style="thin"/>
      <top/>
      <bottom style="thin"/>
    </border>
    <border>
      <left style="thin"/>
      <right style="thin"/>
      <top style="medium"/>
      <bottom style="thin"/>
    </border>
    <border>
      <left style="thin"/>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0" fillId="0" borderId="0">
      <alignment/>
      <protection/>
    </xf>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67">
    <xf numFmtId="0" fontId="0" fillId="0" borderId="0" xfId="0" applyAlignment="1">
      <alignment/>
    </xf>
    <xf numFmtId="0" fontId="16" fillId="33" borderId="10" xfId="0" applyNumberFormat="1" applyFont="1" applyFill="1" applyBorder="1" applyAlignment="1" applyProtection="1">
      <alignment horizontal="left" vertical="center" wrapText="1" indent="1"/>
      <protection/>
    </xf>
    <xf numFmtId="165" fontId="10" fillId="33" borderId="11" xfId="0" applyNumberFormat="1" applyFont="1" applyFill="1" applyBorder="1" applyAlignment="1" applyProtection="1">
      <alignment horizontal="center" vertical="center" wrapText="1"/>
      <protection/>
    </xf>
    <xf numFmtId="165" fontId="17" fillId="33" borderId="11" xfId="0" applyNumberFormat="1" applyFont="1" applyFill="1" applyBorder="1" applyAlignment="1" applyProtection="1">
      <alignment horizontal="center" vertical="center" wrapText="1"/>
      <protection/>
    </xf>
    <xf numFmtId="165" fontId="14" fillId="33" borderId="11" xfId="0" applyNumberFormat="1" applyFont="1" applyFill="1" applyBorder="1" applyAlignment="1" applyProtection="1">
      <alignment horizontal="center" vertical="center" wrapText="1"/>
      <protection/>
    </xf>
    <xf numFmtId="165" fontId="10" fillId="33" borderId="12" xfId="0" applyNumberFormat="1" applyFont="1" applyFill="1" applyBorder="1" applyAlignment="1" applyProtection="1">
      <alignment horizontal="center" vertical="center" wrapText="1"/>
      <protection/>
    </xf>
    <xf numFmtId="165" fontId="14" fillId="33" borderId="13" xfId="0" applyNumberFormat="1" applyFont="1" applyFill="1" applyBorder="1" applyAlignment="1" applyProtection="1">
      <alignment horizontal="center" vertical="center" wrapText="1"/>
      <protection/>
    </xf>
    <xf numFmtId="165" fontId="14" fillId="33" borderId="14"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protection/>
    </xf>
    <xf numFmtId="0" fontId="3" fillId="33" borderId="16" xfId="0" applyNumberFormat="1" applyFont="1" applyFill="1" applyBorder="1" applyAlignment="1" applyProtection="1">
      <alignment horizontal="center" wrapText="1"/>
      <protection/>
    </xf>
    <xf numFmtId="0" fontId="12" fillId="33" borderId="17" xfId="0" applyNumberFormat="1" applyFont="1" applyFill="1" applyBorder="1" applyAlignment="1" applyProtection="1">
      <alignment horizontal="left" vertical="center" wrapText="1"/>
      <protection/>
    </xf>
    <xf numFmtId="3" fontId="10" fillId="33" borderId="18" xfId="0" applyNumberFormat="1" applyFont="1" applyFill="1" applyBorder="1" applyAlignment="1" applyProtection="1">
      <alignment horizontal="right" vertical="center" wrapText="1" indent="1"/>
      <protection/>
    </xf>
    <xf numFmtId="0" fontId="12" fillId="33" borderId="19" xfId="0" applyNumberFormat="1" applyFont="1" applyFill="1" applyBorder="1" applyAlignment="1" applyProtection="1">
      <alignment horizontal="left" vertical="center" wrapText="1"/>
      <protection/>
    </xf>
    <xf numFmtId="3" fontId="10" fillId="33" borderId="20" xfId="0" applyNumberFormat="1" applyFont="1" applyFill="1" applyBorder="1" applyAlignment="1" applyProtection="1">
      <alignment horizontal="right" vertical="center" wrapText="1" indent="1"/>
      <protection/>
    </xf>
    <xf numFmtId="3" fontId="17" fillId="33" borderId="20" xfId="0" applyNumberFormat="1" applyFont="1" applyFill="1" applyBorder="1" applyAlignment="1" applyProtection="1">
      <alignment horizontal="right" vertical="center" wrapText="1" indent="1"/>
      <protection/>
    </xf>
    <xf numFmtId="0" fontId="13" fillId="33" borderId="10" xfId="0" applyNumberFormat="1" applyFont="1" applyFill="1" applyBorder="1" applyAlignment="1" applyProtection="1">
      <alignment horizontal="left" vertical="center" wrapText="1"/>
      <protection/>
    </xf>
    <xf numFmtId="0" fontId="13" fillId="33" borderId="21" xfId="0" applyNumberFormat="1" applyFont="1" applyFill="1" applyBorder="1" applyAlignment="1" applyProtection="1">
      <alignment horizontal="left" vertical="center" wrapText="1"/>
      <protection/>
    </xf>
    <xf numFmtId="3" fontId="14" fillId="33" borderId="22" xfId="0" applyNumberFormat="1" applyFont="1" applyFill="1" applyBorder="1" applyAlignment="1" applyProtection="1">
      <alignment horizontal="right" vertical="center" wrapText="1" indent="1"/>
      <protection/>
    </xf>
    <xf numFmtId="0" fontId="13" fillId="33" borderId="23" xfId="0" applyNumberFormat="1" applyFont="1" applyFill="1" applyBorder="1" applyAlignment="1" applyProtection="1">
      <alignment horizontal="left" vertical="center" wrapText="1"/>
      <protection/>
    </xf>
    <xf numFmtId="0" fontId="4" fillId="33" borderId="24" xfId="0" applyNumberFormat="1" applyFont="1" applyFill="1" applyBorder="1" applyAlignment="1" applyProtection="1">
      <alignment horizontal="center" vertical="center" wrapText="1"/>
      <protection/>
    </xf>
    <xf numFmtId="0" fontId="12" fillId="33" borderId="25" xfId="0" applyNumberFormat="1" applyFont="1" applyFill="1" applyBorder="1" applyAlignment="1" applyProtection="1">
      <alignment horizontal="left" wrapText="1"/>
      <protection/>
    </xf>
    <xf numFmtId="165" fontId="17" fillId="33" borderId="26" xfId="0" applyNumberFormat="1" applyFont="1" applyFill="1" applyBorder="1" applyAlignment="1" applyProtection="1">
      <alignment horizontal="center" vertical="center" wrapText="1"/>
      <protection/>
    </xf>
    <xf numFmtId="165" fontId="14" fillId="33" borderId="26" xfId="0" applyNumberFormat="1" applyFont="1" applyFill="1" applyBorder="1" applyAlignment="1" applyProtection="1">
      <alignment horizontal="center" vertical="center" wrapText="1"/>
      <protection/>
    </xf>
    <xf numFmtId="165" fontId="10" fillId="33" borderId="26" xfId="0" applyNumberFormat="1" applyFont="1" applyFill="1" applyBorder="1" applyAlignment="1" applyProtection="1">
      <alignment horizontal="center" vertical="center" wrapText="1"/>
      <protection/>
    </xf>
    <xf numFmtId="165" fontId="14" fillId="33" borderId="27" xfId="0" applyNumberFormat="1" applyFont="1" applyFill="1" applyBorder="1" applyAlignment="1" applyProtection="1">
      <alignment horizontal="center" vertical="center" wrapText="1"/>
      <protection/>
    </xf>
    <xf numFmtId="165" fontId="14" fillId="33" borderId="28" xfId="0" applyNumberFormat="1" applyFont="1" applyFill="1" applyBorder="1" applyAlignment="1" applyProtection="1">
      <alignment horizontal="center" vertical="center" wrapText="1"/>
      <protection/>
    </xf>
    <xf numFmtId="0" fontId="4" fillId="33" borderId="29" xfId="0" applyNumberFormat="1" applyFont="1" applyFill="1" applyBorder="1" applyAlignment="1" applyProtection="1">
      <alignment horizontal="center" vertical="center" wrapText="1"/>
      <protection/>
    </xf>
    <xf numFmtId="0" fontId="4" fillId="33" borderId="27" xfId="0" applyNumberFormat="1" applyFont="1" applyFill="1" applyBorder="1" applyAlignment="1" applyProtection="1">
      <alignment horizontal="center" vertical="center" wrapText="1"/>
      <protection/>
    </xf>
    <xf numFmtId="3" fontId="10" fillId="33" borderId="30" xfId="0" applyNumberFormat="1" applyFont="1" applyFill="1" applyBorder="1" applyAlignment="1" applyProtection="1">
      <alignment horizontal="right" vertical="center" wrapText="1" indent="1"/>
      <protection/>
    </xf>
    <xf numFmtId="3" fontId="17" fillId="33" borderId="30" xfId="0" applyNumberFormat="1" applyFont="1" applyFill="1" applyBorder="1" applyAlignment="1" applyProtection="1">
      <alignment horizontal="right" vertical="center" wrapText="1" indent="1"/>
      <protection/>
    </xf>
    <xf numFmtId="3" fontId="14" fillId="33" borderId="31" xfId="0" applyNumberFormat="1" applyFont="1" applyFill="1" applyBorder="1" applyAlignment="1" applyProtection="1">
      <alignment horizontal="right" vertical="center" wrapText="1" indent="1"/>
      <protection/>
    </xf>
    <xf numFmtId="0" fontId="4" fillId="33" borderId="0" xfId="0" applyNumberFormat="1" applyFont="1" applyFill="1" applyBorder="1" applyAlignment="1" applyProtection="1">
      <alignment/>
      <protection/>
    </xf>
    <xf numFmtId="0" fontId="11" fillId="33" borderId="32" xfId="0" applyNumberFormat="1" applyFont="1" applyFill="1" applyBorder="1" applyAlignment="1" applyProtection="1">
      <alignment horizontal="center" wrapText="1"/>
      <protection/>
    </xf>
    <xf numFmtId="0" fontId="13" fillId="33" borderId="33" xfId="0" applyNumberFormat="1" applyFont="1" applyFill="1" applyBorder="1" applyAlignment="1" applyProtection="1">
      <alignment horizontal="center" wrapText="1"/>
      <protection/>
    </xf>
    <xf numFmtId="3" fontId="14" fillId="33" borderId="34" xfId="0" applyNumberFormat="1" applyFont="1" applyFill="1" applyBorder="1" applyAlignment="1" applyProtection="1">
      <alignment horizontal="right" vertical="center" wrapText="1" indent="1"/>
      <protection/>
    </xf>
    <xf numFmtId="0" fontId="4" fillId="33" borderId="35" xfId="0" applyNumberFormat="1" applyFont="1" applyFill="1" applyBorder="1" applyAlignment="1" applyProtection="1">
      <alignment horizontal="center" vertical="center" wrapText="1"/>
      <protection/>
    </xf>
    <xf numFmtId="164" fontId="10" fillId="33" borderId="26" xfId="0" applyNumberFormat="1" applyFont="1" applyFill="1" applyBorder="1" applyAlignment="1" applyProtection="1">
      <alignment horizontal="right" vertical="center" wrapText="1" indent="2"/>
      <protection/>
    </xf>
    <xf numFmtId="0" fontId="4" fillId="33" borderId="32" xfId="0" applyNumberFormat="1" applyFont="1" applyFill="1" applyBorder="1" applyAlignment="1" applyProtection="1">
      <alignment horizontal="center" vertical="center" wrapText="1"/>
      <protection/>
    </xf>
    <xf numFmtId="164" fontId="14" fillId="33" borderId="35" xfId="0" applyNumberFormat="1" applyFont="1" applyFill="1" applyBorder="1" applyAlignment="1" applyProtection="1">
      <alignment horizontal="right" vertical="center" wrapText="1" indent="2"/>
      <protection/>
    </xf>
    <xf numFmtId="3" fontId="10" fillId="33" borderId="36" xfId="0" applyNumberFormat="1" applyFont="1" applyFill="1" applyBorder="1" applyAlignment="1" applyProtection="1">
      <alignment horizontal="right" vertical="center" wrapText="1" indent="1"/>
      <protection/>
    </xf>
    <xf numFmtId="3" fontId="17" fillId="33" borderId="36" xfId="0" applyNumberFormat="1" applyFont="1" applyFill="1" applyBorder="1" applyAlignment="1" applyProtection="1">
      <alignment horizontal="right" vertical="center" wrapText="1" indent="1"/>
      <protection/>
    </xf>
    <xf numFmtId="3" fontId="17" fillId="33" borderId="37" xfId="0" applyNumberFormat="1" applyFont="1" applyFill="1" applyBorder="1" applyAlignment="1" applyProtection="1">
      <alignment horizontal="right" vertical="center" wrapText="1" indent="1"/>
      <protection/>
    </xf>
    <xf numFmtId="3" fontId="17" fillId="33" borderId="38" xfId="0" applyNumberFormat="1" applyFont="1" applyFill="1" applyBorder="1" applyAlignment="1" applyProtection="1">
      <alignment horizontal="right" vertical="center" wrapText="1" indent="1"/>
      <protection/>
    </xf>
    <xf numFmtId="0" fontId="16" fillId="33" borderId="25" xfId="0" applyNumberFormat="1" applyFont="1" applyFill="1" applyBorder="1" applyAlignment="1" applyProtection="1">
      <alignment horizontal="left" wrapText="1" indent="1"/>
      <protection/>
    </xf>
    <xf numFmtId="164" fontId="17" fillId="33" borderId="26" xfId="0" applyNumberFormat="1" applyFont="1" applyFill="1" applyBorder="1" applyAlignment="1" applyProtection="1">
      <alignment horizontal="right" vertical="center" wrapText="1" indent="2"/>
      <protection/>
    </xf>
    <xf numFmtId="164" fontId="14" fillId="33" borderId="0" xfId="0" applyNumberFormat="1" applyFont="1" applyFill="1" applyBorder="1" applyAlignment="1" applyProtection="1">
      <alignment horizontal="right" vertical="center" wrapText="1" indent="2"/>
      <protection/>
    </xf>
    <xf numFmtId="3" fontId="17" fillId="33" borderId="30" xfId="0" applyNumberFormat="1" applyFont="1" applyFill="1" applyBorder="1" applyAlignment="1" applyProtection="1" quotePrefix="1">
      <alignment horizontal="right" vertical="center" wrapText="1" indent="1"/>
      <protection/>
    </xf>
    <xf numFmtId="3" fontId="17" fillId="33" borderId="36" xfId="0" applyNumberFormat="1" applyFont="1" applyFill="1" applyBorder="1" applyAlignment="1" applyProtection="1" quotePrefix="1">
      <alignment horizontal="right" vertical="center" wrapText="1" indent="1"/>
      <protection/>
    </xf>
    <xf numFmtId="3" fontId="10" fillId="33" borderId="30" xfId="0" applyNumberFormat="1" applyFont="1" applyFill="1" applyBorder="1" applyAlignment="1" applyProtection="1" quotePrefix="1">
      <alignment horizontal="right" vertical="center" wrapText="1" indent="1"/>
      <protection/>
    </xf>
    <xf numFmtId="3" fontId="10" fillId="33" borderId="36" xfId="0" applyNumberFormat="1" applyFont="1" applyFill="1" applyBorder="1" applyAlignment="1" applyProtection="1" quotePrefix="1">
      <alignment horizontal="right" vertical="center" wrapText="1" indent="1"/>
      <protection/>
    </xf>
    <xf numFmtId="0" fontId="13" fillId="33" borderId="33" xfId="0" applyNumberFormat="1" applyFont="1" applyFill="1" applyBorder="1" applyAlignment="1" applyProtection="1">
      <alignment horizontal="center" vertical="center" wrapText="1"/>
      <protection/>
    </xf>
    <xf numFmtId="3" fontId="10" fillId="33" borderId="39" xfId="0" applyNumberFormat="1" applyFont="1" applyFill="1" applyBorder="1" applyAlignment="1" applyProtection="1">
      <alignment horizontal="right" vertical="center" wrapText="1" indent="1"/>
      <protection/>
    </xf>
    <xf numFmtId="3" fontId="10" fillId="33" borderId="40" xfId="0" applyNumberFormat="1" applyFont="1" applyFill="1" applyBorder="1" applyAlignment="1" applyProtection="1">
      <alignment horizontal="right" vertical="center" wrapText="1" indent="1"/>
      <protection/>
    </xf>
    <xf numFmtId="0" fontId="3" fillId="33" borderId="0" xfId="0" applyNumberFormat="1" applyFont="1" applyFill="1" applyBorder="1" applyAlignment="1" applyProtection="1">
      <alignment horizontal="left"/>
      <protection/>
    </xf>
    <xf numFmtId="0" fontId="5" fillId="33" borderId="0" xfId="0" applyNumberFormat="1" applyFont="1" applyFill="1" applyBorder="1" applyAlignment="1" applyProtection="1">
      <alignment/>
      <protection/>
    </xf>
    <xf numFmtId="3" fontId="4" fillId="33" borderId="0" xfId="0" applyNumberFormat="1" applyFont="1" applyFill="1" applyBorder="1" applyAlignment="1" applyProtection="1">
      <alignment/>
      <protection/>
    </xf>
    <xf numFmtId="0" fontId="2" fillId="33" borderId="0" xfId="0" applyNumberFormat="1" applyFont="1" applyFill="1" applyBorder="1" applyAlignment="1" applyProtection="1">
      <alignment horizontal="left"/>
      <protection/>
    </xf>
    <xf numFmtId="0" fontId="4" fillId="33" borderId="0" xfId="0" applyNumberFormat="1" applyFont="1" applyFill="1" applyBorder="1" applyAlignment="1" applyProtection="1" quotePrefix="1">
      <alignment/>
      <protection/>
    </xf>
    <xf numFmtId="0" fontId="4" fillId="33" borderId="0" xfId="0" applyNumberFormat="1" applyFont="1" applyFill="1" applyBorder="1" applyAlignment="1" applyProtection="1" quotePrefix="1">
      <alignment horizontal="left"/>
      <protection/>
    </xf>
    <xf numFmtId="0" fontId="21" fillId="33" borderId="0" xfId="0" applyFont="1" applyFill="1" applyBorder="1" applyAlignment="1">
      <alignment vertical="top" wrapText="1"/>
    </xf>
    <xf numFmtId="0" fontId="21" fillId="33" borderId="0" xfId="0" applyFont="1" applyFill="1" applyBorder="1" applyAlignment="1">
      <alignment horizontal="center" vertical="top" wrapText="1"/>
    </xf>
    <xf numFmtId="0" fontId="20" fillId="33" borderId="0" xfId="0" applyFont="1" applyFill="1" applyBorder="1" applyAlignment="1">
      <alignment vertical="top" wrapText="1"/>
    </xf>
    <xf numFmtId="1" fontId="20" fillId="33" borderId="0" xfId="0" applyNumberFormat="1" applyFont="1" applyFill="1" applyBorder="1" applyAlignment="1">
      <alignment vertical="top" wrapText="1"/>
    </xf>
    <xf numFmtId="0" fontId="13" fillId="33" borderId="41" xfId="0" applyNumberFormat="1" applyFont="1" applyFill="1" applyBorder="1" applyAlignment="1" applyProtection="1">
      <alignment horizontal="left" wrapText="1"/>
      <protection/>
    </xf>
    <xf numFmtId="0" fontId="13" fillId="33" borderId="33" xfId="0" applyNumberFormat="1" applyFont="1" applyFill="1" applyBorder="1" applyAlignment="1" applyProtection="1">
      <alignment horizontal="left" wrapText="1"/>
      <protection/>
    </xf>
    <xf numFmtId="3" fontId="14" fillId="33" borderId="35" xfId="0" applyNumberFormat="1" applyFont="1" applyFill="1" applyBorder="1" applyAlignment="1" applyProtection="1">
      <alignment horizontal="right" vertical="center" wrapText="1" indent="1"/>
      <protection/>
    </xf>
    <xf numFmtId="3" fontId="14" fillId="33" borderId="42" xfId="0" applyNumberFormat="1" applyFont="1" applyFill="1" applyBorder="1" applyAlignment="1" applyProtection="1">
      <alignment horizontal="right" vertical="center" wrapText="1" indent="1"/>
      <protection/>
    </xf>
    <xf numFmtId="3" fontId="14" fillId="33" borderId="35" xfId="0" applyNumberFormat="1" applyFont="1" applyFill="1" applyBorder="1" applyAlignment="1" applyProtection="1" quotePrefix="1">
      <alignment horizontal="right" vertical="center" wrapText="1" indent="1"/>
      <protection/>
    </xf>
    <xf numFmtId="3" fontId="14" fillId="33" borderId="42" xfId="0" applyNumberFormat="1" applyFont="1" applyFill="1" applyBorder="1" applyAlignment="1" applyProtection="1" quotePrefix="1">
      <alignment horizontal="right" vertical="center" wrapText="1" indent="1"/>
      <protection/>
    </xf>
    <xf numFmtId="3" fontId="14" fillId="33" borderId="43" xfId="0" applyNumberFormat="1" applyFont="1" applyFill="1" applyBorder="1" applyAlignment="1" applyProtection="1">
      <alignment horizontal="right" vertical="center" wrapText="1" indent="1"/>
      <protection/>
    </xf>
    <xf numFmtId="3" fontId="14" fillId="33" borderId="44" xfId="0" applyNumberFormat="1" applyFont="1" applyFill="1" applyBorder="1" applyAlignment="1" applyProtection="1">
      <alignment horizontal="right" vertical="center" wrapText="1" indent="1"/>
      <protection/>
    </xf>
    <xf numFmtId="3" fontId="14" fillId="33" borderId="43" xfId="0" applyNumberFormat="1" applyFont="1" applyFill="1" applyBorder="1" applyAlignment="1" applyProtection="1" quotePrefix="1">
      <alignment horizontal="right" vertical="center" wrapText="1" indent="1"/>
      <protection/>
    </xf>
    <xf numFmtId="3" fontId="14" fillId="33" borderId="44" xfId="0" applyNumberFormat="1" applyFont="1" applyFill="1" applyBorder="1" applyAlignment="1" applyProtection="1" quotePrefix="1">
      <alignment horizontal="right" vertical="center" wrapText="1" indent="1"/>
      <protection/>
    </xf>
    <xf numFmtId="164" fontId="14" fillId="33" borderId="43" xfId="0" applyNumberFormat="1" applyFont="1" applyFill="1" applyBorder="1" applyAlignment="1" applyProtection="1">
      <alignment horizontal="right" vertical="center" wrapText="1" indent="2"/>
      <protection/>
    </xf>
    <xf numFmtId="0" fontId="18" fillId="33" borderId="0" xfId="0" applyNumberFormat="1" applyFont="1" applyFill="1" applyBorder="1" applyAlignment="1" applyProtection="1">
      <alignment/>
      <protection/>
    </xf>
    <xf numFmtId="3" fontId="17" fillId="33" borderId="37" xfId="0" applyNumberFormat="1" applyFont="1" applyFill="1" applyBorder="1" applyAlignment="1" applyProtection="1" quotePrefix="1">
      <alignment horizontal="right" vertical="center" wrapText="1" indent="1"/>
      <protection/>
    </xf>
    <xf numFmtId="3" fontId="17" fillId="33" borderId="38" xfId="0" applyNumberFormat="1" applyFont="1" applyFill="1" applyBorder="1" applyAlignment="1" applyProtection="1" quotePrefix="1">
      <alignment horizontal="right" vertical="center" wrapText="1" indent="1"/>
      <protection/>
    </xf>
    <xf numFmtId="0" fontId="8" fillId="33" borderId="0" xfId="0" applyNumberFormat="1" applyFont="1" applyFill="1" applyBorder="1" applyAlignment="1" applyProtection="1">
      <alignment horizontal="left"/>
      <protection/>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7"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horizontal="left"/>
      <protection/>
    </xf>
    <xf numFmtId="0" fontId="4" fillId="33" borderId="0" xfId="0" applyFont="1" applyFill="1" applyBorder="1" applyAlignment="1">
      <alignment/>
    </xf>
    <xf numFmtId="0" fontId="5" fillId="33" borderId="0" xfId="0" applyFont="1" applyFill="1" applyBorder="1" applyAlignment="1">
      <alignment/>
    </xf>
    <xf numFmtId="0" fontId="9" fillId="33" borderId="0" xfId="0" applyFont="1" applyFill="1" applyBorder="1" applyAlignment="1">
      <alignment/>
    </xf>
    <xf numFmtId="0" fontId="18" fillId="0" borderId="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3" fontId="14" fillId="33" borderId="0" xfId="0" applyNumberFormat="1" applyFont="1" applyFill="1" applyBorder="1" applyAlignment="1" applyProtection="1">
      <alignment horizontal="right" vertical="center" wrapText="1" indent="1"/>
      <protection/>
    </xf>
    <xf numFmtId="3" fontId="14" fillId="33" borderId="0" xfId="0" applyNumberFormat="1" applyFont="1" applyFill="1" applyBorder="1" applyAlignment="1" applyProtection="1" quotePrefix="1">
      <alignment horizontal="right" vertical="center" wrapText="1" indent="1"/>
      <protection/>
    </xf>
    <xf numFmtId="0" fontId="2" fillId="33" borderId="0" xfId="0" applyNumberFormat="1" applyFont="1" applyFill="1" applyBorder="1" applyAlignment="1" applyProtection="1">
      <alignment horizontal="left"/>
      <protection/>
    </xf>
    <xf numFmtId="0" fontId="13" fillId="33" borderId="33" xfId="0" applyNumberFormat="1" applyFont="1" applyFill="1" applyBorder="1" applyAlignment="1" applyProtection="1">
      <alignment vertical="center" wrapText="1"/>
      <protection/>
    </xf>
    <xf numFmtId="0" fontId="4" fillId="33" borderId="45" xfId="0" applyNumberFormat="1" applyFont="1" applyFill="1" applyBorder="1" applyAlignment="1" applyProtection="1">
      <alignment horizontal="center" vertical="center" wrapText="1"/>
      <protection/>
    </xf>
    <xf numFmtId="164" fontId="10" fillId="33" borderId="0" xfId="0" applyNumberFormat="1" applyFont="1" applyFill="1" applyBorder="1" applyAlignment="1" applyProtection="1">
      <alignment horizontal="right" vertical="center" wrapText="1" indent="2"/>
      <protection/>
    </xf>
    <xf numFmtId="164" fontId="17" fillId="33" borderId="0" xfId="0" applyNumberFormat="1" applyFont="1" applyFill="1" applyBorder="1" applyAlignment="1" applyProtection="1">
      <alignment horizontal="right" vertical="center" wrapText="1" indent="2"/>
      <protection/>
    </xf>
    <xf numFmtId="164" fontId="14" fillId="33" borderId="45" xfId="0" applyNumberFormat="1" applyFont="1" applyFill="1" applyBorder="1" applyAlignment="1" applyProtection="1">
      <alignment horizontal="right" vertical="center" wrapText="1" indent="2"/>
      <protection/>
    </xf>
    <xf numFmtId="164" fontId="14" fillId="33" borderId="46" xfId="0" applyNumberFormat="1" applyFont="1" applyFill="1" applyBorder="1" applyAlignment="1" applyProtection="1">
      <alignment horizontal="right" vertical="center" wrapText="1" indent="2"/>
      <protection/>
    </xf>
    <xf numFmtId="165" fontId="10" fillId="33" borderId="40" xfId="0" applyNumberFormat="1" applyFont="1" applyFill="1" applyBorder="1" applyAlignment="1" applyProtection="1">
      <alignment horizontal="center" vertical="center" wrapText="1"/>
      <protection/>
    </xf>
    <xf numFmtId="0" fontId="2" fillId="33" borderId="0" xfId="0" applyNumberFormat="1" applyFont="1" applyFill="1" applyBorder="1" applyAlignment="1" applyProtection="1" quotePrefix="1">
      <alignment horizontal="left"/>
      <protection/>
    </xf>
    <xf numFmtId="0" fontId="2" fillId="33" borderId="0" xfId="0" applyNumberFormat="1" applyFont="1" applyFill="1" applyBorder="1" applyAlignment="1" applyProtection="1">
      <alignment horizontal="left"/>
      <protection/>
    </xf>
    <xf numFmtId="0" fontId="2" fillId="33" borderId="0" xfId="0" applyNumberFormat="1" applyFont="1" applyFill="1" applyBorder="1" applyAlignment="1" applyProtection="1" quotePrefix="1">
      <alignment horizontal="left"/>
      <protection/>
    </xf>
    <xf numFmtId="3" fontId="12" fillId="33" borderId="30" xfId="0" applyNumberFormat="1" applyFont="1" applyFill="1" applyBorder="1" applyAlignment="1" applyProtection="1">
      <alignment horizontal="right" vertical="center" wrapText="1" indent="1"/>
      <protection/>
    </xf>
    <xf numFmtId="3" fontId="12" fillId="33" borderId="36" xfId="0" applyNumberFormat="1" applyFont="1" applyFill="1" applyBorder="1" applyAlignment="1" applyProtection="1">
      <alignment horizontal="right" vertical="center" wrapText="1" indent="1"/>
      <protection/>
    </xf>
    <xf numFmtId="164" fontId="12" fillId="33" borderId="26" xfId="0" applyNumberFormat="1" applyFont="1" applyFill="1" applyBorder="1" applyAlignment="1" applyProtection="1">
      <alignment horizontal="right" vertical="center" wrapText="1" indent="2"/>
      <protection/>
    </xf>
    <xf numFmtId="3" fontId="16" fillId="33" borderId="30" xfId="0" applyNumberFormat="1" applyFont="1" applyFill="1" applyBorder="1" applyAlignment="1" applyProtection="1">
      <alignment horizontal="right" vertical="center" wrapText="1" indent="1"/>
      <protection/>
    </xf>
    <xf numFmtId="3" fontId="16" fillId="33" borderId="36" xfId="0" applyNumberFormat="1" applyFont="1" applyFill="1" applyBorder="1" applyAlignment="1" applyProtection="1">
      <alignment horizontal="right" vertical="center" wrapText="1" indent="1"/>
      <protection/>
    </xf>
    <xf numFmtId="164" fontId="16" fillId="33" borderId="26" xfId="0" applyNumberFormat="1" applyFont="1" applyFill="1" applyBorder="1" applyAlignment="1" applyProtection="1">
      <alignment horizontal="right" vertical="center" wrapText="1" indent="2"/>
      <protection/>
    </xf>
    <xf numFmtId="3" fontId="16" fillId="33" borderId="37" xfId="0" applyNumberFormat="1" applyFont="1" applyFill="1" applyBorder="1" applyAlignment="1" applyProtection="1">
      <alignment horizontal="right" vertical="center" wrapText="1" indent="1"/>
      <protection/>
    </xf>
    <xf numFmtId="3" fontId="16" fillId="33" borderId="38" xfId="0" applyNumberFormat="1" applyFont="1" applyFill="1" applyBorder="1" applyAlignment="1" applyProtection="1">
      <alignment horizontal="right" vertical="center" wrapText="1" indent="1"/>
      <protection/>
    </xf>
    <xf numFmtId="3" fontId="13" fillId="33" borderId="35" xfId="0" applyNumberFormat="1" applyFont="1" applyFill="1" applyBorder="1" applyAlignment="1" applyProtection="1">
      <alignment horizontal="right" vertical="center" wrapText="1" indent="1"/>
      <protection/>
    </xf>
    <xf numFmtId="3" fontId="13" fillId="33" borderId="42" xfId="0" applyNumberFormat="1" applyFont="1" applyFill="1" applyBorder="1" applyAlignment="1" applyProtection="1">
      <alignment horizontal="right" vertical="center" wrapText="1" indent="1"/>
      <protection/>
    </xf>
    <xf numFmtId="164" fontId="13" fillId="33" borderId="35" xfId="0" applyNumberFormat="1" applyFont="1" applyFill="1" applyBorder="1" applyAlignment="1" applyProtection="1">
      <alignment horizontal="right" vertical="center" wrapText="1" indent="2"/>
      <protection/>
    </xf>
    <xf numFmtId="3" fontId="13" fillId="33" borderId="43" xfId="0" applyNumberFormat="1" applyFont="1" applyFill="1" applyBorder="1" applyAlignment="1" applyProtection="1">
      <alignment horizontal="right" vertical="center" wrapText="1" indent="1"/>
      <protection/>
    </xf>
    <xf numFmtId="3" fontId="13" fillId="33" borderId="44" xfId="0" applyNumberFormat="1" applyFont="1" applyFill="1" applyBorder="1" applyAlignment="1" applyProtection="1">
      <alignment horizontal="right" vertical="center" wrapText="1" indent="1"/>
      <protection/>
    </xf>
    <xf numFmtId="164" fontId="13" fillId="33" borderId="43" xfId="0" applyNumberFormat="1" applyFont="1" applyFill="1" applyBorder="1" applyAlignment="1" applyProtection="1">
      <alignment horizontal="right" vertical="center" wrapText="1" indent="2"/>
      <protection/>
    </xf>
    <xf numFmtId="3" fontId="12" fillId="33" borderId="30" xfId="0" applyNumberFormat="1" applyFont="1" applyFill="1" applyBorder="1" applyAlignment="1" applyProtection="1" quotePrefix="1">
      <alignment horizontal="right" vertical="center" wrapText="1" indent="1"/>
      <protection/>
    </xf>
    <xf numFmtId="3" fontId="12" fillId="33" borderId="36" xfId="0" applyNumberFormat="1" applyFont="1" applyFill="1" applyBorder="1" applyAlignment="1" applyProtection="1" quotePrefix="1">
      <alignment horizontal="right" vertical="center" wrapText="1" indent="1"/>
      <protection/>
    </xf>
    <xf numFmtId="3" fontId="16" fillId="33" borderId="30" xfId="0" applyNumberFormat="1" applyFont="1" applyFill="1" applyBorder="1" applyAlignment="1" applyProtection="1" quotePrefix="1">
      <alignment horizontal="right" vertical="center" wrapText="1" indent="1"/>
      <protection/>
    </xf>
    <xf numFmtId="3" fontId="16" fillId="33" borderId="36" xfId="0" applyNumberFormat="1" applyFont="1" applyFill="1" applyBorder="1" applyAlignment="1" applyProtection="1" quotePrefix="1">
      <alignment horizontal="right" vertical="center" wrapText="1" indent="1"/>
      <protection/>
    </xf>
    <xf numFmtId="3" fontId="16" fillId="33" borderId="37" xfId="0" applyNumberFormat="1" applyFont="1" applyFill="1" applyBorder="1" applyAlignment="1" applyProtection="1" quotePrefix="1">
      <alignment horizontal="right" vertical="center" wrapText="1" indent="1"/>
      <protection/>
    </xf>
    <xf numFmtId="3" fontId="16" fillId="33" borderId="38" xfId="0" applyNumberFormat="1" applyFont="1" applyFill="1" applyBorder="1" applyAlignment="1" applyProtection="1" quotePrefix="1">
      <alignment horizontal="right" vertical="center" wrapText="1" indent="1"/>
      <protection/>
    </xf>
    <xf numFmtId="3" fontId="13" fillId="33" borderId="35" xfId="0" applyNumberFormat="1" applyFont="1" applyFill="1" applyBorder="1" applyAlignment="1" applyProtection="1" quotePrefix="1">
      <alignment horizontal="right" vertical="center" wrapText="1" indent="1"/>
      <protection/>
    </xf>
    <xf numFmtId="3" fontId="13" fillId="33" borderId="42" xfId="0" applyNumberFormat="1" applyFont="1" applyFill="1" applyBorder="1" applyAlignment="1" applyProtection="1" quotePrefix="1">
      <alignment horizontal="right" vertical="center" wrapText="1" indent="1"/>
      <protection/>
    </xf>
    <xf numFmtId="3" fontId="13" fillId="33" borderId="43" xfId="0" applyNumberFormat="1" applyFont="1" applyFill="1" applyBorder="1" applyAlignment="1" applyProtection="1" quotePrefix="1">
      <alignment horizontal="right" vertical="center" wrapText="1" indent="1"/>
      <protection/>
    </xf>
    <xf numFmtId="3" fontId="13" fillId="33" borderId="44" xfId="0" applyNumberFormat="1" applyFont="1" applyFill="1" applyBorder="1" applyAlignment="1" applyProtection="1" quotePrefix="1">
      <alignment horizontal="right" vertical="center" wrapText="1" indent="1"/>
      <protection/>
    </xf>
    <xf numFmtId="0" fontId="4" fillId="33" borderId="0" xfId="0" applyFont="1" applyFill="1" applyBorder="1" applyAlignment="1">
      <alignment horizontal="left" wrapText="1"/>
    </xf>
    <xf numFmtId="0" fontId="4" fillId="33" borderId="0" xfId="0" applyFont="1" applyFill="1" applyBorder="1" applyAlignment="1">
      <alignment horizontal="left" wrapText="1"/>
    </xf>
    <xf numFmtId="0" fontId="5" fillId="33" borderId="13" xfId="0" applyNumberFormat="1" applyFont="1" applyFill="1" applyBorder="1" applyAlignment="1" applyProtection="1">
      <alignment horizontal="center" vertical="center"/>
      <protection/>
    </xf>
    <xf numFmtId="0" fontId="5" fillId="33" borderId="27" xfId="0" applyNumberFormat="1" applyFont="1" applyFill="1" applyBorder="1" applyAlignment="1" applyProtection="1">
      <alignment horizontal="center" vertical="center"/>
      <protection/>
    </xf>
    <xf numFmtId="0" fontId="3" fillId="33" borderId="47"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center" vertical="center" wrapText="1"/>
      <protection/>
    </xf>
    <xf numFmtId="0" fontId="3" fillId="33" borderId="48" xfId="0" applyNumberFormat="1" applyFont="1" applyFill="1" applyBorder="1" applyAlignment="1" applyProtection="1">
      <alignment horizontal="center" vertical="center" wrapText="1"/>
      <protection/>
    </xf>
    <xf numFmtId="0" fontId="13" fillId="33" borderId="35" xfId="0" applyNumberFormat="1" applyFont="1" applyFill="1" applyBorder="1" applyAlignment="1" applyProtection="1">
      <alignment horizontal="center" vertical="center" wrapText="1"/>
      <protection/>
    </xf>
    <xf numFmtId="0" fontId="0" fillId="33" borderId="35" xfId="0" applyFill="1" applyBorder="1" applyAlignment="1">
      <alignment horizontal="center" vertical="center"/>
    </xf>
    <xf numFmtId="0" fontId="5" fillId="33" borderId="33" xfId="0" applyNumberFormat="1" applyFont="1" applyFill="1" applyBorder="1" applyAlignment="1" applyProtection="1">
      <alignment horizontal="center" vertical="center"/>
      <protection/>
    </xf>
    <xf numFmtId="0" fontId="0" fillId="33" borderId="33" xfId="0" applyFill="1" applyBorder="1" applyAlignment="1">
      <alignment horizontal="center" vertical="center"/>
    </xf>
    <xf numFmtId="0" fontId="5" fillId="33" borderId="49" xfId="0" applyNumberFormat="1" applyFont="1" applyFill="1" applyBorder="1" applyAlignment="1" applyProtection="1">
      <alignment horizontal="center" vertical="center"/>
      <protection/>
    </xf>
    <xf numFmtId="0" fontId="5" fillId="33" borderId="50" xfId="0" applyNumberFormat="1" applyFont="1" applyFill="1" applyBorder="1" applyAlignment="1" applyProtection="1">
      <alignment horizontal="center" vertical="center"/>
      <protection/>
    </xf>
    <xf numFmtId="0" fontId="5" fillId="33" borderId="51" xfId="0" applyNumberFormat="1" applyFont="1" applyFill="1" applyBorder="1" applyAlignment="1" applyProtection="1">
      <alignment horizontal="center" vertical="center"/>
      <protection/>
    </xf>
    <xf numFmtId="0" fontId="5" fillId="33" borderId="26" xfId="0" applyNumberFormat="1"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center"/>
      <protection/>
    </xf>
    <xf numFmtId="0" fontId="5" fillId="33" borderId="52" xfId="0" applyNumberFormat="1" applyFont="1" applyFill="1" applyBorder="1" applyAlignment="1" applyProtection="1">
      <alignment horizontal="center" vertical="center"/>
      <protection/>
    </xf>
    <xf numFmtId="0" fontId="6" fillId="33" borderId="53" xfId="0" applyNumberFormat="1" applyFont="1" applyFill="1" applyBorder="1" applyAlignment="1" applyProtection="1">
      <alignment vertical="center" wrapText="1"/>
      <protection/>
    </xf>
    <xf numFmtId="0" fontId="9" fillId="33" borderId="0" xfId="0" applyFont="1" applyFill="1" applyBorder="1" applyAlignment="1">
      <alignment horizontal="left" wrapText="1"/>
    </xf>
    <xf numFmtId="0" fontId="5" fillId="33" borderId="54" xfId="0" applyNumberFormat="1" applyFont="1" applyFill="1" applyBorder="1" applyAlignment="1" applyProtection="1">
      <alignment horizontal="center" vertical="center" wrapText="1"/>
      <protection/>
    </xf>
    <xf numFmtId="0" fontId="5" fillId="33" borderId="55" xfId="0" applyNumberFormat="1" applyFont="1" applyFill="1" applyBorder="1" applyAlignment="1" applyProtection="1">
      <alignment horizontal="center" vertical="center" wrapText="1"/>
      <protection/>
    </xf>
    <xf numFmtId="0" fontId="5" fillId="33" borderId="56" xfId="0" applyNumberFormat="1" applyFont="1" applyFill="1" applyBorder="1" applyAlignment="1" applyProtection="1">
      <alignment horizontal="center" vertical="center" wrapText="1"/>
      <protection/>
    </xf>
    <xf numFmtId="0" fontId="4" fillId="33" borderId="33" xfId="0" applyNumberFormat="1" applyFont="1" applyFill="1" applyBorder="1" applyAlignment="1" applyProtection="1">
      <alignment horizontal="center" vertical="center" wrapText="1"/>
      <protection/>
    </xf>
    <xf numFmtId="0" fontId="6" fillId="33" borderId="0" xfId="0" applyNumberFormat="1" applyFont="1" applyFill="1" applyBorder="1" applyAlignment="1" applyProtection="1">
      <alignment vertical="center" wrapText="1"/>
      <protection/>
    </xf>
    <xf numFmtId="0" fontId="9" fillId="33" borderId="0" xfId="0" applyNumberFormat="1" applyFont="1" applyFill="1" applyBorder="1" applyAlignment="1" applyProtection="1">
      <alignment horizontal="left"/>
      <protection/>
    </xf>
    <xf numFmtId="0" fontId="2" fillId="33" borderId="0" xfId="0" applyNumberFormat="1" applyFont="1" applyFill="1" applyBorder="1" applyAlignment="1" applyProtection="1">
      <alignment horizontal="left"/>
      <protection/>
    </xf>
    <xf numFmtId="0" fontId="2" fillId="33" borderId="0" xfId="0" applyNumberFormat="1" applyFont="1" applyFill="1" applyBorder="1" applyAlignment="1" applyProtection="1" quotePrefix="1">
      <alignment horizontal="left"/>
      <protection/>
    </xf>
    <xf numFmtId="0" fontId="2" fillId="33" borderId="0" xfId="0" applyNumberFormat="1" applyFont="1" applyFill="1" applyBorder="1" applyAlignment="1" applyProtection="1">
      <alignment vertical="center" wrapText="1"/>
      <protection/>
    </xf>
    <xf numFmtId="0" fontId="2" fillId="33" borderId="0" xfId="0" applyNumberFormat="1" applyFont="1" applyFill="1" applyBorder="1" applyAlignment="1" applyProtection="1">
      <alignment vertical="center"/>
      <protection/>
    </xf>
    <xf numFmtId="0" fontId="5" fillId="33" borderId="57" xfId="0" applyNumberFormat="1" applyFont="1" applyFill="1" applyBorder="1" applyAlignment="1" applyProtection="1">
      <alignment horizontal="center" vertical="center" wrapText="1"/>
      <protection/>
    </xf>
    <xf numFmtId="0" fontId="5" fillId="33" borderId="58" xfId="0" applyNumberFormat="1" applyFont="1" applyFill="1" applyBorder="1" applyAlignment="1" applyProtection="1">
      <alignment horizontal="center" vertical="center" wrapText="1"/>
      <protection/>
    </xf>
    <xf numFmtId="0" fontId="5" fillId="33" borderId="33" xfId="0" applyNumberFormat="1" applyFont="1" applyFill="1" applyBorder="1" applyAlignment="1" applyProtection="1">
      <alignment horizontal="center" vertical="center" wrapText="1"/>
      <protection/>
    </xf>
    <xf numFmtId="0" fontId="5" fillId="33" borderId="35" xfId="0" applyNumberFormat="1" applyFont="1" applyFill="1" applyBorder="1" applyAlignment="1" applyProtection="1">
      <alignment horizontal="center" vertical="center" wrapText="1"/>
      <protection/>
    </xf>
    <xf numFmtId="0" fontId="4" fillId="33" borderId="33" xfId="0" applyNumberFormat="1" applyFont="1" applyFill="1" applyBorder="1" applyAlignment="1" applyProtection="1">
      <alignment horizontal="center" vertical="center" wrapText="1"/>
      <protection/>
    </xf>
    <xf numFmtId="0" fontId="5" fillId="33" borderId="50" xfId="0" applyNumberFormat="1" applyFont="1" applyFill="1" applyBorder="1" applyAlignment="1" applyProtection="1">
      <alignment horizontal="center" vertical="center" wrapText="1"/>
      <protection/>
    </xf>
    <xf numFmtId="0" fontId="5" fillId="33" borderId="51"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center" vertical="center" wrapText="1"/>
      <protection/>
    </xf>
    <xf numFmtId="0" fontId="5" fillId="33" borderId="52" xfId="0" applyNumberFormat="1" applyFont="1" applyFill="1" applyBorder="1" applyAlignment="1" applyProtection="1">
      <alignment horizontal="center" vertical="center" wrapText="1"/>
      <protection/>
    </xf>
    <xf numFmtId="0" fontId="5" fillId="33" borderId="57" xfId="0" applyNumberFormat="1" applyFont="1" applyFill="1" applyBorder="1" applyAlignment="1" applyProtection="1">
      <alignment horizontal="center" vertical="center"/>
      <protection/>
    </xf>
    <xf numFmtId="0" fontId="16" fillId="33" borderId="50" xfId="0" applyNumberFormat="1" applyFont="1" applyFill="1" applyBorder="1" applyAlignment="1" applyProtection="1">
      <alignment horizontal="left" wrapText="1"/>
      <protection/>
    </xf>
    <xf numFmtId="0" fontId="13" fillId="33" borderId="50" xfId="0" applyNumberFormat="1" applyFont="1" applyFill="1" applyBorder="1" applyAlignment="1" applyProtection="1">
      <alignment horizontal="left"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zoomScalePageLayoutView="0" workbookViewId="0" topLeftCell="A7">
      <selection activeCell="J24" sqref="J24"/>
    </sheetView>
  </sheetViews>
  <sheetFormatPr defaultColWidth="21.140625" defaultRowHeight="12.75"/>
  <cols>
    <col min="1" max="1" width="6.00390625" style="31" customWidth="1"/>
    <col min="2" max="2" width="37.421875" style="31" customWidth="1"/>
    <col min="3" max="5" width="10.7109375" style="31" customWidth="1"/>
    <col min="6" max="8" width="9.7109375" style="31" customWidth="1"/>
    <col min="9" max="16384" width="21.140625" style="31" customWidth="1"/>
  </cols>
  <sheetData>
    <row r="1" spans="1:8" s="53" customFormat="1" ht="37.5" customHeight="1" thickBot="1">
      <c r="A1" s="143" t="s">
        <v>64</v>
      </c>
      <c r="B1" s="143"/>
      <c r="C1" s="143"/>
      <c r="D1" s="143"/>
      <c r="E1" s="143"/>
      <c r="F1" s="143"/>
      <c r="G1" s="143"/>
      <c r="H1" s="143"/>
    </row>
    <row r="2" spans="1:8" ht="18" customHeight="1">
      <c r="A2" s="8"/>
      <c r="C2" s="137" t="s">
        <v>53</v>
      </c>
      <c r="D2" s="138"/>
      <c r="E2" s="139"/>
      <c r="F2" s="127" t="s">
        <v>54</v>
      </c>
      <c r="G2" s="127"/>
      <c r="H2" s="128"/>
    </row>
    <row r="3" spans="1:8" ht="15" customHeight="1">
      <c r="A3" s="8"/>
      <c r="C3" s="140"/>
      <c r="D3" s="141"/>
      <c r="E3" s="142"/>
      <c r="F3" s="135" t="s">
        <v>53</v>
      </c>
      <c r="G3" s="136"/>
      <c r="H3" s="133" t="s">
        <v>28</v>
      </c>
    </row>
    <row r="4" spans="1:8" ht="24.75" customHeight="1">
      <c r="A4" s="9" t="s">
        <v>0</v>
      </c>
      <c r="B4" s="32"/>
      <c r="C4" s="33" t="s">
        <v>17</v>
      </c>
      <c r="D4" s="50" t="s">
        <v>18</v>
      </c>
      <c r="E4" s="91" t="s">
        <v>28</v>
      </c>
      <c r="F4" s="33" t="s">
        <v>19</v>
      </c>
      <c r="G4" s="50" t="s">
        <v>6</v>
      </c>
      <c r="H4" s="134"/>
    </row>
    <row r="5" spans="1:8" ht="11.25" customHeight="1">
      <c r="A5" s="129" t="s">
        <v>1</v>
      </c>
      <c r="B5" s="10" t="s">
        <v>20</v>
      </c>
      <c r="C5" s="11">
        <v>1546685</v>
      </c>
      <c r="D5" s="11">
        <v>1505936</v>
      </c>
      <c r="E5" s="11">
        <v>1508945</v>
      </c>
      <c r="F5" s="2">
        <v>0.05032644266440567</v>
      </c>
      <c r="G5" s="2">
        <v>0.09198751522048187</v>
      </c>
      <c r="H5" s="23">
        <v>0.2827825000498496</v>
      </c>
    </row>
    <row r="6" spans="1:8" ht="11.25" customHeight="1">
      <c r="A6" s="130"/>
      <c r="B6" s="12" t="s">
        <v>21</v>
      </c>
      <c r="C6" s="13">
        <v>416242</v>
      </c>
      <c r="D6" s="13">
        <v>349395.8</v>
      </c>
      <c r="E6" s="13">
        <v>353343.2</v>
      </c>
      <c r="F6" s="2">
        <v>4.147723718614338</v>
      </c>
      <c r="G6" s="2">
        <v>4.013250983062067</v>
      </c>
      <c r="H6" s="23">
        <v>4.389464245883512</v>
      </c>
    </row>
    <row r="7" spans="1:8" ht="12.75" customHeight="1">
      <c r="A7" s="130"/>
      <c r="B7" s="12" t="s">
        <v>12</v>
      </c>
      <c r="C7" s="13">
        <v>309142</v>
      </c>
      <c r="D7" s="13">
        <v>308178.1</v>
      </c>
      <c r="E7" s="13">
        <v>308388.1</v>
      </c>
      <c r="F7" s="2">
        <v>0.4944395863741402</v>
      </c>
      <c r="G7" s="2">
        <v>0.4703729893494435</v>
      </c>
      <c r="H7" s="23">
        <v>0.9478134658580828</v>
      </c>
    </row>
    <row r="8" spans="1:8" ht="13.5" customHeight="1">
      <c r="A8" s="130"/>
      <c r="B8" s="12" t="s">
        <v>13</v>
      </c>
      <c r="C8" s="13">
        <v>178180</v>
      </c>
      <c r="D8" s="13">
        <v>166726.1</v>
      </c>
      <c r="E8" s="13">
        <v>165839.8</v>
      </c>
      <c r="F8" s="2">
        <v>-0.08635481736516404</v>
      </c>
      <c r="G8" s="2">
        <v>-0.21498001320282567</v>
      </c>
      <c r="H8" s="23">
        <v>0.3203067201499321</v>
      </c>
    </row>
    <row r="9" spans="1:8" ht="21.75" customHeight="1">
      <c r="A9" s="130"/>
      <c r="B9" s="1" t="s">
        <v>49</v>
      </c>
      <c r="C9" s="14">
        <v>143654</v>
      </c>
      <c r="D9" s="14">
        <v>133970.5</v>
      </c>
      <c r="E9" s="14">
        <v>133379.5</v>
      </c>
      <c r="F9" s="3">
        <v>0.4334633723450443</v>
      </c>
      <c r="G9" s="3">
        <v>0.3703281933408187</v>
      </c>
      <c r="H9" s="21">
        <v>0.43894196086344817</v>
      </c>
    </row>
    <row r="10" spans="1:8" ht="11.25" customHeight="1">
      <c r="A10" s="130"/>
      <c r="B10" s="1" t="s">
        <v>25</v>
      </c>
      <c r="C10" s="14">
        <v>23013</v>
      </c>
      <c r="D10" s="14">
        <v>22984.5</v>
      </c>
      <c r="E10" s="14">
        <v>23645.02</v>
      </c>
      <c r="F10" s="3">
        <v>-8.783542748424434</v>
      </c>
      <c r="G10" s="3">
        <v>-8.742416542260912</v>
      </c>
      <c r="H10" s="21">
        <v>-9.089189408447751</v>
      </c>
    </row>
    <row r="11" spans="1:8" ht="13.5" customHeight="1">
      <c r="A11" s="130"/>
      <c r="B11" s="1" t="s">
        <v>14</v>
      </c>
      <c r="C11" s="14">
        <v>8127</v>
      </c>
      <c r="D11" s="14">
        <v>7654.43</v>
      </c>
      <c r="E11" s="14">
        <v>6518.37</v>
      </c>
      <c r="F11" s="3">
        <v>16.935251798561147</v>
      </c>
      <c r="G11" s="3">
        <v>18.5604711174169</v>
      </c>
      <c r="H11" s="21">
        <v>48.3089237405947</v>
      </c>
    </row>
    <row r="12" spans="1:8" s="54" customFormat="1" ht="11.25">
      <c r="A12" s="130"/>
      <c r="B12" s="15" t="s">
        <v>2</v>
      </c>
      <c r="C12" s="17">
        <v>2450249</v>
      </c>
      <c r="D12" s="17">
        <v>2330236</v>
      </c>
      <c r="E12" s="17">
        <v>2336516</v>
      </c>
      <c r="F12" s="4">
        <v>0.7699688302864827</v>
      </c>
      <c r="G12" s="4">
        <v>0.689153938124365</v>
      </c>
      <c r="H12" s="22">
        <v>0.9739500660982614</v>
      </c>
    </row>
    <row r="13" spans="1:8" ht="11.25">
      <c r="A13" s="129" t="s">
        <v>3</v>
      </c>
      <c r="B13" s="10" t="s">
        <v>22</v>
      </c>
      <c r="C13" s="11">
        <v>1467766</v>
      </c>
      <c r="D13" s="11">
        <v>1382999</v>
      </c>
      <c r="E13" s="11">
        <v>1395387</v>
      </c>
      <c r="F13" s="5">
        <v>-0.10222777600819022</v>
      </c>
      <c r="G13" s="5">
        <v>-0.1648760578163433</v>
      </c>
      <c r="H13" s="97">
        <v>-0.039256842188206686</v>
      </c>
    </row>
    <row r="14" spans="1:8" ht="11.25">
      <c r="A14" s="130"/>
      <c r="B14" s="12" t="s">
        <v>43</v>
      </c>
      <c r="C14" s="13">
        <v>376131</v>
      </c>
      <c r="D14" s="13">
        <v>291052.2</v>
      </c>
      <c r="E14" s="13">
        <v>324010.1</v>
      </c>
      <c r="F14" s="2">
        <v>5.401633716775711</v>
      </c>
      <c r="G14" s="2">
        <v>6.6836890101419355</v>
      </c>
      <c r="H14" s="23">
        <v>3.544134950872402</v>
      </c>
    </row>
    <row r="15" spans="1:8" ht="15" customHeight="1">
      <c r="A15" s="130"/>
      <c r="B15" s="12" t="s">
        <v>13</v>
      </c>
      <c r="C15" s="13">
        <v>58340</v>
      </c>
      <c r="D15" s="13">
        <v>50427.45</v>
      </c>
      <c r="E15" s="13">
        <v>51543.65</v>
      </c>
      <c r="F15" s="2">
        <v>-2.358198463572614</v>
      </c>
      <c r="G15" s="2">
        <v>-2.0659250256645723</v>
      </c>
      <c r="H15" s="23">
        <v>-2.703808251355977</v>
      </c>
    </row>
    <row r="16" spans="1:8" ht="15" customHeight="1">
      <c r="A16" s="130"/>
      <c r="B16" s="1" t="s">
        <v>16</v>
      </c>
      <c r="C16" s="14">
        <v>47227</v>
      </c>
      <c r="D16" s="14">
        <v>41730.03</v>
      </c>
      <c r="E16" s="14">
        <v>42722.65</v>
      </c>
      <c r="F16" s="3">
        <v>-1.8924757987452745</v>
      </c>
      <c r="G16" s="3">
        <v>-1.8535160664479244</v>
      </c>
      <c r="H16" s="21">
        <v>-2.2394518060324</v>
      </c>
    </row>
    <row r="17" spans="1:8" ht="15" customHeight="1">
      <c r="A17" s="130"/>
      <c r="B17" s="1" t="s">
        <v>14</v>
      </c>
      <c r="C17" s="14">
        <v>9129</v>
      </c>
      <c r="D17" s="14">
        <v>6831.28</v>
      </c>
      <c r="E17" s="14">
        <v>6893.07</v>
      </c>
      <c r="F17" s="3">
        <v>-0.8148631029986975</v>
      </c>
      <c r="G17" s="3">
        <v>1.3670863536202615</v>
      </c>
      <c r="H17" s="21">
        <v>-1.1451443584610255</v>
      </c>
    </row>
    <row r="18" spans="1:8" s="54" customFormat="1" ht="11.25">
      <c r="A18" s="131"/>
      <c r="B18" s="16" t="s">
        <v>2</v>
      </c>
      <c r="C18" s="30">
        <v>1902237</v>
      </c>
      <c r="D18" s="30">
        <v>1724479</v>
      </c>
      <c r="E18" s="30">
        <v>1770940</v>
      </c>
      <c r="F18" s="4">
        <v>0.867768332103136</v>
      </c>
      <c r="G18" s="4">
        <v>0.8707335605609101</v>
      </c>
      <c r="H18" s="22">
        <v>0.5170759948462722</v>
      </c>
    </row>
    <row r="19" spans="1:8" ht="11.25">
      <c r="A19" s="130" t="s">
        <v>4</v>
      </c>
      <c r="B19" s="10" t="s">
        <v>20</v>
      </c>
      <c r="C19" s="11">
        <v>826502</v>
      </c>
      <c r="D19" s="11">
        <v>778328.1</v>
      </c>
      <c r="E19" s="11">
        <v>781957.8</v>
      </c>
      <c r="F19" s="5">
        <v>-0.7726865625052537</v>
      </c>
      <c r="G19" s="5">
        <v>-0.951230900267741</v>
      </c>
      <c r="H19" s="97">
        <v>-0.698033981645918</v>
      </c>
    </row>
    <row r="20" spans="1:8" ht="11.25">
      <c r="A20" s="130"/>
      <c r="B20" s="12" t="s">
        <v>21</v>
      </c>
      <c r="C20" s="13">
        <v>225120</v>
      </c>
      <c r="D20" s="13">
        <v>203465.2</v>
      </c>
      <c r="E20" s="13">
        <v>195472.8</v>
      </c>
      <c r="F20" s="2">
        <v>5.868576615046006</v>
      </c>
      <c r="G20" s="2">
        <v>6.1638249724370375</v>
      </c>
      <c r="H20" s="23">
        <v>5.342894374068341</v>
      </c>
    </row>
    <row r="21" spans="1:8" ht="13.5" customHeight="1">
      <c r="A21" s="130"/>
      <c r="B21" s="12" t="s">
        <v>13</v>
      </c>
      <c r="C21" s="13">
        <v>121794</v>
      </c>
      <c r="D21" s="13">
        <v>105369.3</v>
      </c>
      <c r="E21" s="13">
        <v>117241.2</v>
      </c>
      <c r="F21" s="2">
        <v>1.64068498180725</v>
      </c>
      <c r="G21" s="2">
        <v>1.9262318868618067</v>
      </c>
      <c r="H21" s="23">
        <v>1.764101353368841</v>
      </c>
    </row>
    <row r="22" spans="1:8" ht="13.5" customHeight="1">
      <c r="A22" s="130"/>
      <c r="B22" s="1" t="s">
        <v>15</v>
      </c>
      <c r="C22" s="29">
        <v>118956</v>
      </c>
      <c r="D22" s="29">
        <v>102868.5</v>
      </c>
      <c r="E22" s="29">
        <v>114670.1</v>
      </c>
      <c r="F22" s="3">
        <v>1.6952630094124288</v>
      </c>
      <c r="G22" s="3">
        <v>1.9877339297823982</v>
      </c>
      <c r="H22" s="21">
        <v>1.84044448470575</v>
      </c>
    </row>
    <row r="23" spans="1:8" ht="13.5" customHeight="1">
      <c r="A23" s="130"/>
      <c r="B23" s="1" t="s">
        <v>16</v>
      </c>
      <c r="C23" s="29">
        <v>2187</v>
      </c>
      <c r="D23" s="29">
        <v>1966.54</v>
      </c>
      <c r="E23" s="29">
        <v>2090.72</v>
      </c>
      <c r="F23" s="3">
        <v>-2.4966562639322287</v>
      </c>
      <c r="G23" s="3">
        <v>-1.9001012655702088</v>
      </c>
      <c r="H23" s="21">
        <v>-1.7001429323704298</v>
      </c>
    </row>
    <row r="24" spans="1:8" ht="13.5" customHeight="1">
      <c r="A24" s="130"/>
      <c r="B24" s="1" t="s">
        <v>14</v>
      </c>
      <c r="C24" s="29">
        <v>650</v>
      </c>
      <c r="D24" s="29">
        <v>533.28</v>
      </c>
      <c r="E24" s="29">
        <v>479.47</v>
      </c>
      <c r="F24" s="3">
        <v>6.382978723404253</v>
      </c>
      <c r="G24" s="3">
        <v>4.813380766131403</v>
      </c>
      <c r="H24" s="21">
        <v>-0.7596141905037768</v>
      </c>
    </row>
    <row r="25" spans="1:8" s="54" customFormat="1" ht="11.25">
      <c r="A25" s="131"/>
      <c r="B25" s="16" t="s">
        <v>2</v>
      </c>
      <c r="C25" s="30">
        <v>1173416</v>
      </c>
      <c r="D25" s="30">
        <v>1087163</v>
      </c>
      <c r="E25" s="30">
        <v>1094672</v>
      </c>
      <c r="F25" s="6">
        <v>0.6872277238767266</v>
      </c>
      <c r="G25" s="6">
        <v>0.5856593941894861</v>
      </c>
      <c r="H25" s="24">
        <v>0.5927099433755245</v>
      </c>
    </row>
    <row r="26" spans="1:8" ht="11.25">
      <c r="A26" s="129" t="s">
        <v>2</v>
      </c>
      <c r="B26" s="10" t="s">
        <v>22</v>
      </c>
      <c r="C26" s="52">
        <v>3840953</v>
      </c>
      <c r="D26" s="52">
        <v>3667263</v>
      </c>
      <c r="E26" s="52">
        <v>3686289</v>
      </c>
      <c r="F26" s="5">
        <v>-0.1860652220971648</v>
      </c>
      <c r="G26" s="5">
        <v>-0.2278516001847808</v>
      </c>
      <c r="H26" s="97">
        <v>-0.04853475210265801</v>
      </c>
    </row>
    <row r="27" spans="1:8" ht="11.25" customHeight="1">
      <c r="A27" s="130"/>
      <c r="B27" s="12" t="s">
        <v>43</v>
      </c>
      <c r="C27" s="51">
        <v>1017493</v>
      </c>
      <c r="D27" s="51">
        <v>843913.2</v>
      </c>
      <c r="E27" s="51">
        <v>872826.1</v>
      </c>
      <c r="F27" s="2">
        <v>4.986993905037451</v>
      </c>
      <c r="G27" s="2">
        <v>5.43844728666103</v>
      </c>
      <c r="H27" s="23">
        <v>4.284796512728928</v>
      </c>
    </row>
    <row r="28" spans="1:8" ht="16.5" customHeight="1">
      <c r="A28" s="130"/>
      <c r="B28" s="12" t="s">
        <v>29</v>
      </c>
      <c r="C28" s="28">
        <v>309142</v>
      </c>
      <c r="D28" s="28">
        <v>308178.1</v>
      </c>
      <c r="E28" s="28">
        <v>308388.1</v>
      </c>
      <c r="F28" s="2">
        <v>0.4944395863741402</v>
      </c>
      <c r="G28" s="2">
        <v>0.4703729893494435</v>
      </c>
      <c r="H28" s="23">
        <v>0.9478134658580828</v>
      </c>
    </row>
    <row r="29" spans="1:8" ht="15" customHeight="1">
      <c r="A29" s="130"/>
      <c r="B29" s="12" t="s">
        <v>13</v>
      </c>
      <c r="C29" s="28">
        <v>358314</v>
      </c>
      <c r="D29" s="28">
        <v>322522.9</v>
      </c>
      <c r="E29" s="28">
        <v>334624.7</v>
      </c>
      <c r="F29" s="2">
        <v>0.11259782459884793</v>
      </c>
      <c r="G29" s="2">
        <v>0.1765466859447562</v>
      </c>
      <c r="H29" s="23">
        <v>0.3387156213089826</v>
      </c>
    </row>
    <row r="30" spans="1:8" s="54" customFormat="1" ht="12" customHeight="1" thickBot="1">
      <c r="A30" s="132"/>
      <c r="B30" s="18" t="s">
        <v>2</v>
      </c>
      <c r="C30" s="34">
        <v>5525902</v>
      </c>
      <c r="D30" s="34">
        <v>5141877</v>
      </c>
      <c r="E30" s="34">
        <v>5202128</v>
      </c>
      <c r="F30" s="7">
        <v>0.7860208805491098</v>
      </c>
      <c r="G30" s="7">
        <v>0.7280330941230151</v>
      </c>
      <c r="H30" s="25">
        <v>0.737737631706703</v>
      </c>
    </row>
    <row r="31" spans="1:8" s="56" customFormat="1" ht="12.75" customHeight="1">
      <c r="A31" s="144" t="s">
        <v>66</v>
      </c>
      <c r="B31" s="144"/>
      <c r="C31" s="144"/>
      <c r="D31" s="144"/>
      <c r="E31" s="144"/>
      <c r="F31" s="144"/>
      <c r="G31" s="144"/>
      <c r="H31" s="144"/>
    </row>
    <row r="32" spans="1:8" s="56" customFormat="1" ht="11.25">
      <c r="A32" s="125" t="s">
        <v>23</v>
      </c>
      <c r="B32" s="126"/>
      <c r="C32" s="126"/>
      <c r="D32" s="126"/>
      <c r="E32" s="126"/>
      <c r="F32" s="126"/>
      <c r="G32" s="126"/>
      <c r="H32" s="126"/>
    </row>
    <row r="33" spans="1:8" ht="11.25">
      <c r="A33" s="125" t="s">
        <v>42</v>
      </c>
      <c r="B33" s="126"/>
      <c r="C33" s="126"/>
      <c r="D33" s="126"/>
      <c r="E33" s="126"/>
      <c r="F33" s="126"/>
      <c r="G33" s="126"/>
      <c r="H33" s="126"/>
    </row>
    <row r="34" spans="1:8" ht="22.5" customHeight="1">
      <c r="A34" s="125" t="s">
        <v>46</v>
      </c>
      <c r="B34" s="126"/>
      <c r="C34" s="126"/>
      <c r="D34" s="126"/>
      <c r="E34" s="126"/>
      <c r="F34" s="126"/>
      <c r="G34" s="126"/>
      <c r="H34" s="126"/>
    </row>
    <row r="35" spans="1:8" ht="24.75" customHeight="1">
      <c r="A35" s="125" t="s">
        <v>48</v>
      </c>
      <c r="B35" s="126"/>
      <c r="C35" s="126"/>
      <c r="D35" s="126"/>
      <c r="E35" s="126"/>
      <c r="F35" s="126"/>
      <c r="G35" s="126"/>
      <c r="H35" s="126"/>
    </row>
    <row r="36" spans="1:7" ht="12.75" customHeight="1">
      <c r="A36" s="57"/>
      <c r="B36" s="57"/>
      <c r="C36" s="57"/>
      <c r="D36" s="57"/>
      <c r="E36" s="57"/>
      <c r="F36" s="58"/>
      <c r="G36" s="58"/>
    </row>
    <row r="37" spans="2:7" ht="12.75" customHeight="1">
      <c r="B37" s="59"/>
      <c r="C37" s="60"/>
      <c r="D37" s="61"/>
      <c r="E37" s="62"/>
      <c r="F37" s="62"/>
      <c r="G37" s="62"/>
    </row>
    <row r="38" spans="2:7" ht="12.75" customHeight="1">
      <c r="B38" s="59"/>
      <c r="C38" s="60"/>
      <c r="D38" s="61"/>
      <c r="E38" s="62"/>
      <c r="F38" s="62"/>
      <c r="G38" s="62"/>
    </row>
    <row r="39" spans="1:7" ht="15.75">
      <c r="A39" s="59"/>
      <c r="B39" s="59"/>
      <c r="C39" s="60"/>
      <c r="D39" s="61"/>
      <c r="E39" s="62"/>
      <c r="F39" s="62"/>
      <c r="G39" s="62"/>
    </row>
    <row r="40" spans="1:7" ht="15.75">
      <c r="A40" s="59"/>
      <c r="B40" s="59"/>
      <c r="C40" s="60"/>
      <c r="D40" s="61"/>
      <c r="E40" s="62"/>
      <c r="F40" s="62"/>
      <c r="G40" s="62"/>
    </row>
    <row r="41" spans="1:7" ht="15.75">
      <c r="A41" s="59"/>
      <c r="B41" s="59"/>
      <c r="C41" s="60"/>
      <c r="D41" s="61"/>
      <c r="E41" s="62"/>
      <c r="F41" s="62"/>
      <c r="G41" s="62"/>
    </row>
    <row r="42" spans="1:7" ht="15.75">
      <c r="A42" s="59"/>
      <c r="B42" s="59"/>
      <c r="C42" s="60"/>
      <c r="D42" s="61"/>
      <c r="E42" s="62"/>
      <c r="F42" s="62"/>
      <c r="G42" s="62"/>
    </row>
    <row r="43" spans="1:7" ht="15.75">
      <c r="A43" s="59"/>
      <c r="B43" s="59"/>
      <c r="C43" s="60"/>
      <c r="D43" s="61"/>
      <c r="E43" s="62"/>
      <c r="F43" s="62"/>
      <c r="G43" s="62"/>
    </row>
    <row r="44" spans="1:7" ht="15.75">
      <c r="A44" s="59"/>
      <c r="B44" s="59"/>
      <c r="C44" s="60"/>
      <c r="D44" s="61"/>
      <c r="E44" s="62"/>
      <c r="F44" s="62"/>
      <c r="G44" s="62"/>
    </row>
    <row r="45" spans="1:7" ht="15.75">
      <c r="A45" s="59"/>
      <c r="B45" s="59"/>
      <c r="C45" s="60"/>
      <c r="D45" s="61"/>
      <c r="E45" s="62"/>
      <c r="F45" s="62"/>
      <c r="G45" s="62"/>
    </row>
    <row r="46" spans="1:7" ht="15.75">
      <c r="A46" s="59"/>
      <c r="B46" s="59"/>
      <c r="C46" s="60"/>
      <c r="D46" s="61"/>
      <c r="E46" s="62"/>
      <c r="F46" s="62"/>
      <c r="G46" s="62"/>
    </row>
    <row r="47" spans="1:7" ht="15.75">
      <c r="A47" s="59"/>
      <c r="B47" s="59"/>
      <c r="C47" s="60"/>
      <c r="D47" s="61"/>
      <c r="E47" s="62"/>
      <c r="F47" s="62"/>
      <c r="G47" s="62"/>
    </row>
    <row r="48" spans="1:7" ht="15.75">
      <c r="A48" s="59"/>
      <c r="B48" s="59"/>
      <c r="C48" s="60"/>
      <c r="D48" s="61"/>
      <c r="E48" s="62"/>
      <c r="F48" s="62"/>
      <c r="G48" s="62"/>
    </row>
    <row r="49" spans="1:7" ht="15.75">
      <c r="A49" s="59"/>
      <c r="B49" s="59"/>
      <c r="C49" s="60"/>
      <c r="D49" s="61"/>
      <c r="E49" s="62"/>
      <c r="F49" s="62"/>
      <c r="G49" s="62"/>
    </row>
    <row r="50" spans="1:7" ht="15.75">
      <c r="A50" s="59"/>
      <c r="B50" s="59"/>
      <c r="C50" s="60"/>
      <c r="D50" s="61"/>
      <c r="E50" s="62"/>
      <c r="F50" s="62"/>
      <c r="G50" s="62"/>
    </row>
    <row r="51" spans="1:7" ht="15.75">
      <c r="A51" s="59"/>
      <c r="B51" s="59"/>
      <c r="C51" s="60"/>
      <c r="D51" s="61"/>
      <c r="E51" s="62"/>
      <c r="F51" s="62"/>
      <c r="G51" s="62"/>
    </row>
    <row r="52" spans="1:7" ht="15.75">
      <c r="A52" s="59"/>
      <c r="B52" s="59"/>
      <c r="C52" s="60"/>
      <c r="D52" s="61"/>
      <c r="E52" s="62"/>
      <c r="F52" s="62"/>
      <c r="G52" s="62"/>
    </row>
    <row r="53" spans="1:7" ht="15.75">
      <c r="A53" s="59"/>
      <c r="B53" s="59"/>
      <c r="C53" s="60"/>
      <c r="D53" s="61"/>
      <c r="E53" s="62"/>
      <c r="F53" s="62"/>
      <c r="G53" s="62"/>
    </row>
    <row r="54" spans="1:7" ht="15.75">
      <c r="A54" s="59"/>
      <c r="B54" s="59"/>
      <c r="C54" s="60"/>
      <c r="D54" s="61"/>
      <c r="E54" s="62"/>
      <c r="F54" s="62"/>
      <c r="G54" s="62"/>
    </row>
    <row r="55" spans="1:7" ht="15.75">
      <c r="A55" s="59"/>
      <c r="B55" s="60"/>
      <c r="C55" s="61"/>
      <c r="D55" s="61"/>
      <c r="E55" s="55"/>
      <c r="F55" s="55"/>
      <c r="G55" s="55"/>
    </row>
    <row r="56" spans="1:7" ht="15.75">
      <c r="A56" s="59"/>
      <c r="B56" s="60"/>
      <c r="C56" s="61"/>
      <c r="D56" s="61"/>
      <c r="E56" s="55"/>
      <c r="F56" s="55"/>
      <c r="G56" s="55"/>
    </row>
    <row r="57" spans="5:7" ht="11.25">
      <c r="E57" s="55"/>
      <c r="F57" s="55"/>
      <c r="G57" s="55"/>
    </row>
  </sheetData>
  <sheetProtection/>
  <mergeCells count="14">
    <mergeCell ref="F3:G3"/>
    <mergeCell ref="C2:E3"/>
    <mergeCell ref="A1:H1"/>
    <mergeCell ref="A31:H31"/>
    <mergeCell ref="A32:H32"/>
    <mergeCell ref="A33:H33"/>
    <mergeCell ref="A34:H34"/>
    <mergeCell ref="A35:H35"/>
    <mergeCell ref="F2:H2"/>
    <mergeCell ref="A5:A12"/>
    <mergeCell ref="A13:A18"/>
    <mergeCell ref="A19:A25"/>
    <mergeCell ref="A26:A30"/>
    <mergeCell ref="H3:H4"/>
  </mergeCells>
  <printOptions/>
  <pageMargins left="0.25" right="0.25" top="0.25" bottom="0.25"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selection activeCell="C33" sqref="C33"/>
    </sheetView>
  </sheetViews>
  <sheetFormatPr defaultColWidth="28.8515625" defaultRowHeight="12.75"/>
  <cols>
    <col min="1" max="1" width="28.8515625" style="78" customWidth="1"/>
    <col min="2" max="3" width="9.57421875" style="78" bestFit="1" customWidth="1"/>
    <col min="4" max="4" width="10.7109375" style="78" bestFit="1" customWidth="1"/>
    <col min="5" max="6" width="10.57421875" style="78" bestFit="1" customWidth="1"/>
    <col min="7" max="9" width="10.140625" style="78" bestFit="1" customWidth="1"/>
    <col min="10" max="11" width="9.28125" style="78" bestFit="1" customWidth="1"/>
    <col min="12" max="12" width="11.00390625" style="78" customWidth="1"/>
    <col min="13" max="13" width="11.140625" style="78" customWidth="1"/>
    <col min="14" max="14" width="9.57421875" style="78" customWidth="1"/>
    <col min="15" max="15" width="8.7109375" style="78" customWidth="1"/>
    <col min="16" max="16" width="13.57421875" style="78" customWidth="1"/>
    <col min="17" max="16384" width="28.8515625" style="78" customWidth="1"/>
  </cols>
  <sheetData>
    <row r="1" spans="1:15" s="77" customFormat="1" ht="13.5" thickBot="1">
      <c r="A1" s="149" t="s">
        <v>44</v>
      </c>
      <c r="B1" s="149"/>
      <c r="C1" s="149"/>
      <c r="D1" s="149"/>
      <c r="E1" s="149"/>
      <c r="F1" s="149"/>
      <c r="G1" s="149"/>
      <c r="H1" s="149"/>
      <c r="I1" s="149"/>
      <c r="J1" s="149"/>
      <c r="K1" s="149"/>
      <c r="L1" s="149"/>
      <c r="M1" s="149"/>
      <c r="N1" s="149"/>
      <c r="O1" s="149"/>
    </row>
    <row r="2" spans="1:15" ht="12.75" customHeight="1">
      <c r="A2" s="145" t="s">
        <v>10</v>
      </c>
      <c r="B2" s="160" t="s">
        <v>59</v>
      </c>
      <c r="C2" s="161"/>
      <c r="D2" s="164">
        <v>2017</v>
      </c>
      <c r="E2" s="164"/>
      <c r="F2" s="164"/>
      <c r="G2" s="164"/>
      <c r="H2" s="164"/>
      <c r="I2" s="164"/>
      <c r="J2" s="164"/>
      <c r="K2" s="164"/>
      <c r="L2" s="164"/>
      <c r="M2" s="164"/>
      <c r="N2" s="155" t="s">
        <v>55</v>
      </c>
      <c r="O2" s="156"/>
    </row>
    <row r="3" spans="1:15" ht="28.5" customHeight="1">
      <c r="A3" s="146"/>
      <c r="B3" s="162"/>
      <c r="C3" s="163"/>
      <c r="D3" s="148" t="s">
        <v>7</v>
      </c>
      <c r="E3" s="148"/>
      <c r="F3" s="148" t="s">
        <v>8</v>
      </c>
      <c r="G3" s="148"/>
      <c r="H3" s="148" t="s">
        <v>9</v>
      </c>
      <c r="I3" s="148"/>
      <c r="J3" s="159" t="s">
        <v>11</v>
      </c>
      <c r="K3" s="159"/>
      <c r="L3" s="159" t="s">
        <v>2</v>
      </c>
      <c r="M3" s="148"/>
      <c r="N3" s="157"/>
      <c r="O3" s="158"/>
    </row>
    <row r="4" spans="1:15" ht="12.75">
      <c r="A4" s="147"/>
      <c r="B4" s="35" t="s">
        <v>5</v>
      </c>
      <c r="C4" s="19" t="s">
        <v>6</v>
      </c>
      <c r="D4" s="27" t="s">
        <v>5</v>
      </c>
      <c r="E4" s="26" t="s">
        <v>6</v>
      </c>
      <c r="F4" s="27" t="s">
        <v>5</v>
      </c>
      <c r="G4" s="26" t="s">
        <v>6</v>
      </c>
      <c r="H4" s="27" t="s">
        <v>5</v>
      </c>
      <c r="I4" s="26" t="s">
        <v>6</v>
      </c>
      <c r="J4" s="27" t="s">
        <v>5</v>
      </c>
      <c r="K4" s="26" t="s">
        <v>6</v>
      </c>
      <c r="L4" s="27" t="s">
        <v>5</v>
      </c>
      <c r="M4" s="37" t="s">
        <v>6</v>
      </c>
      <c r="N4" s="35" t="s">
        <v>5</v>
      </c>
      <c r="O4" s="92" t="s">
        <v>6</v>
      </c>
    </row>
    <row r="5" spans="1:16" ht="22.5">
      <c r="A5" s="20" t="s">
        <v>58</v>
      </c>
      <c r="B5" s="28">
        <v>2895</v>
      </c>
      <c r="C5" s="39">
        <v>2843.9</v>
      </c>
      <c r="D5" s="101">
        <v>888</v>
      </c>
      <c r="E5" s="102">
        <v>883.01</v>
      </c>
      <c r="F5" s="101">
        <v>474</v>
      </c>
      <c r="G5" s="102">
        <v>469.07</v>
      </c>
      <c r="H5" s="101">
        <v>1364</v>
      </c>
      <c r="I5" s="102">
        <v>1327.97</v>
      </c>
      <c r="J5" s="101">
        <v>59</v>
      </c>
      <c r="K5" s="102">
        <v>59</v>
      </c>
      <c r="L5" s="101">
        <v>2785</v>
      </c>
      <c r="M5" s="102">
        <v>2739.05</v>
      </c>
      <c r="N5" s="103">
        <f>(L5/B5-1)*100</f>
        <v>-3.799654576856648</v>
      </c>
      <c r="O5" s="93">
        <f>(M5/C5-1)*100</f>
        <v>-3.6868384964309553</v>
      </c>
      <c r="P5" s="87"/>
    </row>
    <row r="6" spans="1:16" ht="12.75">
      <c r="A6" s="20" t="s">
        <v>51</v>
      </c>
      <c r="B6" s="28">
        <v>22991</v>
      </c>
      <c r="C6" s="39">
        <v>22244.73</v>
      </c>
      <c r="D6" s="101">
        <v>12796</v>
      </c>
      <c r="E6" s="102">
        <v>12503.21</v>
      </c>
      <c r="F6" s="101">
        <v>6903</v>
      </c>
      <c r="G6" s="102">
        <v>6635.7</v>
      </c>
      <c r="H6" s="101">
        <v>2848</v>
      </c>
      <c r="I6" s="102">
        <v>2711.89</v>
      </c>
      <c r="J6" s="101" t="s">
        <v>63</v>
      </c>
      <c r="K6" s="102" t="s">
        <v>63</v>
      </c>
      <c r="L6" s="101">
        <v>22547</v>
      </c>
      <c r="M6" s="102">
        <v>21850.8</v>
      </c>
      <c r="N6" s="103">
        <f aca="true" t="shared" si="0" ref="N6:N11">(L6/B6-1)*100</f>
        <v>-1.9311904658344536</v>
      </c>
      <c r="O6" s="93">
        <f aca="true" t="shared" si="1" ref="O6:O11">(M6/C6-1)*100</f>
        <v>-1.7708913526934267</v>
      </c>
      <c r="P6" s="87"/>
    </row>
    <row r="7" spans="1:16" ht="12.75" customHeight="1">
      <c r="A7" s="20" t="s">
        <v>30</v>
      </c>
      <c r="B7" s="28">
        <v>9775</v>
      </c>
      <c r="C7" s="39">
        <v>9558.23</v>
      </c>
      <c r="D7" s="101">
        <v>4140</v>
      </c>
      <c r="E7" s="102">
        <v>4086.92</v>
      </c>
      <c r="F7" s="101">
        <v>2204</v>
      </c>
      <c r="G7" s="102">
        <v>2141.25</v>
      </c>
      <c r="H7" s="101">
        <v>3425</v>
      </c>
      <c r="I7" s="102">
        <v>3331.72</v>
      </c>
      <c r="J7" s="101">
        <v>19</v>
      </c>
      <c r="K7" s="102">
        <v>16.66</v>
      </c>
      <c r="L7" s="101">
        <v>9788</v>
      </c>
      <c r="M7" s="102">
        <v>9576.55</v>
      </c>
      <c r="N7" s="103">
        <f t="shared" si="0"/>
        <v>0.13299232736572186</v>
      </c>
      <c r="O7" s="93">
        <f t="shared" si="1"/>
        <v>0.19166728567945324</v>
      </c>
      <c r="P7" s="87"/>
    </row>
    <row r="8" spans="1:16" ht="12.75">
      <c r="A8" s="20" t="s">
        <v>31</v>
      </c>
      <c r="B8" s="28">
        <v>35083</v>
      </c>
      <c r="C8" s="39">
        <v>34231.44</v>
      </c>
      <c r="D8" s="101">
        <v>7070</v>
      </c>
      <c r="E8" s="102">
        <v>6987.26</v>
      </c>
      <c r="F8" s="101">
        <v>11113</v>
      </c>
      <c r="G8" s="102">
        <v>10896</v>
      </c>
      <c r="H8" s="101">
        <v>17139</v>
      </c>
      <c r="I8" s="102">
        <v>16610.04</v>
      </c>
      <c r="J8" s="101" t="s">
        <v>65</v>
      </c>
      <c r="K8" s="102" t="s">
        <v>65</v>
      </c>
      <c r="L8" s="101">
        <v>35326</v>
      </c>
      <c r="M8" s="102">
        <v>34497.3</v>
      </c>
      <c r="N8" s="103">
        <f t="shared" si="0"/>
        <v>0.6926431605050798</v>
      </c>
      <c r="O8" s="93">
        <f t="shared" si="1"/>
        <v>0.7766544439848255</v>
      </c>
      <c r="P8" s="87"/>
    </row>
    <row r="9" spans="1:16" ht="22.5">
      <c r="A9" s="20" t="s">
        <v>32</v>
      </c>
      <c r="B9" s="28">
        <v>46762</v>
      </c>
      <c r="C9" s="39">
        <v>45595.05</v>
      </c>
      <c r="D9" s="101">
        <v>16885</v>
      </c>
      <c r="E9" s="102">
        <v>16619.92</v>
      </c>
      <c r="F9" s="101">
        <v>16177</v>
      </c>
      <c r="G9" s="102">
        <v>15731.17</v>
      </c>
      <c r="H9" s="101">
        <v>13105</v>
      </c>
      <c r="I9" s="102">
        <v>12670.57</v>
      </c>
      <c r="J9" s="101">
        <v>16</v>
      </c>
      <c r="K9" s="102">
        <v>11.78</v>
      </c>
      <c r="L9" s="101">
        <v>46183</v>
      </c>
      <c r="M9" s="102">
        <v>45033.44</v>
      </c>
      <c r="N9" s="103">
        <f t="shared" si="0"/>
        <v>-1.2381848509473548</v>
      </c>
      <c r="O9" s="93">
        <f t="shared" si="1"/>
        <v>-1.2317345852236206</v>
      </c>
      <c r="P9" s="87"/>
    </row>
    <row r="10" spans="1:16" s="79" customFormat="1" ht="12.75" customHeight="1">
      <c r="A10" s="20" t="s">
        <v>52</v>
      </c>
      <c r="B10" s="28">
        <v>137971</v>
      </c>
      <c r="C10" s="39">
        <v>132813</v>
      </c>
      <c r="D10" s="101">
        <v>43422</v>
      </c>
      <c r="E10" s="102">
        <v>42488.4</v>
      </c>
      <c r="F10" s="101">
        <v>55870</v>
      </c>
      <c r="G10" s="102">
        <v>53693.95</v>
      </c>
      <c r="H10" s="101">
        <v>36910</v>
      </c>
      <c r="I10" s="102">
        <v>35056.06</v>
      </c>
      <c r="J10" s="101">
        <v>115</v>
      </c>
      <c r="K10" s="102">
        <v>108.63</v>
      </c>
      <c r="L10" s="101">
        <v>136317</v>
      </c>
      <c r="M10" s="102">
        <v>131347</v>
      </c>
      <c r="N10" s="103">
        <f t="shared" si="0"/>
        <v>-1.1988026469330504</v>
      </c>
      <c r="O10" s="93">
        <f t="shared" si="1"/>
        <v>-1.1038076091948845</v>
      </c>
      <c r="P10" s="87"/>
    </row>
    <row r="11" spans="1:16" s="74" customFormat="1" ht="22.5">
      <c r="A11" s="20" t="s">
        <v>33</v>
      </c>
      <c r="B11" s="28">
        <v>812487</v>
      </c>
      <c r="C11" s="39">
        <v>789351.9</v>
      </c>
      <c r="D11" s="101">
        <v>762517</v>
      </c>
      <c r="E11" s="102">
        <v>741524.2</v>
      </c>
      <c r="F11" s="101">
        <v>22031</v>
      </c>
      <c r="G11" s="102">
        <v>21199.63</v>
      </c>
      <c r="H11" s="101">
        <v>30190</v>
      </c>
      <c r="I11" s="102">
        <v>28951.95</v>
      </c>
      <c r="J11" s="101">
        <v>293</v>
      </c>
      <c r="K11" s="102">
        <v>124.53</v>
      </c>
      <c r="L11" s="101">
        <v>815031</v>
      </c>
      <c r="M11" s="102">
        <v>791800.3</v>
      </c>
      <c r="N11" s="103">
        <f t="shared" si="0"/>
        <v>0.31311270211091813</v>
      </c>
      <c r="O11" s="93">
        <f t="shared" si="1"/>
        <v>0.3101785148043712</v>
      </c>
      <c r="P11" s="87"/>
    </row>
    <row r="12" spans="1:16" s="74" customFormat="1" ht="12.75">
      <c r="A12" s="20" t="s">
        <v>41</v>
      </c>
      <c r="B12" s="28">
        <v>167895</v>
      </c>
      <c r="C12" s="39">
        <v>165524.3</v>
      </c>
      <c r="D12" s="101">
        <v>18020</v>
      </c>
      <c r="E12" s="102">
        <v>17855.69</v>
      </c>
      <c r="F12" s="101">
        <v>117466</v>
      </c>
      <c r="G12" s="102">
        <v>116579.5</v>
      </c>
      <c r="H12" s="101">
        <v>33593</v>
      </c>
      <c r="I12" s="102">
        <v>32394.27</v>
      </c>
      <c r="J12" s="101">
        <v>44</v>
      </c>
      <c r="K12" s="102">
        <v>39.29</v>
      </c>
      <c r="L12" s="101">
        <v>169123</v>
      </c>
      <c r="M12" s="102">
        <v>166868.8</v>
      </c>
      <c r="N12" s="103">
        <f aca="true" t="shared" si="2" ref="N12:N20">(L12/B12-1)*100</f>
        <v>0.7314095118973185</v>
      </c>
      <c r="O12" s="93">
        <f aca="true" t="shared" si="3" ref="O12:O20">(M12/C12-1)*100</f>
        <v>0.8122674435113053</v>
      </c>
      <c r="P12" s="87"/>
    </row>
    <row r="13" spans="1:16" s="86" customFormat="1" ht="12.75">
      <c r="A13" s="43" t="s">
        <v>38</v>
      </c>
      <c r="B13" s="29">
        <v>129611</v>
      </c>
      <c r="C13" s="40">
        <v>128568.6</v>
      </c>
      <c r="D13" s="104">
        <v>11382</v>
      </c>
      <c r="E13" s="105">
        <v>11318.93</v>
      </c>
      <c r="F13" s="104">
        <v>105750</v>
      </c>
      <c r="G13" s="105">
        <v>105216.7</v>
      </c>
      <c r="H13" s="104">
        <v>14477</v>
      </c>
      <c r="I13" s="105">
        <v>14059.1</v>
      </c>
      <c r="J13" s="104">
        <v>12</v>
      </c>
      <c r="K13" s="105">
        <v>10.96</v>
      </c>
      <c r="L13" s="104">
        <v>131621</v>
      </c>
      <c r="M13" s="105">
        <v>130605.7</v>
      </c>
      <c r="N13" s="106">
        <f t="shared" si="2"/>
        <v>1.5507942998665314</v>
      </c>
      <c r="O13" s="94">
        <f t="shared" si="3"/>
        <v>1.584445968922421</v>
      </c>
      <c r="P13" s="87"/>
    </row>
    <row r="14" spans="1:16" ht="12.75" customHeight="1">
      <c r="A14" s="20" t="s">
        <v>34</v>
      </c>
      <c r="B14" s="28">
        <v>74626</v>
      </c>
      <c r="C14" s="39">
        <v>72685.16</v>
      </c>
      <c r="D14" s="101">
        <v>15446</v>
      </c>
      <c r="E14" s="102">
        <v>15194.79</v>
      </c>
      <c r="F14" s="101">
        <v>20871</v>
      </c>
      <c r="G14" s="102">
        <v>20077.57</v>
      </c>
      <c r="H14" s="101">
        <v>39377</v>
      </c>
      <c r="I14" s="102">
        <v>38495.16</v>
      </c>
      <c r="J14" s="101">
        <v>27</v>
      </c>
      <c r="K14" s="102">
        <v>26.83</v>
      </c>
      <c r="L14" s="101">
        <v>75721</v>
      </c>
      <c r="M14" s="102">
        <v>73794.35</v>
      </c>
      <c r="N14" s="103">
        <f t="shared" si="2"/>
        <v>1.4673170208774344</v>
      </c>
      <c r="O14" s="93">
        <f t="shared" si="3"/>
        <v>1.5260198918183532</v>
      </c>
      <c r="P14" s="87"/>
    </row>
    <row r="15" spans="1:16" s="74" customFormat="1" ht="12.75" customHeight="1">
      <c r="A15" s="20" t="s">
        <v>35</v>
      </c>
      <c r="B15" s="28">
        <v>8347</v>
      </c>
      <c r="C15" s="39">
        <v>8170.77</v>
      </c>
      <c r="D15" s="101">
        <v>4511</v>
      </c>
      <c r="E15" s="102">
        <v>4469.92</v>
      </c>
      <c r="F15" s="101">
        <v>1831</v>
      </c>
      <c r="G15" s="102">
        <v>1793.11</v>
      </c>
      <c r="H15" s="101">
        <v>2085</v>
      </c>
      <c r="I15" s="102">
        <v>2017.48</v>
      </c>
      <c r="J15" s="101" t="s">
        <v>65</v>
      </c>
      <c r="K15" s="102" t="s">
        <v>65</v>
      </c>
      <c r="L15" s="101">
        <v>8428</v>
      </c>
      <c r="M15" s="102">
        <v>8281.51</v>
      </c>
      <c r="N15" s="103">
        <f t="shared" si="2"/>
        <v>0.9704085300107801</v>
      </c>
      <c r="O15" s="93">
        <f t="shared" si="3"/>
        <v>1.3553190213406952</v>
      </c>
      <c r="P15" s="87"/>
    </row>
    <row r="16" spans="1:16" s="80" customFormat="1" ht="12.75" customHeight="1">
      <c r="A16" s="20" t="s">
        <v>36</v>
      </c>
      <c r="B16" s="28">
        <v>18119</v>
      </c>
      <c r="C16" s="39">
        <v>17555.7</v>
      </c>
      <c r="D16" s="101">
        <v>8838</v>
      </c>
      <c r="E16" s="102">
        <v>8677.11</v>
      </c>
      <c r="F16" s="101">
        <v>4435</v>
      </c>
      <c r="G16" s="102">
        <v>4275.62</v>
      </c>
      <c r="H16" s="101">
        <v>4229</v>
      </c>
      <c r="I16" s="102">
        <v>4009.07</v>
      </c>
      <c r="J16" s="101">
        <v>17</v>
      </c>
      <c r="K16" s="102">
        <v>15.49</v>
      </c>
      <c r="L16" s="101">
        <v>17519</v>
      </c>
      <c r="M16" s="102">
        <v>16977.29</v>
      </c>
      <c r="N16" s="103">
        <f t="shared" si="2"/>
        <v>-3.311441028754347</v>
      </c>
      <c r="O16" s="93">
        <f t="shared" si="3"/>
        <v>-3.29471339792774</v>
      </c>
      <c r="P16" s="87"/>
    </row>
    <row r="17" spans="1:16" s="74" customFormat="1" ht="12.75">
      <c r="A17" s="43" t="s">
        <v>57</v>
      </c>
      <c r="B17" s="29">
        <v>9107</v>
      </c>
      <c r="C17" s="40">
        <v>8867.5</v>
      </c>
      <c r="D17" s="104">
        <v>5153</v>
      </c>
      <c r="E17" s="105">
        <v>5080.78</v>
      </c>
      <c r="F17" s="104">
        <v>1771</v>
      </c>
      <c r="G17" s="105">
        <v>1706.88</v>
      </c>
      <c r="H17" s="104">
        <v>1950</v>
      </c>
      <c r="I17" s="105">
        <v>1862.3</v>
      </c>
      <c r="J17" s="104">
        <v>12</v>
      </c>
      <c r="K17" s="105">
        <v>11.66</v>
      </c>
      <c r="L17" s="104">
        <v>8886</v>
      </c>
      <c r="M17" s="105">
        <v>8661.62</v>
      </c>
      <c r="N17" s="106">
        <f t="shared" si="2"/>
        <v>-2.4267047326232527</v>
      </c>
      <c r="O17" s="94">
        <f t="shared" si="3"/>
        <v>-2.321736678883557</v>
      </c>
      <c r="P17" s="87"/>
    </row>
    <row r="18" spans="1:16" s="74" customFormat="1" ht="12.75">
      <c r="A18" s="43" t="s">
        <v>37</v>
      </c>
      <c r="B18" s="41">
        <v>9012</v>
      </c>
      <c r="C18" s="42">
        <v>8688.2</v>
      </c>
      <c r="D18" s="107">
        <v>3685</v>
      </c>
      <c r="E18" s="108">
        <v>3596.33</v>
      </c>
      <c r="F18" s="107">
        <v>2664</v>
      </c>
      <c r="G18" s="108">
        <v>2568.74</v>
      </c>
      <c r="H18" s="107">
        <v>2279</v>
      </c>
      <c r="I18" s="108">
        <v>2146.77</v>
      </c>
      <c r="J18" s="107" t="s">
        <v>65</v>
      </c>
      <c r="K18" s="108" t="s">
        <v>65</v>
      </c>
      <c r="L18" s="107">
        <v>8633</v>
      </c>
      <c r="M18" s="108">
        <v>8315.67</v>
      </c>
      <c r="N18" s="106">
        <f t="shared" si="2"/>
        <v>-4.205503772747443</v>
      </c>
      <c r="O18" s="94">
        <f t="shared" si="3"/>
        <v>-4.28776961856312</v>
      </c>
      <c r="P18" s="87"/>
    </row>
    <row r="19" spans="1:16" s="81" customFormat="1" ht="12.75" customHeight="1">
      <c r="A19" s="64" t="s">
        <v>61</v>
      </c>
      <c r="B19" s="65">
        <v>620319</v>
      </c>
      <c r="C19" s="66">
        <v>603922</v>
      </c>
      <c r="D19" s="109">
        <v>181004</v>
      </c>
      <c r="E19" s="110">
        <v>177723.2</v>
      </c>
      <c r="F19" s="109">
        <v>257328</v>
      </c>
      <c r="G19" s="110">
        <v>251585.2</v>
      </c>
      <c r="H19" s="109">
        <v>184265</v>
      </c>
      <c r="I19" s="110">
        <v>177576.2</v>
      </c>
      <c r="J19" s="109">
        <v>595</v>
      </c>
      <c r="K19" s="110">
        <v>407.21</v>
      </c>
      <c r="L19" s="109">
        <v>623192</v>
      </c>
      <c r="M19" s="110">
        <v>607291.8</v>
      </c>
      <c r="N19" s="111">
        <f t="shared" si="2"/>
        <v>0.4631487992468486</v>
      </c>
      <c r="O19" s="95">
        <f t="shared" si="3"/>
        <v>0.5579859650749697</v>
      </c>
      <c r="P19" s="87"/>
    </row>
    <row r="20" spans="1:16" s="81" customFormat="1" ht="12.75" customHeight="1" thickBot="1">
      <c r="A20" s="63" t="s">
        <v>2</v>
      </c>
      <c r="B20" s="69">
        <v>1336951</v>
      </c>
      <c r="C20" s="70">
        <v>1300574</v>
      </c>
      <c r="D20" s="112">
        <v>894533</v>
      </c>
      <c r="E20" s="113">
        <v>871290.4</v>
      </c>
      <c r="F20" s="112">
        <v>259375</v>
      </c>
      <c r="G20" s="113">
        <v>253492.6</v>
      </c>
      <c r="H20" s="112">
        <v>184265</v>
      </c>
      <c r="I20" s="113">
        <v>177576.2</v>
      </c>
      <c r="J20" s="112">
        <v>595</v>
      </c>
      <c r="K20" s="113">
        <v>407.21</v>
      </c>
      <c r="L20" s="112">
        <v>1338768</v>
      </c>
      <c r="M20" s="113">
        <v>1302766</v>
      </c>
      <c r="N20" s="114">
        <f t="shared" si="2"/>
        <v>0.13590625236077347</v>
      </c>
      <c r="O20" s="96">
        <f t="shared" si="3"/>
        <v>0.16854096729597146</v>
      </c>
      <c r="P20" s="87"/>
    </row>
    <row r="21" spans="1:15" s="82" customFormat="1" ht="12.75" customHeight="1">
      <c r="A21" s="150" t="s">
        <v>66</v>
      </c>
      <c r="B21" s="150"/>
      <c r="C21" s="150"/>
      <c r="D21" s="150"/>
      <c r="E21" s="150"/>
      <c r="F21" s="150"/>
      <c r="G21" s="150"/>
      <c r="H21" s="150"/>
      <c r="I21" s="150"/>
      <c r="J21" s="150"/>
      <c r="K21" s="150"/>
      <c r="L21" s="150"/>
      <c r="M21" s="150"/>
      <c r="N21" s="150"/>
      <c r="O21" s="150"/>
    </row>
    <row r="22" spans="1:15" s="82" customFormat="1" ht="11.25">
      <c r="A22" s="151" t="s">
        <v>24</v>
      </c>
      <c r="B22" s="151"/>
      <c r="C22" s="151"/>
      <c r="D22" s="151"/>
      <c r="E22" s="151"/>
      <c r="F22" s="151"/>
      <c r="G22" s="151"/>
      <c r="H22" s="151"/>
      <c r="I22" s="151"/>
      <c r="J22" s="151"/>
      <c r="K22" s="151"/>
      <c r="L22" s="151"/>
      <c r="M22" s="151"/>
      <c r="N22" s="151"/>
      <c r="O22" s="151"/>
    </row>
    <row r="23" spans="1:15" s="82" customFormat="1" ht="11.25">
      <c r="A23" s="99" t="s">
        <v>60</v>
      </c>
      <c r="B23" s="99"/>
      <c r="C23" s="99"/>
      <c r="D23" s="99"/>
      <c r="E23" s="99"/>
      <c r="F23" s="99"/>
      <c r="G23" s="99"/>
      <c r="H23" s="99"/>
      <c r="I23" s="99"/>
      <c r="J23" s="99"/>
      <c r="K23" s="99"/>
      <c r="L23" s="99"/>
      <c r="M23" s="99"/>
      <c r="N23" s="99"/>
      <c r="O23" s="99"/>
    </row>
    <row r="24" spans="1:15" s="82" customFormat="1" ht="11.25">
      <c r="A24" s="98" t="s">
        <v>56</v>
      </c>
      <c r="B24" s="90"/>
      <c r="C24" s="90"/>
      <c r="D24" s="90"/>
      <c r="E24" s="90"/>
      <c r="F24" s="90"/>
      <c r="G24" s="90"/>
      <c r="H24" s="90"/>
      <c r="I24" s="90"/>
      <c r="J24" s="90"/>
      <c r="K24" s="90"/>
      <c r="L24" s="90"/>
      <c r="M24" s="90"/>
      <c r="N24" s="90"/>
      <c r="O24" s="90"/>
    </row>
    <row r="25" spans="1:15" s="82" customFormat="1" ht="11.25" customHeight="1">
      <c r="A25" s="152" t="s">
        <v>45</v>
      </c>
      <c r="B25" s="151"/>
      <c r="C25" s="151"/>
      <c r="D25" s="151"/>
      <c r="E25" s="151"/>
      <c r="F25" s="151"/>
      <c r="G25" s="151"/>
      <c r="H25" s="151"/>
      <c r="I25" s="151"/>
      <c r="J25" s="151"/>
      <c r="K25" s="151"/>
      <c r="L25" s="151"/>
      <c r="M25" s="151"/>
      <c r="N25" s="151"/>
      <c r="O25" s="151"/>
    </row>
    <row r="26" spans="1:15" s="82" customFormat="1" ht="23.25" customHeight="1">
      <c r="A26" s="153" t="s">
        <v>40</v>
      </c>
      <c r="B26" s="153"/>
      <c r="C26" s="153"/>
      <c r="D26" s="153"/>
      <c r="E26" s="153"/>
      <c r="F26" s="153"/>
      <c r="G26" s="153"/>
      <c r="H26" s="153"/>
      <c r="I26" s="153"/>
      <c r="J26" s="153"/>
      <c r="K26" s="153"/>
      <c r="L26" s="153"/>
      <c r="M26" s="153"/>
      <c r="N26" s="153"/>
      <c r="O26" s="153"/>
    </row>
    <row r="27" spans="1:15" ht="12.75">
      <c r="A27" s="154" t="s">
        <v>27</v>
      </c>
      <c r="B27" s="154"/>
      <c r="C27" s="154"/>
      <c r="D27" s="154"/>
      <c r="E27" s="154"/>
      <c r="F27" s="154"/>
      <c r="G27" s="154"/>
      <c r="H27" s="154"/>
      <c r="I27" s="154"/>
      <c r="J27" s="154"/>
      <c r="K27" s="154"/>
      <c r="L27" s="154"/>
      <c r="M27" s="154"/>
      <c r="N27" s="154"/>
      <c r="O27" s="154"/>
    </row>
    <row r="28" spans="1:8" ht="12.75">
      <c r="A28" s="78" t="s">
        <v>50</v>
      </c>
      <c r="F28" s="87"/>
      <c r="G28" s="87"/>
      <c r="H28" s="87"/>
    </row>
    <row r="29" ht="12.75">
      <c r="L29" s="87"/>
    </row>
    <row r="30" ht="12.75">
      <c r="G30" s="87"/>
    </row>
    <row r="33" ht="12.75">
      <c r="L33" s="87"/>
    </row>
  </sheetData>
  <sheetProtection/>
  <mergeCells count="15">
    <mergeCell ref="A22:O22"/>
    <mergeCell ref="A25:O25"/>
    <mergeCell ref="A26:O26"/>
    <mergeCell ref="A27:O27"/>
    <mergeCell ref="N2:O3"/>
    <mergeCell ref="J3:K3"/>
    <mergeCell ref="L3:M3"/>
    <mergeCell ref="B2:C3"/>
    <mergeCell ref="D2:M2"/>
    <mergeCell ref="A2:A4"/>
    <mergeCell ref="D3:E3"/>
    <mergeCell ref="F3:G3"/>
    <mergeCell ref="H3:I3"/>
    <mergeCell ref="A1:O1"/>
    <mergeCell ref="A21:O21"/>
  </mergeCells>
  <printOptions/>
  <pageMargins left="0.25" right="0.25" top="0.25" bottom="0.25" header="0.5" footer="0.5"/>
  <pageSetup fitToHeight="1"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O54"/>
  <sheetViews>
    <sheetView tabSelected="1" zoomScalePageLayoutView="0" workbookViewId="0" topLeftCell="A1">
      <selection activeCell="A33" sqref="A33"/>
    </sheetView>
  </sheetViews>
  <sheetFormatPr defaultColWidth="28.8515625" defaultRowHeight="12.75"/>
  <cols>
    <col min="1" max="1" width="28.8515625" style="78" customWidth="1"/>
    <col min="2" max="2" width="8.28125" style="78" bestFit="1" customWidth="1"/>
    <col min="3" max="3" width="8.140625" style="78" bestFit="1" customWidth="1"/>
    <col min="4" max="11" width="9.140625" style="78" bestFit="1" customWidth="1"/>
    <col min="12" max="12" width="10.00390625" style="78" bestFit="1" customWidth="1"/>
    <col min="13" max="13" width="9.140625" style="78" bestFit="1" customWidth="1"/>
    <col min="14" max="14" width="9.140625" style="78" customWidth="1"/>
    <col min="15" max="15" width="8.28125" style="78" customWidth="1"/>
    <col min="16" max="16384" width="28.8515625" style="78" customWidth="1"/>
  </cols>
  <sheetData>
    <row r="1" spans="1:15" s="77" customFormat="1" ht="13.5" thickBot="1">
      <c r="A1" s="149" t="s">
        <v>47</v>
      </c>
      <c r="B1" s="149"/>
      <c r="C1" s="149"/>
      <c r="D1" s="149"/>
      <c r="E1" s="149"/>
      <c r="F1" s="149"/>
      <c r="G1" s="149"/>
      <c r="H1" s="149"/>
      <c r="I1" s="149"/>
      <c r="J1" s="149"/>
      <c r="K1" s="149"/>
      <c r="L1" s="149"/>
      <c r="M1" s="149"/>
      <c r="N1" s="149"/>
      <c r="O1" s="149"/>
    </row>
    <row r="2" spans="1:15" ht="12.75" customHeight="1">
      <c r="A2" s="145" t="s">
        <v>10</v>
      </c>
      <c r="B2" s="160" t="s">
        <v>59</v>
      </c>
      <c r="C2" s="161"/>
      <c r="D2" s="164">
        <v>2017</v>
      </c>
      <c r="E2" s="164"/>
      <c r="F2" s="164"/>
      <c r="G2" s="164"/>
      <c r="H2" s="164"/>
      <c r="I2" s="164"/>
      <c r="J2" s="164"/>
      <c r="K2" s="164"/>
      <c r="L2" s="164"/>
      <c r="M2" s="164"/>
      <c r="N2" s="155" t="s">
        <v>55</v>
      </c>
      <c r="O2" s="156"/>
    </row>
    <row r="3" spans="1:15" ht="12.75" customHeight="1">
      <c r="A3" s="146"/>
      <c r="B3" s="162"/>
      <c r="C3" s="163"/>
      <c r="D3" s="148" t="s">
        <v>7</v>
      </c>
      <c r="E3" s="148"/>
      <c r="F3" s="148" t="s">
        <v>8</v>
      </c>
      <c r="G3" s="148"/>
      <c r="H3" s="148" t="s">
        <v>9</v>
      </c>
      <c r="I3" s="148"/>
      <c r="J3" s="159" t="s">
        <v>11</v>
      </c>
      <c r="K3" s="159"/>
      <c r="L3" s="159" t="s">
        <v>2</v>
      </c>
      <c r="M3" s="148"/>
      <c r="N3" s="157"/>
      <c r="O3" s="158"/>
    </row>
    <row r="4" spans="1:15" ht="12.75">
      <c r="A4" s="147"/>
      <c r="B4" s="35" t="s">
        <v>5</v>
      </c>
      <c r="C4" s="19" t="s">
        <v>6</v>
      </c>
      <c r="D4" s="27" t="s">
        <v>5</v>
      </c>
      <c r="E4" s="26" t="s">
        <v>6</v>
      </c>
      <c r="F4" s="27" t="s">
        <v>5</v>
      </c>
      <c r="G4" s="26" t="s">
        <v>6</v>
      </c>
      <c r="H4" s="27" t="s">
        <v>5</v>
      </c>
      <c r="I4" s="26" t="s">
        <v>6</v>
      </c>
      <c r="J4" s="27" t="s">
        <v>5</v>
      </c>
      <c r="K4" s="26" t="s">
        <v>6</v>
      </c>
      <c r="L4" s="27" t="s">
        <v>5</v>
      </c>
      <c r="M4" s="37" t="s">
        <v>6</v>
      </c>
      <c r="N4" s="35" t="s">
        <v>5</v>
      </c>
      <c r="O4" s="92" t="s">
        <v>6</v>
      </c>
    </row>
    <row r="5" spans="1:15" ht="22.5">
      <c r="A5" s="20" t="s">
        <v>58</v>
      </c>
      <c r="B5" s="28">
        <v>572</v>
      </c>
      <c r="C5" s="39">
        <v>545.72</v>
      </c>
      <c r="D5" s="48">
        <v>109</v>
      </c>
      <c r="E5" s="49">
        <v>106.1</v>
      </c>
      <c r="F5" s="28">
        <v>31</v>
      </c>
      <c r="G5" s="39">
        <v>31</v>
      </c>
      <c r="H5" s="48">
        <v>31</v>
      </c>
      <c r="I5" s="49">
        <v>31</v>
      </c>
      <c r="J5" s="28">
        <v>436</v>
      </c>
      <c r="K5" s="39">
        <v>414.61</v>
      </c>
      <c r="L5" s="48">
        <v>607</v>
      </c>
      <c r="M5" s="49">
        <v>582.71</v>
      </c>
      <c r="N5" s="36">
        <f>(L5/B5-1)*100</f>
        <v>6.118881118881125</v>
      </c>
      <c r="O5" s="93">
        <f>(M5/C5-1)*100</f>
        <v>6.778201275379314</v>
      </c>
    </row>
    <row r="6" spans="1:15" ht="12.75">
      <c r="A6" s="20" t="s">
        <v>51</v>
      </c>
      <c r="B6" s="28">
        <v>4530</v>
      </c>
      <c r="C6" s="39">
        <v>3803</v>
      </c>
      <c r="D6" s="48">
        <v>1537</v>
      </c>
      <c r="E6" s="49">
        <v>1317.71</v>
      </c>
      <c r="F6" s="28">
        <v>1133</v>
      </c>
      <c r="G6" s="39">
        <v>890.47</v>
      </c>
      <c r="H6" s="48">
        <v>497</v>
      </c>
      <c r="I6" s="49">
        <v>391.02</v>
      </c>
      <c r="J6" s="28">
        <v>1066</v>
      </c>
      <c r="K6" s="39">
        <v>1039.6</v>
      </c>
      <c r="L6" s="48">
        <v>4233</v>
      </c>
      <c r="M6" s="49">
        <v>3638.8</v>
      </c>
      <c r="N6" s="36">
        <f aca="true" t="shared" si="0" ref="N6:N20">(L6/B6-1)*100</f>
        <v>-6.556291390728475</v>
      </c>
      <c r="O6" s="93">
        <f aca="true" t="shared" si="1" ref="O6:O20">(M6/C6-1)*100</f>
        <v>-4.317643965290552</v>
      </c>
    </row>
    <row r="7" spans="1:15" ht="12.75">
      <c r="A7" s="20" t="s">
        <v>30</v>
      </c>
      <c r="B7" s="28">
        <v>1480</v>
      </c>
      <c r="C7" s="39">
        <v>1288.41</v>
      </c>
      <c r="D7" s="48">
        <v>904</v>
      </c>
      <c r="E7" s="49">
        <v>751.95</v>
      </c>
      <c r="F7" s="28">
        <v>8</v>
      </c>
      <c r="G7" s="39">
        <v>8</v>
      </c>
      <c r="H7" s="48">
        <v>58</v>
      </c>
      <c r="I7" s="49">
        <v>42.22</v>
      </c>
      <c r="J7" s="28">
        <v>493</v>
      </c>
      <c r="K7" s="39">
        <v>458.07</v>
      </c>
      <c r="L7" s="48">
        <v>1463</v>
      </c>
      <c r="M7" s="49">
        <v>1260.24</v>
      </c>
      <c r="N7" s="36">
        <f t="shared" si="0"/>
        <v>-1.1486486486486536</v>
      </c>
      <c r="O7" s="93">
        <f t="shared" si="1"/>
        <v>-2.186415814841558</v>
      </c>
    </row>
    <row r="8" spans="1:15" ht="12.75">
      <c r="A8" s="20" t="s">
        <v>31</v>
      </c>
      <c r="B8" s="28">
        <v>7580</v>
      </c>
      <c r="C8" s="39">
        <v>7188.55</v>
      </c>
      <c r="D8" s="48">
        <v>6552</v>
      </c>
      <c r="E8" s="49">
        <v>6295.72</v>
      </c>
      <c r="F8" s="28">
        <v>948</v>
      </c>
      <c r="G8" s="39">
        <v>864.09</v>
      </c>
      <c r="H8" s="48">
        <v>560</v>
      </c>
      <c r="I8" s="49">
        <v>537.55</v>
      </c>
      <c r="J8" s="28">
        <v>63</v>
      </c>
      <c r="K8" s="39">
        <v>57</v>
      </c>
      <c r="L8" s="48">
        <v>8123</v>
      </c>
      <c r="M8" s="49">
        <v>7754.36</v>
      </c>
      <c r="N8" s="36">
        <f t="shared" si="0"/>
        <v>7.16358839050133</v>
      </c>
      <c r="O8" s="93">
        <f t="shared" si="1"/>
        <v>7.870989281565821</v>
      </c>
    </row>
    <row r="9" spans="1:15" ht="22.5">
      <c r="A9" s="20" t="s">
        <v>32</v>
      </c>
      <c r="B9" s="28">
        <v>2442</v>
      </c>
      <c r="C9" s="39">
        <v>2254.82</v>
      </c>
      <c r="D9" s="48">
        <v>673</v>
      </c>
      <c r="E9" s="49">
        <v>644.76</v>
      </c>
      <c r="F9" s="28">
        <v>18</v>
      </c>
      <c r="G9" s="39">
        <v>17.7</v>
      </c>
      <c r="H9" s="48">
        <v>428</v>
      </c>
      <c r="I9" s="49">
        <v>371.51</v>
      </c>
      <c r="J9" s="28">
        <v>1348</v>
      </c>
      <c r="K9" s="39">
        <v>1272.77</v>
      </c>
      <c r="L9" s="48">
        <v>2467</v>
      </c>
      <c r="M9" s="49">
        <v>2306.74</v>
      </c>
      <c r="N9" s="36">
        <f t="shared" si="0"/>
        <v>1.0237510237510294</v>
      </c>
      <c r="O9" s="93">
        <f t="shared" si="1"/>
        <v>2.3026228257687853</v>
      </c>
    </row>
    <row r="10" spans="1:15" s="79" customFormat="1" ht="12.75">
      <c r="A10" s="20" t="s">
        <v>52</v>
      </c>
      <c r="B10" s="28">
        <v>5578</v>
      </c>
      <c r="C10" s="39">
        <v>4603.35</v>
      </c>
      <c r="D10" s="48">
        <v>1980</v>
      </c>
      <c r="E10" s="49">
        <v>1923.92</v>
      </c>
      <c r="F10" s="28">
        <v>230</v>
      </c>
      <c r="G10" s="39">
        <v>214.28</v>
      </c>
      <c r="H10" s="48">
        <v>2642</v>
      </c>
      <c r="I10" s="49">
        <v>1945.09</v>
      </c>
      <c r="J10" s="28">
        <v>401</v>
      </c>
      <c r="K10" s="39">
        <v>302.32</v>
      </c>
      <c r="L10" s="48">
        <v>5642</v>
      </c>
      <c r="M10" s="49">
        <v>4566.41</v>
      </c>
      <c r="N10" s="36">
        <f t="shared" si="0"/>
        <v>1.1473646468268095</v>
      </c>
      <c r="O10" s="93">
        <f t="shared" si="1"/>
        <v>-0.8024590787144237</v>
      </c>
    </row>
    <row r="11" spans="1:15" s="74" customFormat="1" ht="22.5">
      <c r="A11" s="20" t="s">
        <v>33</v>
      </c>
      <c r="B11" s="28">
        <v>75436</v>
      </c>
      <c r="C11" s="39">
        <v>58829.85</v>
      </c>
      <c r="D11" s="48">
        <v>41128</v>
      </c>
      <c r="E11" s="49">
        <v>37059.35</v>
      </c>
      <c r="F11" s="28">
        <v>2418</v>
      </c>
      <c r="G11" s="39">
        <v>2111.08</v>
      </c>
      <c r="H11" s="48">
        <v>47558</v>
      </c>
      <c r="I11" s="49">
        <v>30258.89</v>
      </c>
      <c r="J11" s="28">
        <v>1338</v>
      </c>
      <c r="K11" s="39">
        <v>1057.58</v>
      </c>
      <c r="L11" s="48">
        <v>92442</v>
      </c>
      <c r="M11" s="49">
        <v>70486.9</v>
      </c>
      <c r="N11" s="36">
        <f t="shared" si="0"/>
        <v>22.543613129010033</v>
      </c>
      <c r="O11" s="93">
        <f t="shared" si="1"/>
        <v>19.81485589373422</v>
      </c>
    </row>
    <row r="12" spans="1:15" s="74" customFormat="1" ht="12.75">
      <c r="A12" s="20" t="s">
        <v>41</v>
      </c>
      <c r="B12" s="28">
        <v>13283</v>
      </c>
      <c r="C12" s="39">
        <v>12137.19</v>
      </c>
      <c r="D12" s="115">
        <v>1395</v>
      </c>
      <c r="E12" s="116">
        <v>1200.4</v>
      </c>
      <c r="F12" s="101">
        <v>1271</v>
      </c>
      <c r="G12" s="102">
        <v>742.5</v>
      </c>
      <c r="H12" s="48">
        <v>8754</v>
      </c>
      <c r="I12" s="49">
        <v>8081.56</v>
      </c>
      <c r="J12" s="28">
        <v>2335</v>
      </c>
      <c r="K12" s="39">
        <v>2224.81</v>
      </c>
      <c r="L12" s="48">
        <v>13755</v>
      </c>
      <c r="M12" s="49">
        <v>12249.27</v>
      </c>
      <c r="N12" s="36">
        <f t="shared" si="0"/>
        <v>3.553414138372357</v>
      </c>
      <c r="O12" s="93">
        <f t="shared" si="1"/>
        <v>0.9234427408650658</v>
      </c>
    </row>
    <row r="13" spans="1:15" s="86" customFormat="1" ht="12.75">
      <c r="A13" s="43" t="s">
        <v>39</v>
      </c>
      <c r="B13" s="29">
        <v>10175</v>
      </c>
      <c r="C13" s="40">
        <v>9152.34</v>
      </c>
      <c r="D13" s="117">
        <v>634</v>
      </c>
      <c r="E13" s="118">
        <v>466.49</v>
      </c>
      <c r="F13" s="104">
        <v>1063</v>
      </c>
      <c r="G13" s="105">
        <v>535.82</v>
      </c>
      <c r="H13" s="46">
        <v>8189</v>
      </c>
      <c r="I13" s="47">
        <v>7554.95</v>
      </c>
      <c r="J13" s="29">
        <v>928</v>
      </c>
      <c r="K13" s="40">
        <v>849.96</v>
      </c>
      <c r="L13" s="46">
        <v>10814</v>
      </c>
      <c r="M13" s="47">
        <v>9407.22</v>
      </c>
      <c r="N13" s="44">
        <f t="shared" si="0"/>
        <v>6.2800982800982785</v>
      </c>
      <c r="O13" s="94">
        <f t="shared" si="1"/>
        <v>2.7848615763837348</v>
      </c>
    </row>
    <row r="14" spans="1:15" ht="12.75">
      <c r="A14" s="20" t="s">
        <v>34</v>
      </c>
      <c r="B14" s="28">
        <v>10915</v>
      </c>
      <c r="C14" s="39">
        <v>7863.68</v>
      </c>
      <c r="D14" s="115">
        <v>2560</v>
      </c>
      <c r="E14" s="116">
        <v>2157.4</v>
      </c>
      <c r="F14" s="101">
        <v>2724</v>
      </c>
      <c r="G14" s="102">
        <v>1758.74</v>
      </c>
      <c r="H14" s="48">
        <v>3251</v>
      </c>
      <c r="I14" s="49">
        <v>2923.77</v>
      </c>
      <c r="J14" s="28">
        <v>2555</v>
      </c>
      <c r="K14" s="39">
        <v>1452.88</v>
      </c>
      <c r="L14" s="48">
        <v>11090</v>
      </c>
      <c r="M14" s="49">
        <v>8292.79</v>
      </c>
      <c r="N14" s="36">
        <f t="shared" si="0"/>
        <v>1.6032982134676965</v>
      </c>
      <c r="O14" s="93">
        <f t="shared" si="1"/>
        <v>5.456859892569388</v>
      </c>
    </row>
    <row r="15" spans="1:15" s="74" customFormat="1" ht="12.75">
      <c r="A15" s="20" t="s">
        <v>35</v>
      </c>
      <c r="B15" s="28">
        <v>2456</v>
      </c>
      <c r="C15" s="39">
        <v>2282.21</v>
      </c>
      <c r="D15" s="115">
        <v>1298</v>
      </c>
      <c r="E15" s="116">
        <v>1274.89</v>
      </c>
      <c r="F15" s="101">
        <v>719</v>
      </c>
      <c r="G15" s="102">
        <v>640.72</v>
      </c>
      <c r="H15" s="48">
        <v>236</v>
      </c>
      <c r="I15" s="49">
        <v>210.01</v>
      </c>
      <c r="J15" s="28">
        <v>276</v>
      </c>
      <c r="K15" s="39">
        <v>267.17</v>
      </c>
      <c r="L15" s="48">
        <v>2529</v>
      </c>
      <c r="M15" s="49">
        <v>2392.79</v>
      </c>
      <c r="N15" s="36">
        <f t="shared" si="0"/>
        <v>2.9723127035830688</v>
      </c>
      <c r="O15" s="93">
        <f t="shared" si="1"/>
        <v>4.845303455860761</v>
      </c>
    </row>
    <row r="16" spans="1:15" s="80" customFormat="1" ht="12.75">
      <c r="A16" s="20" t="s">
        <v>36</v>
      </c>
      <c r="B16" s="28">
        <v>1848</v>
      </c>
      <c r="C16" s="39">
        <v>1742.15</v>
      </c>
      <c r="D16" s="115">
        <v>1308</v>
      </c>
      <c r="E16" s="116">
        <v>1243.68</v>
      </c>
      <c r="F16" s="101">
        <v>227</v>
      </c>
      <c r="G16" s="102">
        <v>218.38</v>
      </c>
      <c r="H16" s="48">
        <v>201</v>
      </c>
      <c r="I16" s="49">
        <v>174.31</v>
      </c>
      <c r="J16" s="28">
        <v>50</v>
      </c>
      <c r="K16" s="39">
        <v>40.43</v>
      </c>
      <c r="L16" s="48">
        <v>1786</v>
      </c>
      <c r="M16" s="49">
        <v>1676.8</v>
      </c>
      <c r="N16" s="36">
        <f t="shared" si="0"/>
        <v>-3.354978354978355</v>
      </c>
      <c r="O16" s="93">
        <f t="shared" si="1"/>
        <v>-3.7511121315615847</v>
      </c>
    </row>
    <row r="17" spans="1:15" s="74" customFormat="1" ht="12.75">
      <c r="A17" s="43" t="s">
        <v>62</v>
      </c>
      <c r="B17" s="29">
        <v>1172</v>
      </c>
      <c r="C17" s="40">
        <v>1089.97</v>
      </c>
      <c r="D17" s="117">
        <v>816</v>
      </c>
      <c r="E17" s="118">
        <v>765.93</v>
      </c>
      <c r="F17" s="104">
        <v>182</v>
      </c>
      <c r="G17" s="105">
        <v>174.68</v>
      </c>
      <c r="H17" s="46">
        <v>104</v>
      </c>
      <c r="I17" s="47">
        <v>87.1</v>
      </c>
      <c r="J17" s="29">
        <v>37</v>
      </c>
      <c r="K17" s="40">
        <v>27.43</v>
      </c>
      <c r="L17" s="46">
        <v>1139</v>
      </c>
      <c r="M17" s="47">
        <v>1055.14</v>
      </c>
      <c r="N17" s="44">
        <f t="shared" si="0"/>
        <v>-2.8156996587030747</v>
      </c>
      <c r="O17" s="94">
        <f t="shared" si="1"/>
        <v>-3.1955007935998148</v>
      </c>
    </row>
    <row r="18" spans="1:15" s="74" customFormat="1" ht="12.75">
      <c r="A18" s="43" t="s">
        <v>37</v>
      </c>
      <c r="B18" s="41">
        <v>676</v>
      </c>
      <c r="C18" s="42">
        <v>652.18</v>
      </c>
      <c r="D18" s="119">
        <v>492</v>
      </c>
      <c r="E18" s="120">
        <v>477.75</v>
      </c>
      <c r="F18" s="107">
        <v>45</v>
      </c>
      <c r="G18" s="108">
        <v>43.7</v>
      </c>
      <c r="H18" s="75">
        <v>97</v>
      </c>
      <c r="I18" s="76">
        <v>87.21</v>
      </c>
      <c r="J18" s="41">
        <v>13</v>
      </c>
      <c r="K18" s="42">
        <v>13</v>
      </c>
      <c r="L18" s="75">
        <v>647</v>
      </c>
      <c r="M18" s="76">
        <v>621.66</v>
      </c>
      <c r="N18" s="44">
        <f t="shared" si="0"/>
        <v>-4.289940828402372</v>
      </c>
      <c r="O18" s="94">
        <f t="shared" si="1"/>
        <v>-4.679689656229868</v>
      </c>
    </row>
    <row r="19" spans="1:15" s="81" customFormat="1" ht="12.75">
      <c r="A19" s="64" t="s">
        <v>61</v>
      </c>
      <c r="B19" s="65">
        <v>90245</v>
      </c>
      <c r="C19" s="66">
        <v>70868.1</v>
      </c>
      <c r="D19" s="121">
        <v>21639</v>
      </c>
      <c r="E19" s="122">
        <v>20302.17</v>
      </c>
      <c r="F19" s="109">
        <v>7937</v>
      </c>
      <c r="G19" s="110">
        <v>5870.64</v>
      </c>
      <c r="H19" s="67">
        <v>64216</v>
      </c>
      <c r="I19" s="68">
        <v>44966.93</v>
      </c>
      <c r="J19" s="65">
        <v>10361</v>
      </c>
      <c r="K19" s="66">
        <v>8587.24</v>
      </c>
      <c r="L19" s="67">
        <v>104153</v>
      </c>
      <c r="M19" s="68">
        <v>79726.98</v>
      </c>
      <c r="N19" s="38">
        <f t="shared" si="0"/>
        <v>15.41138013186325</v>
      </c>
      <c r="O19" s="95">
        <f t="shared" si="1"/>
        <v>12.500518569003539</v>
      </c>
    </row>
    <row r="20" spans="1:15" s="81" customFormat="1" ht="13.5" thickBot="1">
      <c r="A20" s="63" t="s">
        <v>2</v>
      </c>
      <c r="B20" s="69">
        <v>126120</v>
      </c>
      <c r="C20" s="70">
        <v>102538.9</v>
      </c>
      <c r="D20" s="123">
        <v>59444</v>
      </c>
      <c r="E20" s="124">
        <v>53975.88</v>
      </c>
      <c r="F20" s="112">
        <v>9727</v>
      </c>
      <c r="G20" s="113">
        <v>7496.96</v>
      </c>
      <c r="H20" s="71">
        <v>64216</v>
      </c>
      <c r="I20" s="72">
        <v>44966.93</v>
      </c>
      <c r="J20" s="69">
        <v>10361</v>
      </c>
      <c r="K20" s="70">
        <v>8587.24</v>
      </c>
      <c r="L20" s="71">
        <v>143748</v>
      </c>
      <c r="M20" s="72">
        <v>115027</v>
      </c>
      <c r="N20" s="73">
        <f t="shared" si="0"/>
        <v>13.97716460513796</v>
      </c>
      <c r="O20" s="96">
        <f t="shared" si="1"/>
        <v>12.178890157784018</v>
      </c>
    </row>
    <row r="21" spans="1:15" s="81" customFormat="1" ht="15.75" customHeight="1">
      <c r="A21" s="165" t="s">
        <v>66</v>
      </c>
      <c r="B21" s="166"/>
      <c r="C21" s="166"/>
      <c r="D21" s="166"/>
      <c r="E21" s="166"/>
      <c r="F21" s="166"/>
      <c r="G21" s="166"/>
      <c r="H21" s="166"/>
      <c r="I21" s="166"/>
      <c r="J21" s="89"/>
      <c r="K21" s="89"/>
      <c r="L21" s="88"/>
      <c r="M21" s="88"/>
      <c r="N21" s="45"/>
      <c r="O21" s="45"/>
    </row>
    <row r="22" spans="1:15" s="82" customFormat="1" ht="12" customHeight="1">
      <c r="A22" s="151" t="s">
        <v>26</v>
      </c>
      <c r="B22" s="151"/>
      <c r="C22" s="151"/>
      <c r="D22" s="151"/>
      <c r="E22" s="151"/>
      <c r="F22" s="151"/>
      <c r="G22" s="151"/>
      <c r="H22" s="151"/>
      <c r="I22" s="151"/>
      <c r="J22" s="151"/>
      <c r="K22" s="151"/>
      <c r="L22" s="151"/>
      <c r="M22" s="151"/>
      <c r="N22" s="151"/>
      <c r="O22" s="151"/>
    </row>
    <row r="23" spans="1:15" s="82" customFormat="1" ht="12" customHeight="1">
      <c r="A23" s="99" t="s">
        <v>60</v>
      </c>
      <c r="B23" s="99"/>
      <c r="C23" s="99"/>
      <c r="D23" s="99"/>
      <c r="E23" s="99"/>
      <c r="F23" s="99"/>
      <c r="G23" s="99"/>
      <c r="H23" s="99"/>
      <c r="I23" s="99"/>
      <c r="J23" s="99"/>
      <c r="K23" s="99"/>
      <c r="L23" s="99"/>
      <c r="M23" s="99"/>
      <c r="N23" s="99"/>
      <c r="O23" s="99"/>
    </row>
    <row r="24" spans="1:15" s="82" customFormat="1" ht="12" customHeight="1">
      <c r="A24" s="100" t="s">
        <v>56</v>
      </c>
      <c r="B24" s="90"/>
      <c r="C24" s="90"/>
      <c r="D24" s="90"/>
      <c r="E24" s="90"/>
      <c r="F24" s="90"/>
      <c r="G24" s="90"/>
      <c r="H24" s="90"/>
      <c r="I24" s="90"/>
      <c r="J24" s="90"/>
      <c r="K24" s="90"/>
      <c r="L24" s="90"/>
      <c r="M24" s="90"/>
      <c r="N24" s="90"/>
      <c r="O24" s="90"/>
    </row>
    <row r="25" spans="1:15" s="82" customFormat="1" ht="11.25" customHeight="1">
      <c r="A25" s="152" t="s">
        <v>45</v>
      </c>
      <c r="B25" s="151"/>
      <c r="C25" s="151"/>
      <c r="D25" s="151"/>
      <c r="E25" s="151"/>
      <c r="F25" s="151"/>
      <c r="G25" s="151"/>
      <c r="H25" s="151"/>
      <c r="I25" s="151"/>
      <c r="J25" s="151"/>
      <c r="K25" s="151"/>
      <c r="L25" s="151"/>
      <c r="M25" s="151"/>
      <c r="N25" s="151"/>
      <c r="O25" s="151"/>
    </row>
    <row r="26" spans="1:15" s="82" customFormat="1" ht="24.75" customHeight="1">
      <c r="A26" s="153" t="s">
        <v>40</v>
      </c>
      <c r="B26" s="153"/>
      <c r="C26" s="153"/>
      <c r="D26" s="153"/>
      <c r="E26" s="153"/>
      <c r="F26" s="153"/>
      <c r="G26" s="153"/>
      <c r="H26" s="153"/>
      <c r="I26" s="153"/>
      <c r="J26" s="153"/>
      <c r="K26" s="153"/>
      <c r="L26" s="153"/>
      <c r="M26" s="153"/>
      <c r="N26" s="153"/>
      <c r="O26" s="153"/>
    </row>
    <row r="27" spans="1:15" ht="12.75">
      <c r="A27" s="153"/>
      <c r="B27" s="153"/>
      <c r="C27" s="153"/>
      <c r="D27" s="153"/>
      <c r="E27" s="153"/>
      <c r="F27" s="153"/>
      <c r="G27" s="153"/>
      <c r="H27" s="153"/>
      <c r="I27" s="153"/>
      <c r="J27" s="153"/>
      <c r="K27" s="153"/>
      <c r="L27" s="153"/>
      <c r="M27" s="153"/>
      <c r="N27" s="153"/>
      <c r="O27" s="153"/>
    </row>
    <row r="28" spans="9:10" ht="12.75">
      <c r="I28" s="87"/>
      <c r="J28" s="87"/>
    </row>
    <row r="31" spans="9:10" ht="12.75">
      <c r="I31" s="87"/>
      <c r="J31" s="87"/>
    </row>
    <row r="33" ht="12.75">
      <c r="A33" s="83"/>
    </row>
    <row r="34" ht="12.75">
      <c r="A34" s="83"/>
    </row>
    <row r="35" ht="12.75">
      <c r="A35" s="84"/>
    </row>
    <row r="36" ht="12.75">
      <c r="A36" s="83"/>
    </row>
    <row r="37" ht="12.75">
      <c r="A37" s="83"/>
    </row>
    <row r="38" ht="12.75">
      <c r="A38" s="83"/>
    </row>
    <row r="39" ht="12.75">
      <c r="A39" s="83"/>
    </row>
    <row r="40" ht="12.75">
      <c r="A40" s="83"/>
    </row>
    <row r="41" ht="12.75">
      <c r="A41" s="84"/>
    </row>
    <row r="42" ht="12.75">
      <c r="A42" s="83"/>
    </row>
    <row r="43" ht="12.75">
      <c r="A43" s="83"/>
    </row>
    <row r="44" ht="12.75">
      <c r="A44" s="83"/>
    </row>
    <row r="45" ht="12.75">
      <c r="A45" s="83"/>
    </row>
    <row r="46" ht="12.75">
      <c r="A46" s="85"/>
    </row>
    <row r="47" ht="12.75">
      <c r="A47" s="85"/>
    </row>
    <row r="48" ht="12.75">
      <c r="A48" s="85"/>
    </row>
    <row r="49" ht="12.75">
      <c r="A49" s="83"/>
    </row>
    <row r="50" ht="12.75">
      <c r="A50" s="84"/>
    </row>
    <row r="51" ht="12.75">
      <c r="A51" s="83"/>
    </row>
    <row r="52" ht="12.75">
      <c r="A52" s="83"/>
    </row>
    <row r="53" ht="12.75">
      <c r="A53" s="83"/>
    </row>
    <row r="54" ht="12.75">
      <c r="A54" s="84"/>
    </row>
  </sheetData>
  <sheetProtection/>
  <mergeCells count="15">
    <mergeCell ref="A27:O27"/>
    <mergeCell ref="A1:O1"/>
    <mergeCell ref="N2:O3"/>
    <mergeCell ref="H3:I3"/>
    <mergeCell ref="J3:K3"/>
    <mergeCell ref="L3:M3"/>
    <mergeCell ref="A2:A4"/>
    <mergeCell ref="B2:C3"/>
    <mergeCell ref="D2:M2"/>
    <mergeCell ref="D3:E3"/>
    <mergeCell ref="F3:G3"/>
    <mergeCell ref="A25:O25"/>
    <mergeCell ref="A21:I21"/>
    <mergeCell ref="A22:O22"/>
    <mergeCell ref="A26:O26"/>
  </mergeCells>
  <printOptions/>
  <pageMargins left="0.787401575" right="0.787401575" top="0.984251969" bottom="0.984251969" header="0.4921259845" footer="0.4921259845"/>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BARADJI Eva</dc:creator>
  <cp:keywords/>
  <dc:description/>
  <cp:lastModifiedBy>GAUTIER Nadine</cp:lastModifiedBy>
  <cp:lastPrinted>2013-08-14T09:56:56Z</cp:lastPrinted>
  <dcterms:created xsi:type="dcterms:W3CDTF">2012-08-20T12:24:13Z</dcterms:created>
  <dcterms:modified xsi:type="dcterms:W3CDTF">2019-10-02T09:27:36Z</dcterms:modified>
  <cp:category/>
  <cp:version/>
  <cp:contentType/>
  <cp:contentStatus/>
</cp:coreProperties>
</file>