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19\5-VP et envoi maquette\FT2\"/>
    </mc:Choice>
  </mc:AlternateContent>
  <bookViews>
    <workbookView xWindow="0" yWindow="0" windowWidth="25200" windowHeight="11985" firstSheet="1" activeTab="8"/>
  </bookViews>
  <sheets>
    <sheet name="F 2.9-1" sheetId="1" r:id="rId1"/>
    <sheet name="F 2.9-2" sheetId="6" r:id="rId2"/>
    <sheet name="F 2.9-3" sheetId="7" r:id="rId3"/>
    <sheet name="F 2.9-4" sheetId="8" r:id="rId4"/>
    <sheet name="S F 2.9-4" sheetId="9" r:id="rId5"/>
    <sheet name="F 2.9-5" sheetId="10" r:id="rId6"/>
    <sheet name="S F 2.9-5" sheetId="11" r:id="rId7"/>
    <sheet name="F 2.9-3 complément sexe" sheetId="12" r:id="rId8"/>
    <sheet name="F 2.9-3 complément handicap" sheetId="13" r:id="rId9"/>
  </sheets>
  <definedNames>
    <definedName name="_xlnm.Print_Area" localSheetId="1">'F 2.9-2'!$A$1:$L$19</definedName>
    <definedName name="_xlnm.Print_Area" localSheetId="2">'F 2.9-3'!$A$1:$Q$46</definedName>
    <definedName name="_xlnm.Print_Area" localSheetId="8">'F 2.9-3 complément handicap'!$A$1:$Q$42</definedName>
    <definedName name="_xlnm.Print_Area" localSheetId="7">'F 2.9-3 complément sexe'!$A$1:$Q$75</definedName>
  </definedNames>
  <calcPr calcId="152511"/>
</workbook>
</file>

<file path=xl/calcChain.xml><?xml version="1.0" encoding="utf-8"?>
<calcChain xmlns="http://schemas.openxmlformats.org/spreadsheetml/2006/main">
  <c r="B7" i="1" l="1"/>
  <c r="C7" i="1"/>
  <c r="F4" i="1" l="1"/>
  <c r="E4" i="1"/>
  <c r="D7" i="1"/>
  <c r="F6" i="1" l="1"/>
  <c r="E6" i="1"/>
  <c r="F5" i="1"/>
  <c r="E5" i="1"/>
  <c r="F7" i="1"/>
  <c r="E7" i="1" l="1"/>
</calcChain>
</file>

<file path=xl/sharedStrings.xml><?xml version="1.0" encoding="utf-8"?>
<sst xmlns="http://schemas.openxmlformats.org/spreadsheetml/2006/main" count="280" uniqueCount="87">
  <si>
    <t/>
  </si>
  <si>
    <t>FPE</t>
  </si>
  <si>
    <t>Total</t>
  </si>
  <si>
    <t>FPT</t>
  </si>
  <si>
    <t>FPH</t>
  </si>
  <si>
    <t>Champ : Emplois principaux, tous statuts, situés en métropole et DOM (hors Mayotte), hors COM et étranger. Hors bénéficiaires de contrats aidés.</t>
  </si>
  <si>
    <t>2016/2015</t>
  </si>
  <si>
    <t>Effectifs</t>
  </si>
  <si>
    <t>Part (en %)</t>
  </si>
  <si>
    <t>Ministères</t>
  </si>
  <si>
    <t>EPA sous tutelle des ministères</t>
  </si>
  <si>
    <t>Communes</t>
  </si>
  <si>
    <t>Départements</t>
  </si>
  <si>
    <t>Régions</t>
  </si>
  <si>
    <t>Établissements départementaux</t>
  </si>
  <si>
    <t>Établissements communaux</t>
  </si>
  <si>
    <t>Établissements intercommunaux</t>
  </si>
  <si>
    <t>Autres EPA locaux</t>
  </si>
  <si>
    <t>-</t>
  </si>
  <si>
    <t>Ensemble FP</t>
  </si>
  <si>
    <t>Sexe</t>
  </si>
  <si>
    <t>Hommes</t>
  </si>
  <si>
    <t>Femmes</t>
  </si>
  <si>
    <t>Âge</t>
  </si>
  <si>
    <t>15 ans</t>
  </si>
  <si>
    <t>16 ans</t>
  </si>
  <si>
    <t>17 ans</t>
  </si>
  <si>
    <t>18 ans</t>
  </si>
  <si>
    <t>19 ans</t>
  </si>
  <si>
    <t>20 ans</t>
  </si>
  <si>
    <t>21 ans</t>
  </si>
  <si>
    <t>Âge moyen des apprentis</t>
  </si>
  <si>
    <t>Niveau de diplôme ou titre le plus élevé</t>
  </si>
  <si>
    <t>Diplôme ou titre de niveau bac +5 et plus</t>
  </si>
  <si>
    <t>Diplôme ou titre de niveau bac +3 et 4</t>
  </si>
  <si>
    <t>Diplôme ou titre de niveau bac +2</t>
  </si>
  <si>
    <t>Diplôme ou titre de niveau bac</t>
  </si>
  <si>
    <t>Diplôme ou titre de niveau CAP/BEP</t>
  </si>
  <si>
    <t>Aucun diplôme ni titre</t>
  </si>
  <si>
    <t>Niveau de formation préparée</t>
  </si>
  <si>
    <t>Durée du contrat</t>
  </si>
  <si>
    <t>12 mois et moins</t>
  </si>
  <si>
    <t>13 à 24 mois</t>
  </si>
  <si>
    <t>Plus de 24 mois</t>
  </si>
  <si>
    <t>Situation avant le contrat</t>
  </si>
  <si>
    <t>Scolarité</t>
  </si>
  <si>
    <t>En apprentissage</t>
  </si>
  <si>
    <t>Demandeur d'emploi</t>
  </si>
  <si>
    <t>Salarié</t>
  </si>
  <si>
    <t>Autres</t>
  </si>
  <si>
    <t>Apprentis en situation de handicap</t>
  </si>
  <si>
    <t>Apprentis sur travaux dangereux</t>
  </si>
  <si>
    <t>Figure 2.9-1 : Effectifs physiques au 31 décembre des apprentis dans les trois versants de la fonction publique</t>
  </si>
  <si>
    <t>Champ : France entière.</t>
  </si>
  <si>
    <r>
      <t>2017</t>
    </r>
    <r>
      <rPr>
        <b/>
        <vertAlign val="superscript"/>
        <sz val="9"/>
        <color rgb="FF000000"/>
        <rFont val="Calibri"/>
        <family val="2"/>
        <scheme val="minor"/>
      </rPr>
      <t>(1)</t>
    </r>
  </si>
  <si>
    <r>
      <t>2018</t>
    </r>
    <r>
      <rPr>
        <b/>
        <vertAlign val="superscript"/>
        <sz val="9"/>
        <color theme="1"/>
        <rFont val="Calibri"/>
        <family val="2"/>
        <scheme val="minor"/>
      </rPr>
      <t>(2)</t>
    </r>
  </si>
  <si>
    <t>Évolution 2018/2017
(en %)</t>
  </si>
  <si>
    <t>Lecture : Parmi les nouveaux apprentis embauchés par la FPE en 2018, 28,0 % l'ont été par les EPA.</t>
  </si>
  <si>
    <t>(1) Données révisées.</t>
  </si>
  <si>
    <t>(2) Données semi-définitives.</t>
  </si>
  <si>
    <r>
      <t>2017</t>
    </r>
    <r>
      <rPr>
        <b/>
        <vertAlign val="superscript"/>
        <sz val="9"/>
        <color theme="1"/>
        <rFont val="Calibri"/>
        <family val="2"/>
        <scheme val="minor"/>
      </rPr>
      <t>(1)</t>
    </r>
  </si>
  <si>
    <t>22 à 25 ans</t>
  </si>
  <si>
    <t>26 ans et plus</t>
  </si>
  <si>
    <t>Lecture : Parmi l'ensemble des apprentis embauchés par la FPE en 2018, 2,2 % sont en situation de handicap.</t>
  </si>
  <si>
    <t>Lecture : Parmi l'ensemble des apprentis embauchés par la FPE en 2018, 2,1 % effectuent des travaux dangereux.</t>
  </si>
  <si>
    <t>Évolution (en %)</t>
  </si>
  <si>
    <t>2017/2016</t>
  </si>
  <si>
    <t>Source : Siasp, Insee. Traitement DGAFP - Dessi.</t>
  </si>
  <si>
    <t>Source : Fichiers de gestion des contrats d'apprentissage - Ari@ne - Données DGEFP-DARES. Traitement DGAFP - Dessi.</t>
  </si>
  <si>
    <t>Figure 2.9-2 :  Entrées en contrat d'apprentissage dans la fonction publique par versant et catégorie d'employeur</t>
  </si>
  <si>
    <r>
      <t>Figure 2.9-4 : Part des bénéficiaires des nouveaux contrats d'apprentissage dans la fonction publique en situation de handicap</t>
    </r>
    <r>
      <rPr>
        <b/>
        <vertAlign val="superscript"/>
        <sz val="10"/>
        <color theme="1"/>
        <rFont val="Calibri"/>
        <family val="2"/>
        <scheme val="minor"/>
      </rPr>
      <t xml:space="preserve">
</t>
    </r>
    <r>
      <rPr>
        <sz val="10"/>
        <color theme="1"/>
        <rFont val="Calibri"/>
        <family val="2"/>
        <scheme val="minor"/>
      </rPr>
      <t>(en %)</t>
    </r>
  </si>
  <si>
    <r>
      <t>Figure 2.9-5 : Part des bénéficiaires des nouveaux contrats d'apprentissage dans la fonction publique sur travaux dangereux</t>
    </r>
    <r>
      <rPr>
        <b/>
        <vertAlign val="superscript"/>
        <sz val="10"/>
        <color theme="1"/>
        <rFont val="Calibri"/>
        <family val="2"/>
        <scheme val="minor"/>
      </rPr>
      <t xml:space="preserve"> 
</t>
    </r>
    <r>
      <rPr>
        <sz val="10"/>
        <color theme="1"/>
        <rFont val="Calibri"/>
        <family val="2"/>
        <scheme val="minor"/>
      </rPr>
      <t>(en %)</t>
    </r>
  </si>
  <si>
    <r>
      <t>Source Figure 2.9-5 : Part des bénéficiaires des nouveaux contrats d'apprentissage dans la fonction publique sur travaux dangereux</t>
    </r>
    <r>
      <rPr>
        <b/>
        <vertAlign val="superscript"/>
        <sz val="10"/>
        <color theme="1"/>
        <rFont val="Calibri"/>
        <family val="2"/>
        <scheme val="minor"/>
      </rPr>
      <t xml:space="preserve"> </t>
    </r>
    <r>
      <rPr>
        <sz val="10"/>
        <color theme="1"/>
        <rFont val="Calibri"/>
        <family val="2"/>
        <scheme val="minor"/>
      </rPr>
      <t>(en %)</t>
    </r>
  </si>
  <si>
    <r>
      <t>2018</t>
    </r>
    <r>
      <rPr>
        <b/>
        <vertAlign val="superscript"/>
        <sz val="9"/>
        <color theme="1"/>
        <rFont val="Calibri"/>
        <family val="2"/>
        <scheme val="minor"/>
      </rPr>
      <t>(1)</t>
    </r>
  </si>
  <si>
    <t>Lecture : Parmi l'ensemble des femmes entrées en apprentissage dans la FPE en 2018, 7,4 % ont 26 ans et plus.</t>
  </si>
  <si>
    <t>(1) Données semi-définitives.</t>
  </si>
  <si>
    <t>Lecture : Parmi l'ensemble des apprentis en situation de handicap entrés en apprentissage dans la FPE en 2018, 46,2 % sont des hommes.</t>
  </si>
  <si>
    <r>
      <t xml:space="preserve">Figure 2.9-6 : Caractéristiques des bénéficiaires des nouveaux contrats d'apprentissage dans la fonction publique selon le sexe </t>
    </r>
    <r>
      <rPr>
        <sz val="10"/>
        <color rgb="FF000000"/>
        <rFont val="Calibri"/>
        <family val="2"/>
        <scheme val="minor"/>
      </rPr>
      <t>(en %)</t>
    </r>
  </si>
  <si>
    <r>
      <t xml:space="preserve">Figure 2.9-7 : Caractéristiques des bénéficiaires des nouveaux contrats d'apprentissage dans la fonction publique en situation de handicap </t>
    </r>
    <r>
      <rPr>
        <sz val="10"/>
        <color rgb="FF000000"/>
        <rFont val="Calibri"/>
        <family val="2"/>
        <scheme val="minor"/>
      </rPr>
      <t>(en %)</t>
    </r>
  </si>
  <si>
    <r>
      <t>Source Figure 2.9-4 : Part des bénéficiaires des nouveaux contrats d'apprentissage dans la fonction publique en situation de handicap</t>
    </r>
    <r>
      <rPr>
        <b/>
        <vertAlign val="superscript"/>
        <sz val="10"/>
        <color theme="1"/>
        <rFont val="Calibri"/>
        <family val="2"/>
        <scheme val="minor"/>
      </rPr>
      <t xml:space="preserve"> </t>
    </r>
    <r>
      <rPr>
        <sz val="10"/>
        <color theme="1"/>
        <rFont val="Calibri"/>
        <family val="2"/>
        <scheme val="minor"/>
      </rPr>
      <t>(en %)</t>
    </r>
  </si>
  <si>
    <t>Lecture : En 2018, dans la FPE, 46,3 % des nouveaux apprentis sont des hommes et 53,7 % des femmes. Leur âge moyen est de 21,2 ans et 32,0 % ont entre 22 et 25 ans.</t>
  </si>
  <si>
    <r>
      <t>FPE</t>
    </r>
    <r>
      <rPr>
        <vertAlign val="superscript"/>
        <sz val="9"/>
        <rFont val="Calibri"/>
        <family val="2"/>
        <scheme val="minor"/>
      </rPr>
      <t>(2)</t>
    </r>
  </si>
  <si>
    <r>
      <t>2016</t>
    </r>
    <r>
      <rPr>
        <b/>
        <vertAlign val="superscript"/>
        <sz val="9"/>
        <rFont val="Calibri"/>
        <family val="2"/>
        <scheme val="minor"/>
      </rPr>
      <t>(1)</t>
    </r>
  </si>
  <si>
    <t>(2) Dans la FPE, le nombre d'apprentis croît très fortement en 2015 et 2016 en raison du plan de relance de l'apprentissage et de la création du statut d'étudiant apprenti professeur en remplacement de celui d'emploi d'avenir professeur.</t>
  </si>
  <si>
    <t>(1) Les données de l'année 2016 ont été révisée.</t>
  </si>
  <si>
    <r>
      <t xml:space="preserve">Figure 2.9-3 : Caractéristiques des bénéficiaires des nouveaux contrats d'apprentissage dans la fonction publique(*)
</t>
    </r>
    <r>
      <rPr>
        <sz val="10"/>
        <color rgb="FF000000"/>
        <rFont val="Calibri"/>
        <family val="2"/>
        <scheme val="minor"/>
      </rPr>
      <t>(en %)</t>
    </r>
  </si>
  <si>
    <t>(*) Ce tableau est complété sur le site internet avec une version par sexe et pour les seuls apprentis en situation de handicap.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</si>
</sst>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9"/>
      <color theme="1"/>
      <name val="Calibri"/>
      <family val="2"/>
      <scheme val="minor"/>
    </font>
    <font>
      <sz val="9"/>
      <color theme="1"/>
      <name val="Calibri"/>
      <family val="2"/>
      <scheme val="minor"/>
    </font>
    <font>
      <sz val="9"/>
      <color rgb="FFFF0000"/>
      <name val="Calibri"/>
      <family val="2"/>
      <scheme val="minor"/>
    </font>
    <font>
      <b/>
      <sz val="10"/>
      <color rgb="FF000000"/>
      <name val="Calibri"/>
      <family val="2"/>
      <scheme val="minor"/>
    </font>
    <font>
      <sz val="10"/>
      <color theme="1"/>
      <name val="Calibri"/>
      <family val="2"/>
      <scheme val="minor"/>
    </font>
    <font>
      <sz val="9"/>
      <color rgb="FF000000"/>
      <name val="Calibri"/>
      <family val="2"/>
      <scheme val="minor"/>
    </font>
    <font>
      <b/>
      <sz val="9"/>
      <color rgb="FF000000"/>
      <name val="Calibri"/>
      <family val="2"/>
      <scheme val="minor"/>
    </font>
    <font>
      <b/>
      <vertAlign val="superscript"/>
      <sz val="9"/>
      <color rgb="FF000000"/>
      <name val="Calibri"/>
      <family val="2"/>
      <scheme val="minor"/>
    </font>
    <font>
      <b/>
      <sz val="9"/>
      <color theme="1"/>
      <name val="Calibri"/>
      <family val="2"/>
      <scheme val="minor"/>
    </font>
    <font>
      <b/>
      <vertAlign val="superscript"/>
      <sz val="9"/>
      <color theme="1"/>
      <name val="Calibri"/>
      <family val="2"/>
      <scheme val="minor"/>
    </font>
    <font>
      <sz val="9"/>
      <name val="Calibri"/>
      <family val="2"/>
      <scheme val="minor"/>
    </font>
    <font>
      <i/>
      <sz val="9"/>
      <color theme="1"/>
      <name val="Calibri"/>
      <family val="2"/>
      <scheme val="minor"/>
    </font>
    <font>
      <b/>
      <sz val="9"/>
      <name val="Calibri"/>
      <family val="2"/>
      <scheme val="minor"/>
    </font>
    <font>
      <b/>
      <vertAlign val="superscript"/>
      <sz val="10"/>
      <color theme="1"/>
      <name val="Calibri"/>
      <family val="2"/>
      <scheme val="minor"/>
    </font>
    <font>
      <sz val="9"/>
      <color theme="0"/>
      <name val="Calibri"/>
      <family val="2"/>
      <scheme val="minor"/>
    </font>
    <font>
      <sz val="10"/>
      <color rgb="FF000000"/>
      <name val="Calibri"/>
      <family val="2"/>
      <scheme val="minor"/>
    </font>
    <font>
      <b/>
      <sz val="9"/>
      <color indexed="8"/>
      <name val="Calibri"/>
      <family val="2"/>
      <scheme val="minor"/>
    </font>
    <font>
      <i/>
      <sz val="9"/>
      <name val="Calibri"/>
      <family val="2"/>
      <scheme val="minor"/>
    </font>
    <font>
      <sz val="9"/>
      <color indexed="8"/>
      <name val="Calibri"/>
      <family val="2"/>
      <scheme val="minor"/>
    </font>
    <font>
      <b/>
      <sz val="9"/>
      <color indexed="18"/>
      <name val="Calibri"/>
      <family val="2"/>
      <scheme val="minor"/>
    </font>
    <font>
      <sz val="9"/>
      <color indexed="18"/>
      <name val="Calibri"/>
      <family val="2"/>
      <scheme val="minor"/>
    </font>
    <font>
      <vertAlign val="superscript"/>
      <sz val="9"/>
      <name val="Calibri"/>
      <family val="2"/>
      <scheme val="minor"/>
    </font>
    <font>
      <b/>
      <vertAlign val="superscript"/>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patternFill>
    </fill>
    <fill>
      <patternFill patternType="solid">
        <fgColor theme="7" tint="0.39997558519241921"/>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9"/>
      </top>
      <bottom style="thin">
        <color indexed="9"/>
      </bottom>
      <diagonal/>
    </border>
    <border>
      <left style="thin">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bottom/>
      <diagonal/>
    </border>
    <border>
      <left/>
      <right/>
      <top style="thin">
        <color indexed="64"/>
      </top>
      <bottom/>
      <diagonal/>
    </border>
    <border>
      <left style="thin">
        <color indexed="64"/>
      </left>
      <right/>
      <top style="thin">
        <color indexed="9"/>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thin">
        <color indexed="9"/>
      </top>
      <bottom/>
      <diagonal/>
    </border>
    <border>
      <left style="thin">
        <color indexed="64"/>
      </left>
      <right/>
      <top style="thin">
        <color indexed="64"/>
      </top>
      <bottom style="thin">
        <color auto="1"/>
      </bottom>
      <diagonal/>
    </border>
  </borders>
  <cellStyleXfs count="3">
    <xf numFmtId="0" fontId="0" fillId="0" borderId="0"/>
    <xf numFmtId="0" fontId="15" fillId="4" borderId="0" applyNumberFormat="0" applyBorder="0" applyAlignment="0" applyProtection="0"/>
    <xf numFmtId="0" fontId="15" fillId="3" borderId="0" applyNumberFormat="0" applyBorder="0" applyAlignment="0" applyProtection="0"/>
  </cellStyleXfs>
  <cellXfs count="207">
    <xf numFmtId="0" fontId="0" fillId="0" borderId="0" xfId="0"/>
    <xf numFmtId="0" fontId="2" fillId="0" borderId="0" xfId="0" applyFont="1"/>
    <xf numFmtId="0" fontId="3" fillId="0" borderId="0" xfId="0" applyFont="1"/>
    <xf numFmtId="164" fontId="2" fillId="0" borderId="0" xfId="0" applyNumberFormat="1" applyFont="1" applyFill="1"/>
    <xf numFmtId="0" fontId="2" fillId="0" borderId="0" xfId="0" applyFont="1" applyFill="1"/>
    <xf numFmtId="164" fontId="2" fillId="0" borderId="0" xfId="0" applyNumberFormat="1" applyFont="1"/>
    <xf numFmtId="0" fontId="4" fillId="0" borderId="0" xfId="0" applyFont="1" applyFill="1" applyBorder="1" applyAlignment="1">
      <alignment horizontal="left" vertical="top"/>
    </xf>
    <xf numFmtId="0" fontId="5" fillId="0" borderId="0" xfId="0" applyFont="1"/>
    <xf numFmtId="0" fontId="6" fillId="0" borderId="8" xfId="0" applyFont="1" applyFill="1" applyBorder="1" applyAlignment="1">
      <alignment horizontal="left" vertical="top" wrapText="1"/>
    </xf>
    <xf numFmtId="3" fontId="6" fillId="0" borderId="8" xfId="0" applyNumberFormat="1" applyFont="1" applyFill="1" applyBorder="1" applyAlignment="1">
      <alignment horizontal="right" vertical="top" wrapText="1" indent="2"/>
    </xf>
    <xf numFmtId="165" fontId="6" fillId="0" borderId="8" xfId="0" applyNumberFormat="1" applyFont="1" applyFill="1" applyBorder="1" applyAlignment="1">
      <alignment horizontal="right" vertical="top" wrapText="1" indent="2"/>
    </xf>
    <xf numFmtId="165" fontId="2" fillId="0" borderId="8" xfId="0" applyNumberFormat="1" applyFont="1" applyFill="1" applyBorder="1" applyAlignment="1">
      <alignment horizontal="right" indent="2"/>
    </xf>
    <xf numFmtId="3" fontId="2" fillId="0" borderId="0" xfId="0" applyNumberFormat="1" applyFont="1"/>
    <xf numFmtId="3" fontId="11" fillId="0" borderId="8" xfId="0" applyNumberFormat="1" applyFont="1" applyFill="1" applyBorder="1" applyAlignment="1">
      <alignment horizontal="right" vertical="top" wrapText="1" indent="2"/>
    </xf>
    <xf numFmtId="1" fontId="2" fillId="0" borderId="0" xfId="0" applyNumberFormat="1" applyFont="1"/>
    <xf numFmtId="0" fontId="7" fillId="0" borderId="11" xfId="0" applyFont="1" applyFill="1" applyBorder="1" applyAlignment="1">
      <alignment vertical="top" wrapText="1"/>
    </xf>
    <xf numFmtId="0" fontId="7" fillId="0" borderId="12" xfId="0" applyFont="1" applyFill="1" applyBorder="1" applyAlignment="1">
      <alignment horizontal="left" vertical="top" wrapText="1"/>
    </xf>
    <xf numFmtId="3" fontId="7" fillId="0" borderId="8" xfId="0" applyNumberFormat="1" applyFont="1" applyFill="1" applyBorder="1" applyAlignment="1">
      <alignment horizontal="right" vertical="top" wrapText="1" indent="2"/>
    </xf>
    <xf numFmtId="3" fontId="7" fillId="0" borderId="8" xfId="0" quotePrefix="1" applyNumberFormat="1" applyFont="1" applyFill="1" applyBorder="1" applyAlignment="1">
      <alignment horizontal="right" vertical="top" wrapText="1" indent="2"/>
    </xf>
    <xf numFmtId="165" fontId="9" fillId="0" borderId="8" xfId="0" applyNumberFormat="1" applyFont="1" applyFill="1" applyBorder="1" applyAlignment="1">
      <alignment horizontal="right" indent="2"/>
    </xf>
    <xf numFmtId="0" fontId="1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11"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xf numFmtId="0" fontId="2" fillId="0" borderId="0" xfId="0" applyFont="1" applyFill="1" applyBorder="1"/>
    <xf numFmtId="0" fontId="2" fillId="0" borderId="0" xfId="0" applyFont="1" applyAlignment="1">
      <alignment horizontal="left"/>
    </xf>
    <xf numFmtId="16" fontId="2" fillId="0" borderId="0" xfId="0" applyNumberFormat="1" applyFont="1"/>
    <xf numFmtId="1" fontId="2" fillId="0" borderId="0" xfId="0" applyNumberFormat="1" applyFont="1" applyFill="1"/>
    <xf numFmtId="0" fontId="11" fillId="0" borderId="0" xfId="0" applyFont="1"/>
    <xf numFmtId="0" fontId="0" fillId="0" borderId="0" xfId="0" applyNumberFormat="1" applyFont="1" applyBorder="1" applyAlignment="1">
      <alignment horizontal="center" vertical="center"/>
    </xf>
    <xf numFmtId="3" fontId="2" fillId="0" borderId="0" xfId="0" applyNumberFormat="1" applyFont="1" applyFill="1"/>
    <xf numFmtId="0" fontId="7"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8" xfId="0" applyFont="1" applyFill="1" applyBorder="1" applyAlignment="1">
      <alignment horizontal="left" vertical="top" wrapText="1"/>
    </xf>
    <xf numFmtId="165" fontId="7" fillId="0" borderId="8" xfId="0" applyNumberFormat="1" applyFont="1" applyFill="1" applyBorder="1" applyAlignment="1">
      <alignment horizontal="right" vertical="top" wrapText="1" indent="2"/>
    </xf>
    <xf numFmtId="0" fontId="9" fillId="0" borderId="16" xfId="0" applyFont="1" applyFill="1" applyBorder="1"/>
    <xf numFmtId="164" fontId="2" fillId="0" borderId="3" xfId="0" applyNumberFormat="1" applyFont="1" applyFill="1" applyBorder="1" applyAlignment="1">
      <alignment horizontal="right" vertical="center" indent="1"/>
    </xf>
    <xf numFmtId="164" fontId="2" fillId="0" borderId="17" xfId="0" applyNumberFormat="1" applyFont="1" applyFill="1" applyBorder="1" applyAlignment="1">
      <alignment horizontal="right" vertical="center" indent="1"/>
    </xf>
    <xf numFmtId="0" fontId="2" fillId="0" borderId="16" xfId="0" applyFont="1" applyFill="1" applyBorder="1" applyAlignment="1">
      <alignment horizontal="left" indent="1"/>
    </xf>
    <xf numFmtId="0" fontId="9" fillId="0" borderId="18" xfId="0" applyFont="1" applyFill="1" applyBorder="1"/>
    <xf numFmtId="0" fontId="11" fillId="0" borderId="16" xfId="0" applyFont="1" applyFill="1" applyBorder="1" applyAlignment="1">
      <alignment horizontal="left" indent="1"/>
    </xf>
    <xf numFmtId="0" fontId="11" fillId="0" borderId="21" xfId="0" applyFont="1" applyFill="1" applyBorder="1" applyAlignment="1">
      <alignment horizontal="left" indent="1"/>
    </xf>
    <xf numFmtId="0" fontId="13" fillId="0" borderId="24" xfId="0" applyFont="1" applyFill="1" applyBorder="1" applyAlignment="1">
      <alignment horizontal="left"/>
    </xf>
    <xf numFmtId="164" fontId="11" fillId="0" borderId="8" xfId="0" applyNumberFormat="1" applyFont="1" applyFill="1" applyBorder="1" applyAlignment="1">
      <alignment horizontal="right" vertical="center" indent="1"/>
    </xf>
    <xf numFmtId="164" fontId="11" fillId="0" borderId="25" xfId="0" applyNumberFormat="1" applyFont="1" applyFill="1" applyBorder="1" applyAlignment="1">
      <alignment horizontal="right" vertical="center" indent="1"/>
    </xf>
    <xf numFmtId="0" fontId="13" fillId="0" borderId="18" xfId="0" applyFont="1" applyFill="1" applyBorder="1"/>
    <xf numFmtId="0" fontId="2" fillId="0" borderId="21" xfId="0" applyFont="1" applyFill="1" applyBorder="1" applyAlignment="1">
      <alignment horizontal="left" indent="1"/>
    </xf>
    <xf numFmtId="0" fontId="9" fillId="0" borderId="18" xfId="0" applyFont="1" applyFill="1" applyBorder="1" applyAlignment="1">
      <alignment horizontal="left"/>
    </xf>
    <xf numFmtId="0" fontId="2" fillId="0" borderId="26" xfId="0" applyFont="1" applyFill="1" applyBorder="1" applyAlignment="1">
      <alignment horizontal="left" indent="1"/>
    </xf>
    <xf numFmtId="165" fontId="2" fillId="0" borderId="0" xfId="0" applyNumberFormat="1" applyFont="1" applyFill="1"/>
    <xf numFmtId="0" fontId="2" fillId="0" borderId="0" xfId="0" applyFont="1" applyFill="1" applyAlignment="1"/>
    <xf numFmtId="165" fontId="2" fillId="0" borderId="0" xfId="0" applyNumberFormat="1" applyFont="1" applyFill="1" applyAlignment="1"/>
    <xf numFmtId="0" fontId="2" fillId="0" borderId="0" xfId="0" applyFont="1" applyFill="1" applyAlignment="1">
      <alignment horizontal="center"/>
    </xf>
    <xf numFmtId="164" fontId="2" fillId="0" borderId="19" xfId="0" applyNumberFormat="1" applyFont="1" applyFill="1" applyBorder="1" applyAlignment="1">
      <alignment horizontal="right" vertical="center" indent="1"/>
    </xf>
    <xf numFmtId="164" fontId="2" fillId="0" borderId="20" xfId="0" applyNumberFormat="1" applyFont="1" applyFill="1" applyBorder="1" applyAlignment="1">
      <alignment horizontal="right" vertical="center" indent="1"/>
    </xf>
    <xf numFmtId="164" fontId="11" fillId="0" borderId="3" xfId="0" applyNumberFormat="1" applyFont="1" applyFill="1" applyBorder="1" applyAlignment="1">
      <alignment horizontal="right" vertical="center" indent="1"/>
    </xf>
    <xf numFmtId="164" fontId="11" fillId="0" borderId="17" xfId="0" applyNumberFormat="1" applyFont="1" applyFill="1" applyBorder="1" applyAlignment="1">
      <alignment horizontal="right" vertical="center" indent="1"/>
    </xf>
    <xf numFmtId="164" fontId="11" fillId="0" borderId="22" xfId="0" applyNumberFormat="1" applyFont="1" applyFill="1" applyBorder="1" applyAlignment="1">
      <alignment horizontal="right" vertical="center" indent="1"/>
    </xf>
    <xf numFmtId="164" fontId="11" fillId="0" borderId="23" xfId="0" applyNumberFormat="1" applyFont="1" applyFill="1" applyBorder="1" applyAlignment="1">
      <alignment horizontal="right" vertical="center" indent="1"/>
    </xf>
    <xf numFmtId="164" fontId="11" fillId="0" borderId="19" xfId="0" applyNumberFormat="1" applyFont="1" applyFill="1" applyBorder="1" applyAlignment="1">
      <alignment horizontal="right" vertical="center" indent="1"/>
    </xf>
    <xf numFmtId="164" fontId="11" fillId="0" borderId="20" xfId="0" applyNumberFormat="1" applyFont="1" applyFill="1" applyBorder="1" applyAlignment="1">
      <alignment horizontal="right" vertical="center" indent="1"/>
    </xf>
    <xf numFmtId="164" fontId="2" fillId="0" borderId="22" xfId="0" applyNumberFormat="1" applyFont="1" applyFill="1" applyBorder="1" applyAlignment="1">
      <alignment horizontal="right" vertical="center" indent="1"/>
    </xf>
    <xf numFmtId="164" fontId="2" fillId="0" borderId="23" xfId="0" applyNumberFormat="1" applyFont="1" applyFill="1" applyBorder="1" applyAlignment="1">
      <alignment horizontal="right" vertical="center" indent="1"/>
    </xf>
    <xf numFmtId="164" fontId="2" fillId="0" borderId="5" xfId="0" applyNumberFormat="1" applyFont="1" applyFill="1" applyBorder="1" applyAlignment="1">
      <alignment horizontal="right" vertical="center" indent="1"/>
    </xf>
    <xf numFmtId="164" fontId="2" fillId="0" borderId="27" xfId="0" applyNumberFormat="1" applyFont="1" applyFill="1" applyBorder="1" applyAlignment="1">
      <alignment horizontal="right" vertical="center" indent="1"/>
    </xf>
    <xf numFmtId="0" fontId="0" fillId="0" borderId="0"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8"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11" fillId="2" borderId="0" xfId="0" applyNumberFormat="1" applyFont="1" applyFill="1" applyBorder="1" applyAlignment="1" applyProtection="1"/>
    <xf numFmtId="0" fontId="13" fillId="2" borderId="0" xfId="0" applyNumberFormat="1" applyFont="1" applyFill="1" applyBorder="1" applyAlignment="1" applyProtection="1"/>
    <xf numFmtId="0" fontId="19" fillId="2" borderId="0" xfId="0" applyNumberFormat="1" applyFont="1" applyFill="1" applyBorder="1" applyAlignment="1" applyProtection="1">
      <alignment horizontal="left"/>
    </xf>
    <xf numFmtId="0" fontId="20" fillId="2" borderId="0" xfId="0" applyFont="1" applyFill="1" applyBorder="1" applyAlignment="1">
      <alignment horizontal="center" vertical="top" wrapText="1"/>
    </xf>
    <xf numFmtId="0" fontId="21" fillId="2" borderId="0" xfId="0" applyFont="1" applyFill="1" applyBorder="1" applyAlignment="1">
      <alignment vertical="top" wrapText="1"/>
    </xf>
    <xf numFmtId="1" fontId="21" fillId="2" borderId="0" xfId="0" applyNumberFormat="1" applyFont="1" applyFill="1" applyBorder="1" applyAlignment="1">
      <alignment vertical="top" wrapText="1"/>
    </xf>
    <xf numFmtId="0" fontId="20" fillId="2" borderId="0" xfId="0" applyFont="1" applyFill="1" applyBorder="1" applyAlignment="1">
      <alignment vertical="top" wrapText="1"/>
    </xf>
    <xf numFmtId="3" fontId="11" fillId="2" borderId="0" xfId="0" applyNumberFormat="1" applyFont="1" applyFill="1" applyBorder="1" applyAlignment="1" applyProtection="1"/>
    <xf numFmtId="0" fontId="11" fillId="2" borderId="6" xfId="0" applyNumberFormat="1" applyFont="1" applyFill="1" applyBorder="1" applyAlignment="1" applyProtection="1"/>
    <xf numFmtId="0" fontId="17" fillId="2" borderId="9" xfId="0" applyNumberFormat="1" applyFont="1" applyFill="1" applyBorder="1" applyAlignment="1" applyProtection="1">
      <alignment horizontal="center" wrapText="1"/>
    </xf>
    <xf numFmtId="0" fontId="13" fillId="2" borderId="8" xfId="0" applyNumberFormat="1" applyFont="1" applyFill="1" applyBorder="1" applyAlignment="1" applyProtection="1">
      <alignment horizontal="center" vertical="center" wrapText="1"/>
    </xf>
    <xf numFmtId="0" fontId="4" fillId="2" borderId="0" xfId="0" applyFont="1" applyFill="1" applyBorder="1" applyAlignment="1">
      <alignment horizontal="left" vertical="top"/>
    </xf>
    <xf numFmtId="0" fontId="5" fillId="2" borderId="0" xfId="0" applyFont="1" applyFill="1"/>
    <xf numFmtId="3" fontId="19" fillId="2" borderId="4" xfId="0" applyNumberFormat="1" applyFont="1" applyFill="1" applyBorder="1" applyAlignment="1" applyProtection="1">
      <alignment horizontal="right" vertical="center" wrapText="1" indent="1"/>
    </xf>
    <xf numFmtId="164" fontId="19" fillId="2" borderId="3" xfId="0" applyNumberFormat="1" applyFont="1" applyFill="1" applyBorder="1" applyAlignment="1" applyProtection="1">
      <alignment horizontal="center" vertical="center" wrapText="1"/>
    </xf>
    <xf numFmtId="0" fontId="2" fillId="2" borderId="0" xfId="0" applyFont="1" applyFill="1"/>
    <xf numFmtId="0" fontId="9" fillId="2" borderId="9"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0" xfId="0" applyFont="1" applyFill="1" applyBorder="1" applyAlignment="1">
      <alignment horizontal="center" vertical="center"/>
    </xf>
    <xf numFmtId="0" fontId="2" fillId="2" borderId="2" xfId="0" applyFont="1" applyFill="1" applyBorder="1" applyAlignment="1">
      <alignment horizontal="left" vertical="center" wrapText="1"/>
    </xf>
    <xf numFmtId="164" fontId="2" fillId="2" borderId="9"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164" fontId="11" fillId="0" borderId="3" xfId="0" applyNumberFormat="1" applyFont="1" applyFill="1" applyBorder="1" applyAlignment="1">
      <alignment horizontal="right" indent="1"/>
    </xf>
    <xf numFmtId="164" fontId="11" fillId="0" borderId="8" xfId="0" applyNumberFormat="1" applyFont="1" applyFill="1" applyBorder="1" applyAlignment="1">
      <alignment horizontal="right" indent="1"/>
    </xf>
    <xf numFmtId="164" fontId="11" fillId="0" borderId="31" xfId="0" applyNumberFormat="1" applyFont="1" applyFill="1" applyBorder="1" applyAlignment="1">
      <alignment horizontal="right" indent="1"/>
    </xf>
    <xf numFmtId="164" fontId="11" fillId="0" borderId="17" xfId="0" applyNumberFormat="1" applyFont="1" applyFill="1" applyBorder="1" applyAlignment="1">
      <alignment horizontal="right" indent="1"/>
    </xf>
    <xf numFmtId="1" fontId="9" fillId="5" borderId="34" xfId="0" applyNumberFormat="1" applyFont="1" applyFill="1" applyBorder="1" applyAlignment="1">
      <alignment horizontal="right" vertical="center" indent="1"/>
    </xf>
    <xf numFmtId="1" fontId="9" fillId="5" borderId="35" xfId="0" applyNumberFormat="1" applyFont="1" applyFill="1" applyBorder="1" applyAlignment="1">
      <alignment horizontal="right" vertical="center" indent="1"/>
    </xf>
    <xf numFmtId="0" fontId="9" fillId="5" borderId="36" xfId="0" applyFont="1" applyFill="1" applyBorder="1" applyAlignment="1">
      <alignment horizontal="left"/>
    </xf>
    <xf numFmtId="164" fontId="2" fillId="5" borderId="29" xfId="0" applyNumberFormat="1" applyFont="1" applyFill="1" applyBorder="1" applyAlignment="1">
      <alignment horizontal="right" vertical="center" indent="1"/>
    </xf>
    <xf numFmtId="164" fontId="2" fillId="5" borderId="37" xfId="0" applyNumberFormat="1" applyFont="1" applyFill="1" applyBorder="1" applyAlignment="1">
      <alignment horizontal="right" vertical="center" indent="1"/>
    </xf>
    <xf numFmtId="0" fontId="9" fillId="6" borderId="38" xfId="0" applyFont="1" applyFill="1" applyBorder="1" applyAlignment="1">
      <alignment horizontal="left" indent="1"/>
    </xf>
    <xf numFmtId="164" fontId="2" fillId="6" borderId="39" xfId="0" applyNumberFormat="1" applyFont="1" applyFill="1" applyBorder="1" applyAlignment="1">
      <alignment horizontal="right" vertical="center" indent="1"/>
    </xf>
    <xf numFmtId="164" fontId="2" fillId="6" borderId="40" xfId="0" applyNumberFormat="1" applyFont="1" applyFill="1" applyBorder="1" applyAlignment="1">
      <alignment horizontal="right" vertical="center" indent="1"/>
    </xf>
    <xf numFmtId="0" fontId="2" fillId="2" borderId="16" xfId="0" applyFont="1" applyFill="1" applyBorder="1" applyAlignment="1">
      <alignment horizontal="left" indent="2"/>
    </xf>
    <xf numFmtId="164" fontId="2" fillId="2" borderId="3" xfId="0" applyNumberFormat="1" applyFont="1" applyFill="1" applyBorder="1" applyAlignment="1">
      <alignment horizontal="right" vertical="center" indent="1"/>
    </xf>
    <xf numFmtId="164" fontId="2" fillId="2" borderId="17" xfId="0" applyNumberFormat="1" applyFont="1" applyFill="1" applyBorder="1" applyAlignment="1">
      <alignment horizontal="right" vertical="center" indent="1"/>
    </xf>
    <xf numFmtId="0" fontId="2" fillId="0" borderId="0" xfId="0" applyFont="1" applyAlignment="1"/>
    <xf numFmtId="0" fontId="11" fillId="2" borderId="16" xfId="0" applyFont="1" applyFill="1" applyBorder="1" applyAlignment="1">
      <alignment horizontal="left" indent="2"/>
    </xf>
    <xf numFmtId="164" fontId="11" fillId="2" borderId="3" xfId="0" applyNumberFormat="1" applyFont="1" applyFill="1" applyBorder="1" applyAlignment="1">
      <alignment horizontal="right" vertical="center" indent="1"/>
    </xf>
    <xf numFmtId="164" fontId="11" fillId="2" borderId="17" xfId="0" applyNumberFormat="1" applyFont="1" applyFill="1" applyBorder="1" applyAlignment="1">
      <alignment horizontal="right" vertical="center" indent="1"/>
    </xf>
    <xf numFmtId="165" fontId="2" fillId="0" borderId="0" xfId="0" applyNumberFormat="1" applyFont="1" applyAlignment="1"/>
    <xf numFmtId="165" fontId="2" fillId="0" borderId="0" xfId="0" applyNumberFormat="1" applyFont="1"/>
    <xf numFmtId="0" fontId="11" fillId="2" borderId="21" xfId="0" applyFont="1" applyFill="1" applyBorder="1" applyAlignment="1">
      <alignment horizontal="left" indent="2"/>
    </xf>
    <xf numFmtId="164" fontId="11" fillId="2" borderId="23" xfId="0" applyNumberFormat="1" applyFont="1" applyFill="1" applyBorder="1" applyAlignment="1">
      <alignment horizontal="right" vertical="center" indent="1"/>
    </xf>
    <xf numFmtId="0" fontId="13" fillId="6" borderId="41" xfId="0" applyFont="1" applyFill="1" applyBorder="1" applyAlignment="1">
      <alignment horizontal="left" indent="1"/>
    </xf>
    <xf numFmtId="164" fontId="11" fillId="6" borderId="42" xfId="0" applyNumberFormat="1" applyFont="1" applyFill="1" applyBorder="1" applyAlignment="1">
      <alignment horizontal="right" vertical="center" indent="1"/>
    </xf>
    <xf numFmtId="164" fontId="11" fillId="6" borderId="43" xfId="0" applyNumberFormat="1" applyFont="1" applyFill="1" applyBorder="1" applyAlignment="1">
      <alignment horizontal="right" vertical="center" indent="1"/>
    </xf>
    <xf numFmtId="164" fontId="11" fillId="6" borderId="3" xfId="0" applyNumberFormat="1" applyFont="1" applyFill="1" applyBorder="1" applyAlignment="1">
      <alignment horizontal="right" indent="1"/>
    </xf>
    <xf numFmtId="164" fontId="11" fillId="6" borderId="42" xfId="0" applyNumberFormat="1" applyFont="1" applyFill="1" applyBorder="1" applyAlignment="1">
      <alignment horizontal="right" indent="1"/>
    </xf>
    <xf numFmtId="164" fontId="11" fillId="6" borderId="31" xfId="0" applyNumberFormat="1" applyFont="1" applyFill="1" applyBorder="1" applyAlignment="1">
      <alignment horizontal="right" indent="1"/>
    </xf>
    <xf numFmtId="164" fontId="11" fillId="6" borderId="17" xfId="0" applyNumberFormat="1" applyFont="1" applyFill="1" applyBorder="1" applyAlignment="1">
      <alignment horizontal="right" indent="1"/>
    </xf>
    <xf numFmtId="0" fontId="13" fillId="6" borderId="38" xfId="0" applyFont="1" applyFill="1" applyBorder="1" applyAlignment="1">
      <alignment horizontal="left" indent="1"/>
    </xf>
    <xf numFmtId="164" fontId="11" fillId="6" borderId="39" xfId="0" applyNumberFormat="1" applyFont="1" applyFill="1" applyBorder="1" applyAlignment="1">
      <alignment horizontal="right" vertical="center" indent="1"/>
    </xf>
    <xf numFmtId="164" fontId="11" fillId="6" borderId="40" xfId="0" applyNumberFormat="1" applyFont="1" applyFill="1" applyBorder="1" applyAlignment="1">
      <alignment horizontal="right" vertical="center" indent="1"/>
    </xf>
    <xf numFmtId="0" fontId="2" fillId="0" borderId="16" xfId="0" applyFont="1" applyBorder="1" applyAlignment="1">
      <alignment horizontal="left" indent="2"/>
    </xf>
    <xf numFmtId="164" fontId="2" fillId="0" borderId="3" xfId="0" applyNumberFormat="1" applyFont="1" applyBorder="1" applyAlignment="1">
      <alignment horizontal="right" vertical="center" indent="1"/>
    </xf>
    <xf numFmtId="164" fontId="2" fillId="0" borderId="17" xfId="0" applyNumberFormat="1" applyFont="1" applyBorder="1" applyAlignment="1">
      <alignment horizontal="right" vertical="center" indent="1"/>
    </xf>
    <xf numFmtId="0" fontId="2" fillId="0" borderId="21" xfId="0" applyFont="1" applyBorder="1" applyAlignment="1">
      <alignment horizontal="left" indent="2"/>
    </xf>
    <xf numFmtId="164" fontId="2" fillId="0" borderId="22" xfId="0" applyNumberFormat="1" applyFont="1" applyBorder="1" applyAlignment="1">
      <alignment horizontal="right" vertical="center" indent="1"/>
    </xf>
    <xf numFmtId="164" fontId="2" fillId="0" borderId="23" xfId="0" applyNumberFormat="1" applyFont="1" applyBorder="1" applyAlignment="1">
      <alignment horizontal="right" vertical="center" indent="1"/>
    </xf>
    <xf numFmtId="0" fontId="9" fillId="6" borderId="16" xfId="0" applyFont="1" applyFill="1" applyBorder="1" applyAlignment="1">
      <alignment horizontal="left" indent="1"/>
    </xf>
    <xf numFmtId="164" fontId="2" fillId="6" borderId="3" xfId="0" applyNumberFormat="1" applyFont="1" applyFill="1" applyBorder="1" applyAlignment="1">
      <alignment horizontal="right" vertical="center" indent="1"/>
    </xf>
    <xf numFmtId="164" fontId="2" fillId="6" borderId="17" xfId="0" applyNumberFormat="1" applyFont="1" applyFill="1" applyBorder="1" applyAlignment="1">
      <alignment horizontal="right" vertical="center" indent="1"/>
    </xf>
    <xf numFmtId="0" fontId="2" fillId="0" borderId="26" xfId="0" applyFont="1" applyBorder="1" applyAlignment="1">
      <alignment horizontal="left" indent="2"/>
    </xf>
    <xf numFmtId="164" fontId="2" fillId="0" borderId="5" xfId="0" applyNumberFormat="1" applyFont="1" applyBorder="1" applyAlignment="1">
      <alignment horizontal="right" vertical="center" indent="1"/>
    </xf>
    <xf numFmtId="164" fontId="2" fillId="0" borderId="27" xfId="0" applyNumberFormat="1" applyFont="1" applyBorder="1" applyAlignment="1">
      <alignment horizontal="right" vertical="center" indent="1"/>
    </xf>
    <xf numFmtId="0" fontId="9" fillId="7" borderId="44" xfId="0" applyFont="1" applyFill="1" applyBorder="1" applyAlignment="1">
      <alignment horizontal="left"/>
    </xf>
    <xf numFmtId="164" fontId="2" fillId="7" borderId="45" xfId="0" applyNumberFormat="1" applyFont="1" applyFill="1" applyBorder="1" applyAlignment="1">
      <alignment horizontal="right" vertical="center" indent="1"/>
    </xf>
    <xf numFmtId="164" fontId="2" fillId="7" borderId="46" xfId="0" applyNumberFormat="1" applyFont="1" applyFill="1" applyBorder="1" applyAlignment="1">
      <alignment horizontal="right" vertical="center" indent="1"/>
    </xf>
    <xf numFmtId="0" fontId="2" fillId="0" borderId="0" xfId="0" applyFont="1" applyAlignment="1">
      <alignment horizontal="center"/>
    </xf>
    <xf numFmtId="1" fontId="9" fillId="5" borderId="42" xfId="0" applyNumberFormat="1" applyFont="1" applyFill="1" applyBorder="1" applyAlignment="1">
      <alignment horizontal="right" vertical="center" indent="1"/>
    </xf>
    <xf numFmtId="1" fontId="9" fillId="5" borderId="43" xfId="0" applyNumberFormat="1" applyFont="1" applyFill="1" applyBorder="1" applyAlignment="1">
      <alignment horizontal="right" vertical="center" indent="1"/>
    </xf>
    <xf numFmtId="0" fontId="9" fillId="6" borderId="16" xfId="0" applyFont="1" applyFill="1" applyBorder="1"/>
    <xf numFmtId="0" fontId="2" fillId="0" borderId="16" xfId="0" applyFont="1" applyBorder="1" applyAlignment="1">
      <alignment horizontal="left" indent="1"/>
    </xf>
    <xf numFmtId="0" fontId="9" fillId="6" borderId="38" xfId="0" applyFont="1" applyFill="1" applyBorder="1"/>
    <xf numFmtId="0" fontId="2" fillId="2" borderId="16" xfId="0" applyFont="1" applyFill="1" applyBorder="1" applyAlignment="1">
      <alignment horizontal="left" indent="1"/>
    </xf>
    <xf numFmtId="0" fontId="11" fillId="2" borderId="16" xfId="0" applyFont="1" applyFill="1" applyBorder="1" applyAlignment="1">
      <alignment horizontal="left" indent="1"/>
    </xf>
    <xf numFmtId="0" fontId="11" fillId="2" borderId="21" xfId="0" applyFont="1" applyFill="1" applyBorder="1" applyAlignment="1">
      <alignment horizontal="left" indent="1"/>
    </xf>
    <xf numFmtId="0" fontId="13" fillId="6" borderId="41" xfId="0" applyFont="1" applyFill="1" applyBorder="1" applyAlignment="1">
      <alignment horizontal="left"/>
    </xf>
    <xf numFmtId="0" fontId="13" fillId="6" borderId="38" xfId="0" applyFont="1" applyFill="1" applyBorder="1"/>
    <xf numFmtId="0" fontId="2" fillId="0" borderId="21" xfId="0" applyFont="1" applyBorder="1" applyAlignment="1">
      <alignment horizontal="left" indent="1"/>
    </xf>
    <xf numFmtId="0" fontId="9" fillId="6" borderId="38" xfId="0" applyFont="1" applyFill="1" applyBorder="1" applyAlignment="1">
      <alignment horizontal="left"/>
    </xf>
    <xf numFmtId="0" fontId="2" fillId="0" borderId="26" xfId="0" applyFont="1" applyBorder="1" applyAlignment="1">
      <alignment horizontal="left" indent="1"/>
    </xf>
    <xf numFmtId="1" fontId="9" fillId="0" borderId="34" xfId="0" applyNumberFormat="1" applyFont="1" applyFill="1" applyBorder="1" applyAlignment="1">
      <alignment horizontal="right" vertical="center" indent="1"/>
    </xf>
    <xf numFmtId="1" fontId="9" fillId="0" borderId="35" xfId="0" applyNumberFormat="1" applyFont="1" applyFill="1" applyBorder="1" applyAlignment="1">
      <alignment horizontal="right" vertical="center" indent="1"/>
    </xf>
    <xf numFmtId="0" fontId="1" fillId="0" borderId="0" xfId="0" quotePrefix="1" applyFont="1" applyFill="1"/>
    <xf numFmtId="0" fontId="0" fillId="0" borderId="0" xfId="0" applyAlignment="1">
      <alignment vertical="center" wrapText="1"/>
    </xf>
    <xf numFmtId="0" fontId="11" fillId="2" borderId="33" xfId="0" applyNumberFormat="1" applyFont="1" applyFill="1" applyBorder="1" applyAlignment="1" applyProtection="1">
      <alignment horizontal="left" vertical="center" wrapText="1"/>
    </xf>
    <xf numFmtId="0" fontId="11" fillId="2" borderId="47" xfId="0" applyNumberFormat="1" applyFont="1" applyFill="1" applyBorder="1" applyAlignment="1" applyProtection="1">
      <alignment horizontal="left" vertical="center" wrapText="1"/>
    </xf>
    <xf numFmtId="3" fontId="19" fillId="2" borderId="47" xfId="0" applyNumberFormat="1" applyFont="1" applyFill="1" applyBorder="1" applyAlignment="1" applyProtection="1">
      <alignment horizontal="right" vertical="center" wrapText="1" indent="1"/>
    </xf>
    <xf numFmtId="0" fontId="13" fillId="2" borderId="48" xfId="0" applyNumberFormat="1" applyFont="1" applyFill="1" applyBorder="1" applyAlignment="1" applyProtection="1">
      <alignment horizontal="left" vertical="center" wrapText="1"/>
    </xf>
    <xf numFmtId="3" fontId="17" fillId="2" borderId="48" xfId="0" applyNumberFormat="1" applyFont="1" applyFill="1" applyBorder="1" applyAlignment="1" applyProtection="1">
      <alignment horizontal="right" vertical="center" wrapText="1" indent="1"/>
    </xf>
    <xf numFmtId="164" fontId="17" fillId="2" borderId="42" xfId="0" applyNumberFormat="1" applyFont="1" applyFill="1" applyBorder="1" applyAlignment="1" applyProtection="1">
      <alignment horizontal="center" vertical="center" wrapText="1"/>
    </xf>
    <xf numFmtId="0" fontId="18" fillId="2" borderId="0" xfId="0" applyFont="1" applyFill="1" applyBorder="1" applyAlignment="1">
      <alignment horizontal="left" wrapText="1"/>
    </xf>
    <xf numFmtId="0" fontId="13" fillId="2" borderId="6" xfId="0" applyNumberFormat="1" applyFont="1" applyFill="1" applyBorder="1" applyAlignment="1" applyProtection="1">
      <alignment horizontal="center" vertical="center"/>
    </xf>
    <xf numFmtId="0" fontId="13" fillId="2" borderId="32" xfId="0" applyNumberFormat="1" applyFont="1" applyFill="1" applyBorder="1" applyAlignment="1" applyProtection="1">
      <alignment horizontal="center" vertical="center"/>
    </xf>
    <xf numFmtId="0" fontId="13" fillId="2" borderId="7" xfId="0" applyNumberFormat="1" applyFont="1" applyFill="1" applyBorder="1" applyAlignment="1" applyProtection="1">
      <alignment horizontal="center" vertical="center"/>
    </xf>
    <xf numFmtId="0" fontId="13" fillId="2" borderId="8" xfId="0" applyNumberFormat="1" applyFont="1" applyFill="1" applyBorder="1" applyAlignment="1" applyProtection="1">
      <alignment horizontal="center" vertical="center"/>
    </xf>
    <xf numFmtId="0" fontId="11" fillId="2" borderId="0" xfId="0" applyFont="1" applyFill="1" applyBorder="1" applyAlignment="1">
      <alignment horizontal="left" vertical="top" wrapText="1"/>
    </xf>
    <xf numFmtId="0" fontId="11" fillId="2" borderId="0" xfId="0" applyNumberFormat="1" applyFont="1" applyFill="1" applyBorder="1" applyAlignment="1" applyProtection="1">
      <alignment horizontal="left" vertical="top"/>
    </xf>
    <xf numFmtId="0" fontId="9" fillId="0" borderId="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7" fillId="0" borderId="8"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30"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2" fillId="0" borderId="13" xfId="0" applyFont="1" applyFill="1" applyBorder="1" applyAlignment="1">
      <alignment horizontal="center"/>
    </xf>
    <xf numFmtId="0" fontId="2" fillId="0" borderId="26" xfId="0" applyFont="1" applyFill="1" applyBorder="1" applyAlignment="1">
      <alignment horizontal="center"/>
    </xf>
    <xf numFmtId="0" fontId="4" fillId="0" borderId="0" xfId="0" applyFont="1" applyFill="1" applyBorder="1" applyAlignment="1">
      <alignment horizontal="left" vertical="top" wrapText="1"/>
    </xf>
    <xf numFmtId="0" fontId="0" fillId="0" borderId="0" xfId="0" applyAlignment="1">
      <alignment horizontal="left" vertical="top"/>
    </xf>
    <xf numFmtId="0" fontId="9" fillId="0" borderId="11" xfId="0" applyNumberFormat="1" applyFont="1" applyFill="1" applyBorder="1" applyAlignment="1">
      <alignment horizontal="center" vertical="center"/>
    </xf>
    <xf numFmtId="0" fontId="9" fillId="0" borderId="28"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0" fontId="2" fillId="0" borderId="13" xfId="0" applyFont="1" applyBorder="1" applyAlignment="1">
      <alignment horizontal="center"/>
    </xf>
    <xf numFmtId="0" fontId="2" fillId="0" borderId="26" xfId="0" applyFont="1" applyBorder="1" applyAlignment="1">
      <alignment horizontal="center"/>
    </xf>
    <xf numFmtId="0" fontId="9" fillId="5" borderId="14" xfId="0" applyFont="1" applyFill="1" applyBorder="1" applyAlignment="1">
      <alignment horizontal="center"/>
    </xf>
    <xf numFmtId="0" fontId="9" fillId="5" borderId="15" xfId="0" applyFont="1" applyFill="1" applyBorder="1" applyAlignment="1">
      <alignment horizontal="center"/>
    </xf>
  </cellXfs>
  <cellStyles count="3">
    <cellStyle name="60 % - Accent4 2" xfId="1"/>
    <cellStyle name="Accent4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 F 2.9-4'!$A$4</c:f>
              <c:strCache>
                <c:ptCount val="1"/>
                <c:pt idx="0">
                  <c:v>Apprentis en situation de handicap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 F 2.9-4'!$B$2:$Q$3</c:f>
              <c:multiLvlStrCache>
                <c:ptCount val="16"/>
                <c:lvl>
                  <c:pt idx="0">
                    <c:v>2015</c:v>
                  </c:pt>
                  <c:pt idx="1">
                    <c:v>2016</c:v>
                  </c:pt>
                  <c:pt idx="2">
                    <c:v>2017(1)</c:v>
                  </c:pt>
                  <c:pt idx="3">
                    <c:v>2018(2)</c:v>
                  </c:pt>
                  <c:pt idx="4">
                    <c:v>2015</c:v>
                  </c:pt>
                  <c:pt idx="5">
                    <c:v>2016</c:v>
                  </c:pt>
                  <c:pt idx="6">
                    <c:v>2017(1)</c:v>
                  </c:pt>
                  <c:pt idx="7">
                    <c:v>2018(2)</c:v>
                  </c:pt>
                  <c:pt idx="8">
                    <c:v>2015</c:v>
                  </c:pt>
                  <c:pt idx="9">
                    <c:v>2016</c:v>
                  </c:pt>
                  <c:pt idx="10">
                    <c:v>2017(1)</c:v>
                  </c:pt>
                  <c:pt idx="11">
                    <c:v>2018(2)</c:v>
                  </c:pt>
                  <c:pt idx="12">
                    <c:v>2015</c:v>
                  </c:pt>
                  <c:pt idx="13">
                    <c:v>2016</c:v>
                  </c:pt>
                  <c:pt idx="14">
                    <c:v>2017(1)</c:v>
                  </c:pt>
                  <c:pt idx="15">
                    <c:v>2018(2)</c:v>
                  </c:pt>
                </c:lvl>
                <c:lvl>
                  <c:pt idx="0">
                    <c:v>FPE</c:v>
                  </c:pt>
                  <c:pt idx="4">
                    <c:v>FPT</c:v>
                  </c:pt>
                  <c:pt idx="8">
                    <c:v>FPH</c:v>
                  </c:pt>
                  <c:pt idx="12">
                    <c:v>Ensemble FP</c:v>
                  </c:pt>
                </c:lvl>
              </c:multiLvlStrCache>
            </c:multiLvlStrRef>
          </c:cat>
          <c:val>
            <c:numRef>
              <c:f>'S F 2.9-4'!$B$4:$Q$4</c:f>
              <c:numCache>
                <c:formatCode>0.0</c:formatCode>
                <c:ptCount val="16"/>
                <c:pt idx="0">
                  <c:v>3.2076533483398983</c:v>
                </c:pt>
                <c:pt idx="1">
                  <c:v>3.1117657889891364</c:v>
                </c:pt>
                <c:pt idx="2">
                  <c:v>3.4234550561797752</c:v>
                </c:pt>
                <c:pt idx="3">
                  <c:v>2.1654636313159359</c:v>
                </c:pt>
                <c:pt idx="4">
                  <c:v>5.2365132099351372</c:v>
                </c:pt>
                <c:pt idx="5">
                  <c:v>5.5748078951333433</c:v>
                </c:pt>
                <c:pt idx="6">
                  <c:v>6.4251537935748466</c:v>
                </c:pt>
                <c:pt idx="7">
                  <c:v>6.2187276626161543</c:v>
                </c:pt>
                <c:pt idx="8">
                  <c:v>7.4912891986062711</c:v>
                </c:pt>
                <c:pt idx="9">
                  <c:v>9.5833333333333339</c:v>
                </c:pt>
                <c:pt idx="10">
                  <c:v>7.7685950413223139</c:v>
                </c:pt>
                <c:pt idx="11">
                  <c:v>8.3333333333333321</c:v>
                </c:pt>
                <c:pt idx="12">
                  <c:v>4.6703033783137142</c:v>
                </c:pt>
                <c:pt idx="13">
                  <c:v>4.6620975454255653</c:v>
                </c:pt>
                <c:pt idx="14">
                  <c:v>5.2291421856639246</c:v>
                </c:pt>
                <c:pt idx="15">
                  <c:v>4.8062979076030663</c:v>
                </c:pt>
              </c:numCache>
            </c:numRef>
          </c:val>
        </c:ser>
        <c:dLbls>
          <c:showLegendKey val="0"/>
          <c:showVal val="0"/>
          <c:showCatName val="0"/>
          <c:showSerName val="0"/>
          <c:showPercent val="0"/>
          <c:showBubbleSize val="0"/>
        </c:dLbls>
        <c:gapWidth val="219"/>
        <c:overlap val="-27"/>
        <c:axId val="106342984"/>
        <c:axId val="106343376"/>
      </c:barChart>
      <c:catAx>
        <c:axId val="10634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343376"/>
        <c:crosses val="autoZero"/>
        <c:auto val="1"/>
        <c:lblAlgn val="ctr"/>
        <c:lblOffset val="100"/>
        <c:noMultiLvlLbl val="0"/>
      </c:catAx>
      <c:valAx>
        <c:axId val="106343376"/>
        <c:scaling>
          <c:orientation val="minMax"/>
        </c:scaling>
        <c:delete val="1"/>
        <c:axPos val="l"/>
        <c:numFmt formatCode="0.0" sourceLinked="1"/>
        <c:majorTickMark val="none"/>
        <c:minorTickMark val="none"/>
        <c:tickLblPos val="nextTo"/>
        <c:crossAx val="106342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 F 2.9-5'!$A$4</c:f>
              <c:strCache>
                <c:ptCount val="1"/>
                <c:pt idx="0">
                  <c:v>Apprentis sur travaux dangereux</c:v>
                </c:pt>
              </c:strCache>
            </c:strRef>
          </c:tx>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'S F 2.9-5'!$B$2:$Q$3</c:f>
              <c:multiLvlStrCache>
                <c:ptCount val="16"/>
                <c:lvl>
                  <c:pt idx="0">
                    <c:v>2015</c:v>
                  </c:pt>
                  <c:pt idx="1">
                    <c:v>2016</c:v>
                  </c:pt>
                  <c:pt idx="2">
                    <c:v>2017(1)</c:v>
                  </c:pt>
                  <c:pt idx="3">
                    <c:v>2018(2)</c:v>
                  </c:pt>
                  <c:pt idx="4">
                    <c:v>2015</c:v>
                  </c:pt>
                  <c:pt idx="5">
                    <c:v>2016</c:v>
                  </c:pt>
                  <c:pt idx="6">
                    <c:v>2017(1)</c:v>
                  </c:pt>
                  <c:pt idx="7">
                    <c:v>2018(2)</c:v>
                  </c:pt>
                  <c:pt idx="8">
                    <c:v>2015</c:v>
                  </c:pt>
                  <c:pt idx="9">
                    <c:v>2016</c:v>
                  </c:pt>
                  <c:pt idx="10">
                    <c:v>2017(1)</c:v>
                  </c:pt>
                  <c:pt idx="11">
                    <c:v>2018(2)</c:v>
                  </c:pt>
                  <c:pt idx="12">
                    <c:v>2015</c:v>
                  </c:pt>
                  <c:pt idx="13">
                    <c:v>2016</c:v>
                  </c:pt>
                  <c:pt idx="14">
                    <c:v>2017(1)</c:v>
                  </c:pt>
                  <c:pt idx="15">
                    <c:v>2018(2)</c:v>
                  </c:pt>
                </c:lvl>
                <c:lvl>
                  <c:pt idx="0">
                    <c:v>FPE</c:v>
                  </c:pt>
                  <c:pt idx="4">
                    <c:v>FPT</c:v>
                  </c:pt>
                  <c:pt idx="8">
                    <c:v>FPH</c:v>
                  </c:pt>
                  <c:pt idx="12">
                    <c:v>Ensemble FP</c:v>
                  </c:pt>
                </c:lvl>
              </c:multiLvlStrCache>
            </c:multiLvlStrRef>
          </c:cat>
          <c:val>
            <c:numRef>
              <c:f>'S F 2.9-5'!$B$4:$Q$4</c:f>
              <c:numCache>
                <c:formatCode>0.0</c:formatCode>
                <c:ptCount val="16"/>
                <c:pt idx="0">
                  <c:v>2.9825548677546427</c:v>
                </c:pt>
                <c:pt idx="1">
                  <c:v>2.9644632664334378</c:v>
                </c:pt>
                <c:pt idx="2">
                  <c:v>2.5105337078651684</c:v>
                </c:pt>
                <c:pt idx="3">
                  <c:v>2.1284471589857485</c:v>
                </c:pt>
                <c:pt idx="4">
                  <c:v>5.6794810947634868</c:v>
                </c:pt>
                <c:pt idx="5">
                  <c:v>7.1267138767515448</c:v>
                </c:pt>
                <c:pt idx="6">
                  <c:v>6.5892002734107997</c:v>
                </c:pt>
                <c:pt idx="7">
                  <c:v>5.432451751250893</c:v>
                </c:pt>
                <c:pt idx="8">
                  <c:v>1.5679442508710801</c:v>
                </c:pt>
                <c:pt idx="9">
                  <c:v>5.2083333333333339</c:v>
                </c:pt>
                <c:pt idx="10">
                  <c:v>3.1404958677685952</c:v>
                </c:pt>
                <c:pt idx="11">
                  <c:v>2.9239766081871341</c:v>
                </c:pt>
                <c:pt idx="12">
                  <c:v>4.5363192650014357</c:v>
                </c:pt>
                <c:pt idx="13">
                  <c:v>5.2518329614281161</c:v>
                </c:pt>
                <c:pt idx="14">
                  <c:v>4.7297297297297298</c:v>
                </c:pt>
                <c:pt idx="15">
                  <c:v>4.081209861197431</c:v>
                </c:pt>
              </c:numCache>
            </c:numRef>
          </c:val>
        </c:ser>
        <c:dLbls>
          <c:showLegendKey val="0"/>
          <c:showVal val="0"/>
          <c:showCatName val="0"/>
          <c:showSerName val="0"/>
          <c:showPercent val="0"/>
          <c:showBubbleSize val="0"/>
        </c:dLbls>
        <c:gapWidth val="219"/>
        <c:overlap val="-27"/>
        <c:axId val="106344160"/>
        <c:axId val="155346224"/>
      </c:barChart>
      <c:catAx>
        <c:axId val="10634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346224"/>
        <c:crosses val="autoZero"/>
        <c:auto val="1"/>
        <c:lblAlgn val="ctr"/>
        <c:lblOffset val="100"/>
        <c:noMultiLvlLbl val="0"/>
      </c:catAx>
      <c:valAx>
        <c:axId val="155346224"/>
        <c:scaling>
          <c:orientation val="minMax"/>
        </c:scaling>
        <c:delete val="1"/>
        <c:axPos val="l"/>
        <c:numFmt formatCode="0.0" sourceLinked="1"/>
        <c:majorTickMark val="none"/>
        <c:minorTickMark val="none"/>
        <c:tickLblPos val="nextTo"/>
        <c:crossAx val="106344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56514</xdr:colOff>
      <xdr:row>0</xdr:row>
      <xdr:rowOff>373380</xdr:rowOff>
    </xdr:from>
    <xdr:to>
      <xdr:col>13</xdr:col>
      <xdr:colOff>198120</xdr:colOff>
      <xdr:row>22</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140334</xdr:colOff>
      <xdr:row>0</xdr:row>
      <xdr:rowOff>419100</xdr:rowOff>
    </xdr:from>
    <xdr:to>
      <xdr:col>13</xdr:col>
      <xdr:colOff>281940</xdr:colOff>
      <xdr:row>24</xdr:row>
      <xdr:rowOff>22860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G20" sqref="G20"/>
    </sheetView>
  </sheetViews>
  <sheetFormatPr baseColWidth="10" defaultColWidth="21.140625" defaultRowHeight="12" x14ac:dyDescent="0.2"/>
  <cols>
    <col min="1" max="1" width="17.28515625" style="75" customWidth="1"/>
    <col min="2" max="4" width="10.7109375" style="75" customWidth="1"/>
    <col min="5" max="6" width="9.7109375" style="75" customWidth="1"/>
    <col min="7" max="16384" width="21.140625" style="75"/>
  </cols>
  <sheetData>
    <row r="1" spans="1:8" s="87" customFormat="1" ht="18" customHeight="1" x14ac:dyDescent="0.2">
      <c r="A1" s="86" t="s">
        <v>52</v>
      </c>
      <c r="B1" s="86"/>
      <c r="C1" s="86"/>
      <c r="D1" s="86"/>
      <c r="E1" s="86"/>
      <c r="F1" s="86"/>
      <c r="G1" s="86"/>
      <c r="H1" s="86"/>
    </row>
    <row r="2" spans="1:8" ht="13.9" customHeight="1" x14ac:dyDescent="0.2">
      <c r="A2" s="83"/>
      <c r="B2" s="171" t="s">
        <v>7</v>
      </c>
      <c r="C2" s="172"/>
      <c r="D2" s="173"/>
      <c r="E2" s="174" t="s">
        <v>65</v>
      </c>
      <c r="F2" s="174"/>
    </row>
    <row r="3" spans="1:8" ht="15.6" customHeight="1" x14ac:dyDescent="0.2">
      <c r="A3" s="84" t="s">
        <v>0</v>
      </c>
      <c r="B3" s="85">
        <v>2015</v>
      </c>
      <c r="C3" s="85" t="s">
        <v>82</v>
      </c>
      <c r="D3" s="85">
        <v>2017</v>
      </c>
      <c r="E3" s="85" t="s">
        <v>6</v>
      </c>
      <c r="F3" s="85" t="s">
        <v>66</v>
      </c>
    </row>
    <row r="4" spans="1:8" ht="13.5" customHeight="1" x14ac:dyDescent="0.2">
      <c r="A4" s="164" t="s">
        <v>81</v>
      </c>
      <c r="B4" s="88">
        <v>3662</v>
      </c>
      <c r="C4" s="88">
        <v>6950</v>
      </c>
      <c r="D4" s="88">
        <v>8127</v>
      </c>
      <c r="E4" s="89">
        <f>100*(C4/B4-1)</f>
        <v>89.787001638448928</v>
      </c>
      <c r="F4" s="89">
        <f>100*(D4/C4-1)</f>
        <v>16.935251798561147</v>
      </c>
    </row>
    <row r="5" spans="1:8" ht="15" customHeight="1" x14ac:dyDescent="0.2">
      <c r="A5" s="164" t="s">
        <v>3</v>
      </c>
      <c r="B5" s="88">
        <v>9336</v>
      </c>
      <c r="C5" s="88">
        <v>9204</v>
      </c>
      <c r="D5" s="88">
        <v>9129</v>
      </c>
      <c r="E5" s="89">
        <f t="shared" ref="E5:E7" si="0">100*(C5/B5-1)</f>
        <v>-1.4138817480719768</v>
      </c>
      <c r="F5" s="89">
        <f t="shared" ref="F5:F7" si="1">100*(D5/C5-1)</f>
        <v>-0.81486310299869746</v>
      </c>
    </row>
    <row r="6" spans="1:8" ht="13.5" customHeight="1" x14ac:dyDescent="0.2">
      <c r="A6" s="165" t="s">
        <v>4</v>
      </c>
      <c r="B6" s="166">
        <v>607</v>
      </c>
      <c r="C6" s="166">
        <v>611</v>
      </c>
      <c r="D6" s="166">
        <v>650</v>
      </c>
      <c r="E6" s="89">
        <f t="shared" si="0"/>
        <v>0.65897858319605707</v>
      </c>
      <c r="F6" s="89">
        <f t="shared" si="1"/>
        <v>6.3829787234042534</v>
      </c>
    </row>
    <row r="7" spans="1:8" s="76" customFormat="1" ht="12" customHeight="1" x14ac:dyDescent="0.2">
      <c r="A7" s="167" t="s">
        <v>19</v>
      </c>
      <c r="B7" s="168">
        <f t="shared" ref="B7:C7" si="2">SUM(B4:B6)</f>
        <v>13605</v>
      </c>
      <c r="C7" s="168">
        <f t="shared" si="2"/>
        <v>16765</v>
      </c>
      <c r="D7" s="168">
        <f>SUM(D4:D6)</f>
        <v>17906</v>
      </c>
      <c r="E7" s="169">
        <f t="shared" si="0"/>
        <v>23.226754869533252</v>
      </c>
      <c r="F7" s="169">
        <f t="shared" si="1"/>
        <v>6.8058455114822447</v>
      </c>
    </row>
    <row r="8" spans="1:8" s="77" customFormat="1" ht="12.75" customHeight="1" x14ac:dyDescent="0.2">
      <c r="A8" s="170" t="s">
        <v>67</v>
      </c>
      <c r="B8" s="170"/>
      <c r="C8" s="170"/>
      <c r="D8" s="170"/>
      <c r="E8" s="170"/>
      <c r="F8" s="170"/>
    </row>
    <row r="9" spans="1:8" s="77" customFormat="1" ht="27.75" customHeight="1" x14ac:dyDescent="0.2">
      <c r="A9" s="175" t="s">
        <v>5</v>
      </c>
      <c r="B9" s="175"/>
      <c r="C9" s="175"/>
      <c r="D9" s="175"/>
      <c r="E9" s="175"/>
      <c r="F9" s="175"/>
    </row>
    <row r="10" spans="1:8" x14ac:dyDescent="0.2">
      <c r="A10" s="176" t="s">
        <v>84</v>
      </c>
      <c r="B10" s="176"/>
      <c r="C10" s="176"/>
      <c r="D10" s="176"/>
      <c r="E10" s="176"/>
      <c r="F10" s="176"/>
    </row>
    <row r="11" spans="1:8" ht="43.5" customHeight="1" x14ac:dyDescent="0.2">
      <c r="A11" s="175" t="s">
        <v>83</v>
      </c>
      <c r="B11" s="175"/>
      <c r="C11" s="175"/>
      <c r="D11" s="175"/>
      <c r="E11" s="175"/>
      <c r="F11" s="175"/>
      <c r="G11" s="163"/>
    </row>
    <row r="12" spans="1:8" ht="12.75" customHeight="1" x14ac:dyDescent="0.2">
      <c r="B12" s="78"/>
      <c r="C12" s="79"/>
      <c r="D12" s="80"/>
      <c r="E12" s="80"/>
      <c r="F12" s="80"/>
    </row>
    <row r="13" spans="1:8" ht="12.75" customHeight="1" x14ac:dyDescent="0.2">
      <c r="B13" s="78"/>
      <c r="C13" s="79"/>
      <c r="D13" s="80"/>
      <c r="E13" s="80"/>
      <c r="F13" s="80"/>
    </row>
    <row r="14" spans="1:8" x14ac:dyDescent="0.2">
      <c r="A14" s="81"/>
      <c r="B14" s="78"/>
      <c r="C14" s="79"/>
      <c r="D14" s="80"/>
      <c r="E14" s="80"/>
      <c r="F14" s="80"/>
    </row>
    <row r="15" spans="1:8" x14ac:dyDescent="0.2">
      <c r="A15" s="81"/>
      <c r="B15" s="78"/>
      <c r="C15" s="79"/>
      <c r="D15" s="80"/>
      <c r="E15" s="80"/>
      <c r="F15" s="80"/>
    </row>
    <row r="16" spans="1:8" x14ac:dyDescent="0.2">
      <c r="A16" s="81"/>
      <c r="B16" s="78"/>
      <c r="C16" s="79"/>
      <c r="D16" s="80"/>
      <c r="E16" s="80"/>
      <c r="F16" s="80"/>
    </row>
    <row r="17" spans="1:6" x14ac:dyDescent="0.2">
      <c r="A17" s="81"/>
      <c r="B17" s="78"/>
      <c r="C17" s="79"/>
      <c r="D17" s="80"/>
      <c r="E17" s="80"/>
      <c r="F17" s="80"/>
    </row>
    <row r="18" spans="1:6" x14ac:dyDescent="0.2">
      <c r="A18" s="81"/>
      <c r="B18" s="78"/>
      <c r="C18" s="79"/>
      <c r="D18" s="80"/>
      <c r="E18" s="80"/>
      <c r="F18" s="80"/>
    </row>
    <row r="19" spans="1:6" x14ac:dyDescent="0.2">
      <c r="A19" s="81"/>
      <c r="B19" s="78"/>
      <c r="C19" s="79"/>
      <c r="D19" s="80"/>
      <c r="E19" s="80"/>
      <c r="F19" s="80"/>
    </row>
    <row r="20" spans="1:6" x14ac:dyDescent="0.2">
      <c r="A20" s="81"/>
      <c r="B20" s="78"/>
      <c r="C20" s="79"/>
      <c r="D20" s="80"/>
      <c r="E20" s="80"/>
      <c r="F20" s="80"/>
    </row>
    <row r="21" spans="1:6" x14ac:dyDescent="0.2">
      <c r="A21" s="81"/>
      <c r="B21" s="78"/>
      <c r="C21" s="79"/>
      <c r="D21" s="80"/>
      <c r="E21" s="80"/>
      <c r="F21" s="80"/>
    </row>
    <row r="22" spans="1:6" x14ac:dyDescent="0.2">
      <c r="A22" s="81"/>
      <c r="B22" s="78"/>
      <c r="C22" s="79"/>
      <c r="D22" s="80"/>
      <c r="E22" s="80"/>
      <c r="F22" s="80"/>
    </row>
    <row r="23" spans="1:6" x14ac:dyDescent="0.2">
      <c r="A23" s="81"/>
      <c r="B23" s="78"/>
      <c r="C23" s="79"/>
      <c r="D23" s="80"/>
      <c r="E23" s="80"/>
      <c r="F23" s="80"/>
    </row>
    <row r="24" spans="1:6" x14ac:dyDescent="0.2">
      <c r="A24" s="81"/>
      <c r="B24" s="78"/>
      <c r="C24" s="79"/>
      <c r="D24" s="80"/>
      <c r="E24" s="80"/>
      <c r="F24" s="80"/>
    </row>
    <row r="25" spans="1:6" x14ac:dyDescent="0.2">
      <c r="A25" s="81"/>
      <c r="B25" s="78"/>
      <c r="C25" s="79"/>
      <c r="D25" s="80"/>
      <c r="E25" s="80"/>
      <c r="F25" s="80"/>
    </row>
    <row r="26" spans="1:6" x14ac:dyDescent="0.2">
      <c r="A26" s="81"/>
      <c r="B26" s="78"/>
      <c r="C26" s="79"/>
      <c r="D26" s="80"/>
      <c r="E26" s="80"/>
      <c r="F26" s="80"/>
    </row>
    <row r="27" spans="1:6" x14ac:dyDescent="0.2">
      <c r="A27" s="81"/>
      <c r="B27" s="78"/>
      <c r="C27" s="79"/>
      <c r="D27" s="80"/>
      <c r="E27" s="80"/>
      <c r="F27" s="80"/>
    </row>
    <row r="28" spans="1:6" x14ac:dyDescent="0.2">
      <c r="A28" s="81"/>
      <c r="B28" s="78"/>
      <c r="C28" s="79"/>
      <c r="D28" s="80"/>
      <c r="E28" s="80"/>
      <c r="F28" s="80"/>
    </row>
    <row r="29" spans="1:6" x14ac:dyDescent="0.2">
      <c r="A29" s="81"/>
      <c r="B29" s="78"/>
      <c r="C29" s="79"/>
      <c r="D29" s="80"/>
      <c r="E29" s="80"/>
      <c r="F29" s="80"/>
    </row>
    <row r="30" spans="1:6" x14ac:dyDescent="0.2">
      <c r="A30" s="81"/>
      <c r="B30" s="79"/>
      <c r="C30" s="79"/>
      <c r="D30" s="82"/>
      <c r="E30" s="82"/>
      <c r="F30" s="82"/>
    </row>
    <row r="31" spans="1:6" x14ac:dyDescent="0.2">
      <c r="A31" s="81"/>
      <c r="B31" s="79"/>
      <c r="C31" s="79"/>
      <c r="D31" s="82"/>
      <c r="E31" s="82"/>
      <c r="F31" s="82"/>
    </row>
    <row r="32" spans="1:6" x14ac:dyDescent="0.2">
      <c r="D32" s="82"/>
      <c r="E32" s="82"/>
      <c r="F32" s="82"/>
    </row>
  </sheetData>
  <mergeCells count="6">
    <mergeCell ref="A8:F8"/>
    <mergeCell ref="B2:D2"/>
    <mergeCell ref="E2:F2"/>
    <mergeCell ref="A11:F11"/>
    <mergeCell ref="A9:F9"/>
    <mergeCell ref="A10:F10"/>
  </mergeCells>
  <pageMargins left="0.7" right="0.7" top="0.75" bottom="0.75" header="0.3" footer="0.3"/>
  <pageSetup paperSize="9" orientation="portrait" r:id="rId1"/>
  <ignoredErrors>
    <ignoredError sqref="B7:F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workbookViewId="0">
      <selection activeCell="B29" sqref="B29"/>
    </sheetView>
  </sheetViews>
  <sheetFormatPr baseColWidth="10" defaultColWidth="10.85546875" defaultRowHeight="12" x14ac:dyDescent="0.2"/>
  <cols>
    <col min="1" max="1" width="10.85546875" style="1"/>
    <col min="2" max="2" width="25.28515625" style="27" customWidth="1"/>
    <col min="3" max="8" width="11.140625" style="1" customWidth="1"/>
    <col min="9" max="9" width="7.28515625" style="1" customWidth="1"/>
    <col min="10" max="13" width="6.42578125" style="1" customWidth="1"/>
    <col min="14" max="17" width="5.7109375" style="1" customWidth="1"/>
    <col min="18" max="16384" width="10.85546875" style="1"/>
  </cols>
  <sheetData>
    <row r="1" spans="1:18" s="7" customFormat="1" ht="18" customHeight="1" x14ac:dyDescent="0.2">
      <c r="A1" s="6" t="s">
        <v>69</v>
      </c>
      <c r="B1" s="6"/>
      <c r="C1" s="6"/>
      <c r="D1" s="6"/>
      <c r="E1" s="6"/>
      <c r="F1" s="6"/>
      <c r="G1" s="6"/>
      <c r="H1" s="6"/>
    </row>
    <row r="2" spans="1:18" ht="22.5" customHeight="1" x14ac:dyDescent="0.2">
      <c r="A2" s="181"/>
      <c r="B2" s="182"/>
      <c r="C2" s="185">
        <v>2015</v>
      </c>
      <c r="D2" s="185">
        <v>2016</v>
      </c>
      <c r="E2" s="187" t="s">
        <v>54</v>
      </c>
      <c r="F2" s="177" t="s">
        <v>55</v>
      </c>
      <c r="G2" s="177"/>
      <c r="H2" s="178" t="s">
        <v>56</v>
      </c>
    </row>
    <row r="3" spans="1:18" ht="13.15" customHeight="1" x14ac:dyDescent="0.2">
      <c r="A3" s="183"/>
      <c r="B3" s="184"/>
      <c r="C3" s="186"/>
      <c r="D3" s="186"/>
      <c r="E3" s="187"/>
      <c r="F3" s="33" t="s">
        <v>7</v>
      </c>
      <c r="G3" s="34" t="s">
        <v>8</v>
      </c>
      <c r="H3" s="179"/>
    </row>
    <row r="4" spans="1:18" x14ac:dyDescent="0.2">
      <c r="A4" s="180" t="s">
        <v>1</v>
      </c>
      <c r="B4" s="8" t="s">
        <v>9</v>
      </c>
      <c r="C4" s="9">
        <v>2724.7743479076748</v>
      </c>
      <c r="D4" s="9">
        <v>4320.7364796905231</v>
      </c>
      <c r="E4" s="9">
        <v>4328.2758055317936</v>
      </c>
      <c r="F4" s="9">
        <v>3965.1039109143358</v>
      </c>
      <c r="G4" s="10">
        <v>72.034055154543779</v>
      </c>
      <c r="H4" s="11">
        <v>-8.390682824631984</v>
      </c>
    </row>
    <row r="5" spans="1:18" ht="24" x14ac:dyDescent="0.2">
      <c r="A5" s="180"/>
      <c r="B5" s="8" t="s">
        <v>10</v>
      </c>
      <c r="C5" s="9">
        <v>1006.9589979358227</v>
      </c>
      <c r="D5" s="9">
        <v>1305.233268858801</v>
      </c>
      <c r="E5" s="9">
        <v>1540.2933418876532</v>
      </c>
      <c r="F5" s="9">
        <v>1539.3812973770712</v>
      </c>
      <c r="G5" s="10">
        <v>27.965944845456224</v>
      </c>
      <c r="H5" s="11">
        <v>-5.9212390638807726E-2</v>
      </c>
    </row>
    <row r="6" spans="1:18" x14ac:dyDescent="0.2">
      <c r="A6" s="180"/>
      <c r="B6" s="35" t="s">
        <v>2</v>
      </c>
      <c r="C6" s="17">
        <v>3731.7333458434978</v>
      </c>
      <c r="D6" s="17">
        <v>5625.9697485493243</v>
      </c>
      <c r="E6" s="17">
        <v>5868.5691474194464</v>
      </c>
      <c r="F6" s="17">
        <v>5504.4852082914067</v>
      </c>
      <c r="G6" s="36">
        <v>100</v>
      </c>
      <c r="H6" s="19">
        <v>-6.2039643732942356</v>
      </c>
    </row>
    <row r="7" spans="1:18" x14ac:dyDescent="0.2">
      <c r="A7" s="180" t="s">
        <v>3</v>
      </c>
      <c r="B7" s="8" t="s">
        <v>11</v>
      </c>
      <c r="C7" s="9">
        <v>3914.4349784199658</v>
      </c>
      <c r="D7" s="9">
        <v>4116.6642940038691</v>
      </c>
      <c r="E7" s="9">
        <v>4364.3361847733104</v>
      </c>
      <c r="F7" s="9">
        <v>4899.3280338096201</v>
      </c>
      <c r="G7" s="10">
        <v>57.290922087205153</v>
      </c>
      <c r="H7" s="11">
        <v>12.258263946366862</v>
      </c>
      <c r="J7" s="12"/>
      <c r="K7" s="12"/>
      <c r="L7" s="12"/>
      <c r="M7" s="12"/>
    </row>
    <row r="8" spans="1:18" x14ac:dyDescent="0.2">
      <c r="A8" s="180"/>
      <c r="B8" s="8" t="s">
        <v>12</v>
      </c>
      <c r="C8" s="9">
        <v>873.60780634265336</v>
      </c>
      <c r="D8" s="13">
        <v>782.10406189555135</v>
      </c>
      <c r="E8" s="13">
        <v>960.23638437410887</v>
      </c>
      <c r="F8" s="13">
        <v>1239.8590595022474</v>
      </c>
      <c r="G8" s="10">
        <v>14.49845127472004</v>
      </c>
      <c r="H8" s="11">
        <v>29.12019161931666</v>
      </c>
      <c r="J8" s="5"/>
      <c r="K8" s="5"/>
      <c r="L8" s="5"/>
      <c r="M8" s="5"/>
    </row>
    <row r="9" spans="1:18" x14ac:dyDescent="0.2">
      <c r="A9" s="180"/>
      <c r="B9" s="8" t="s">
        <v>13</v>
      </c>
      <c r="C9" s="9">
        <v>472.50422218052165</v>
      </c>
      <c r="D9" s="13">
        <v>411.25206963249519</v>
      </c>
      <c r="E9" s="13">
        <v>517.20886797832907</v>
      </c>
      <c r="F9" s="13">
        <v>509.39156101160535</v>
      </c>
      <c r="G9" s="10">
        <v>5.9566356921610675</v>
      </c>
      <c r="H9" s="11">
        <v>-1.511441015557232</v>
      </c>
      <c r="J9" s="5"/>
      <c r="K9" s="5"/>
      <c r="L9" s="5"/>
      <c r="M9" s="5"/>
    </row>
    <row r="10" spans="1:18" ht="24" x14ac:dyDescent="0.2">
      <c r="A10" s="180"/>
      <c r="B10" s="8" t="s">
        <v>14</v>
      </c>
      <c r="C10" s="9">
        <v>101.85091011446799</v>
      </c>
      <c r="D10" s="13">
        <v>96.338646034816264</v>
      </c>
      <c r="E10" s="13">
        <v>116.42351012261192</v>
      </c>
      <c r="F10" s="13">
        <v>107.99101093446033</v>
      </c>
      <c r="G10" s="10">
        <v>1.2628067667381464</v>
      </c>
      <c r="H10" s="11">
        <v>-7.2429522003509934</v>
      </c>
      <c r="J10" s="29"/>
      <c r="K10" s="5"/>
      <c r="L10" s="5"/>
      <c r="M10" s="5"/>
    </row>
    <row r="11" spans="1:18" x14ac:dyDescent="0.2">
      <c r="A11" s="180"/>
      <c r="B11" s="8" t="s">
        <v>15</v>
      </c>
      <c r="C11" s="9">
        <v>175.35156689810469</v>
      </c>
      <c r="D11" s="9">
        <v>185.42599613152805</v>
      </c>
      <c r="E11" s="9">
        <v>263.75591673795265</v>
      </c>
      <c r="F11" s="9">
        <v>256.73334674984909</v>
      </c>
      <c r="G11" s="10">
        <v>3.0021443888491781</v>
      </c>
      <c r="H11" s="11">
        <v>-2.6625260486878988</v>
      </c>
      <c r="J11" s="3"/>
      <c r="K11" s="5"/>
      <c r="L11" s="5"/>
      <c r="M11" s="5"/>
    </row>
    <row r="12" spans="1:18" ht="24" x14ac:dyDescent="0.2">
      <c r="A12" s="180"/>
      <c r="B12" s="8" t="s">
        <v>16</v>
      </c>
      <c r="C12" s="9">
        <v>1068.9095515106023</v>
      </c>
      <c r="D12" s="9">
        <v>1216.1459187620892</v>
      </c>
      <c r="E12" s="9">
        <v>1259.0223838038207</v>
      </c>
      <c r="F12" s="9">
        <v>1475.1979606896091</v>
      </c>
      <c r="G12" s="10">
        <v>17.250416964498452</v>
      </c>
      <c r="H12" s="11">
        <v>17.170113865066323</v>
      </c>
      <c r="J12" s="29"/>
      <c r="K12" s="5"/>
      <c r="L12" s="5"/>
      <c r="M12" s="5"/>
      <c r="N12" s="14"/>
      <c r="O12" s="14"/>
      <c r="P12" s="14"/>
      <c r="Q12" s="14"/>
      <c r="R12" s="5"/>
    </row>
    <row r="13" spans="1:18" x14ac:dyDescent="0.2">
      <c r="A13" s="180"/>
      <c r="B13" s="8" t="s">
        <v>17</v>
      </c>
      <c r="C13" s="9">
        <v>30.450272096078059</v>
      </c>
      <c r="D13" s="9">
        <v>67.333462282398457</v>
      </c>
      <c r="E13" s="9">
        <v>55.636013686911888</v>
      </c>
      <c r="F13" s="9">
        <v>63.164553565439057</v>
      </c>
      <c r="G13" s="10">
        <v>0.73862282582797234</v>
      </c>
      <c r="H13" s="11">
        <v>13.531774438214692</v>
      </c>
      <c r="J13" s="3"/>
      <c r="K13" s="5"/>
      <c r="L13" s="5"/>
      <c r="M13" s="5"/>
    </row>
    <row r="14" spans="1:18" x14ac:dyDescent="0.2">
      <c r="A14" s="180"/>
      <c r="B14" s="35" t="s">
        <v>2</v>
      </c>
      <c r="C14" s="17">
        <v>6637.109307562393</v>
      </c>
      <c r="D14" s="17">
        <v>6875.2644487427488</v>
      </c>
      <c r="E14" s="17">
        <v>7536.6192614770453</v>
      </c>
      <c r="F14" s="17">
        <v>8551.6655262628301</v>
      </c>
      <c r="G14" s="36">
        <v>100</v>
      </c>
      <c r="H14" s="19">
        <v>13.468190836893273</v>
      </c>
      <c r="J14" s="5"/>
      <c r="K14" s="5"/>
      <c r="L14" s="5"/>
      <c r="M14" s="5"/>
    </row>
    <row r="15" spans="1:18" x14ac:dyDescent="0.2">
      <c r="A15" s="15" t="s">
        <v>4</v>
      </c>
      <c r="B15" s="16"/>
      <c r="C15" s="17">
        <v>602.7053856258209</v>
      </c>
      <c r="D15" s="17">
        <v>497.23172147001941</v>
      </c>
      <c r="E15" s="17">
        <v>623.32941260336463</v>
      </c>
      <c r="F15" s="17">
        <v>696.84765546387609</v>
      </c>
      <c r="G15" s="18" t="s">
        <v>18</v>
      </c>
      <c r="H15" s="19">
        <v>11.794444698744289</v>
      </c>
    </row>
    <row r="16" spans="1:18" x14ac:dyDescent="0.2">
      <c r="A16" s="180" t="s">
        <v>19</v>
      </c>
      <c r="B16" s="180"/>
      <c r="C16" s="17">
        <v>10971.54803903171</v>
      </c>
      <c r="D16" s="17">
        <v>12998.465918762093</v>
      </c>
      <c r="E16" s="17">
        <v>14028.517821499856</v>
      </c>
      <c r="F16" s="17">
        <v>14752.998390018114</v>
      </c>
      <c r="G16" s="18" t="s">
        <v>18</v>
      </c>
      <c r="H16" s="19">
        <v>5.164341505899734</v>
      </c>
    </row>
    <row r="17" spans="1:8" x14ac:dyDescent="0.2">
      <c r="A17" s="20" t="s">
        <v>68</v>
      </c>
      <c r="B17" s="21"/>
      <c r="C17" s="4"/>
      <c r="D17" s="4"/>
      <c r="E17" s="4"/>
      <c r="F17" s="4"/>
      <c r="G17" s="4"/>
      <c r="H17" s="4"/>
    </row>
    <row r="18" spans="1:8" x14ac:dyDescent="0.2">
      <c r="A18" s="22" t="s">
        <v>53</v>
      </c>
      <c r="B18" s="21"/>
      <c r="C18" s="4"/>
      <c r="D18" s="4"/>
      <c r="E18" s="4"/>
      <c r="F18" s="4"/>
      <c r="G18" s="4"/>
      <c r="H18" s="4"/>
    </row>
    <row r="19" spans="1:8" s="26" customFormat="1" x14ac:dyDescent="0.2">
      <c r="A19" s="22" t="s">
        <v>58</v>
      </c>
    </row>
    <row r="20" spans="1:8" ht="10.9" customHeight="1" x14ac:dyDescent="0.2">
      <c r="A20" s="22" t="s">
        <v>59</v>
      </c>
      <c r="E20" s="12"/>
    </row>
    <row r="21" spans="1:8" s="2" customFormat="1" x14ac:dyDescent="0.2">
      <c r="A21" s="23" t="s">
        <v>57</v>
      </c>
      <c r="B21" s="24"/>
      <c r="C21" s="25"/>
      <c r="D21" s="25"/>
      <c r="E21" s="25"/>
      <c r="F21" s="25"/>
      <c r="G21" s="25"/>
      <c r="H21" s="25"/>
    </row>
    <row r="23" spans="1:8" x14ac:dyDescent="0.2">
      <c r="C23" s="14"/>
      <c r="D23" s="14"/>
      <c r="E23" s="14"/>
      <c r="F23" s="14"/>
    </row>
    <row r="24" spans="1:8" x14ac:dyDescent="0.2">
      <c r="D24" s="12"/>
      <c r="E24" s="12"/>
      <c r="F24" s="32"/>
      <c r="G24" s="12"/>
    </row>
    <row r="27" spans="1:8" x14ac:dyDescent="0.2">
      <c r="F27" s="28"/>
    </row>
  </sheetData>
  <mergeCells count="9">
    <mergeCell ref="F2:G2"/>
    <mergeCell ref="H2:H3"/>
    <mergeCell ref="A4:A6"/>
    <mergeCell ref="A7:A14"/>
    <mergeCell ref="A16:B16"/>
    <mergeCell ref="A2:B3"/>
    <mergeCell ref="C2:C3"/>
    <mergeCell ref="D2:D3"/>
    <mergeCell ref="E2:E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zoomScale="90" zoomScaleNormal="90" workbookViewId="0">
      <pane ySplit="3" topLeftCell="A4" activePane="bottomLeft" state="frozen"/>
      <selection activeCell="G23" sqref="G23"/>
      <selection pane="bottomLeft" activeCell="V34" sqref="V34"/>
    </sheetView>
  </sheetViews>
  <sheetFormatPr baseColWidth="10" defaultColWidth="10.85546875" defaultRowHeight="12" x14ac:dyDescent="0.2"/>
  <cols>
    <col min="1" max="1" width="34.28515625" style="4" customWidth="1"/>
    <col min="2" max="13" width="7" style="4" bestFit="1" customWidth="1"/>
    <col min="14" max="16" width="5.140625" style="4" customWidth="1"/>
    <col min="17" max="16384" width="10.85546875" style="4"/>
  </cols>
  <sheetData>
    <row r="1" spans="1:19" s="6" customFormat="1" ht="26.45" customHeight="1" thickBot="1" x14ac:dyDescent="0.3">
      <c r="A1" s="191" t="s">
        <v>85</v>
      </c>
      <c r="B1" s="192"/>
      <c r="C1" s="192"/>
      <c r="D1" s="192"/>
      <c r="E1" s="192"/>
      <c r="F1" s="192"/>
      <c r="G1" s="192"/>
      <c r="H1" s="192"/>
      <c r="I1" s="192"/>
      <c r="J1" s="192"/>
      <c r="K1" s="192"/>
      <c r="L1" s="192"/>
      <c r="M1" s="192"/>
    </row>
    <row r="2" spans="1:19" ht="12.6" customHeight="1" x14ac:dyDescent="0.25">
      <c r="A2" s="193"/>
      <c r="B2" s="188" t="s">
        <v>1</v>
      </c>
      <c r="C2" s="189"/>
      <c r="D2" s="190"/>
      <c r="E2" s="188" t="s">
        <v>3</v>
      </c>
      <c r="F2" s="189"/>
      <c r="G2" s="190"/>
      <c r="H2" s="188" t="s">
        <v>4</v>
      </c>
      <c r="I2" s="189"/>
      <c r="J2" s="190"/>
      <c r="K2" s="188" t="s">
        <v>19</v>
      </c>
      <c r="L2" s="189"/>
      <c r="M2" s="190"/>
    </row>
    <row r="3" spans="1:19" ht="16.149999999999999" customHeight="1" thickBot="1" x14ac:dyDescent="0.25">
      <c r="A3" s="194"/>
      <c r="B3" s="160">
        <v>2016</v>
      </c>
      <c r="C3" s="160" t="s">
        <v>60</v>
      </c>
      <c r="D3" s="161" t="s">
        <v>55</v>
      </c>
      <c r="E3" s="160">
        <v>2016</v>
      </c>
      <c r="F3" s="160" t="s">
        <v>60</v>
      </c>
      <c r="G3" s="161" t="s">
        <v>55</v>
      </c>
      <c r="H3" s="160">
        <v>2016</v>
      </c>
      <c r="I3" s="160" t="s">
        <v>60</v>
      </c>
      <c r="J3" s="161" t="s">
        <v>55</v>
      </c>
      <c r="K3" s="160">
        <v>2016</v>
      </c>
      <c r="L3" s="160" t="s">
        <v>60</v>
      </c>
      <c r="M3" s="161" t="s">
        <v>55</v>
      </c>
    </row>
    <row r="4" spans="1:19" x14ac:dyDescent="0.2">
      <c r="A4" s="37" t="s">
        <v>20</v>
      </c>
      <c r="B4" s="38"/>
      <c r="C4" s="38"/>
      <c r="D4" s="39"/>
      <c r="E4" s="38"/>
      <c r="F4" s="38"/>
      <c r="G4" s="39"/>
      <c r="H4" s="38"/>
      <c r="I4" s="38"/>
      <c r="J4" s="39"/>
      <c r="K4" s="38"/>
      <c r="L4" s="38"/>
      <c r="M4" s="39"/>
    </row>
    <row r="5" spans="1:19" x14ac:dyDescent="0.2">
      <c r="A5" s="40" t="s">
        <v>21</v>
      </c>
      <c r="B5" s="38">
        <v>44.319646473945866</v>
      </c>
      <c r="C5" s="38">
        <v>43.890449438202246</v>
      </c>
      <c r="D5" s="39">
        <v>46.326115121228945</v>
      </c>
      <c r="E5" s="38">
        <v>54.587916227211089</v>
      </c>
      <c r="F5" s="38">
        <v>53.547505126452499</v>
      </c>
      <c r="G5" s="39">
        <v>52.251608291636884</v>
      </c>
      <c r="H5" s="38">
        <v>36.25</v>
      </c>
      <c r="I5" s="38">
        <v>40.66115702479339</v>
      </c>
      <c r="J5" s="39">
        <v>39.035087719298247</v>
      </c>
      <c r="K5" s="38">
        <v>49.442142174051639</v>
      </c>
      <c r="L5" s="38">
        <v>48.935076380728553</v>
      </c>
      <c r="M5" s="39">
        <v>49.416476762654518</v>
      </c>
    </row>
    <row r="6" spans="1:19" x14ac:dyDescent="0.2">
      <c r="A6" s="40" t="s">
        <v>22</v>
      </c>
      <c r="B6" s="38">
        <v>55.680353526054141</v>
      </c>
      <c r="C6" s="38">
        <v>56.109550561797747</v>
      </c>
      <c r="D6" s="39">
        <v>53.673884878771048</v>
      </c>
      <c r="E6" s="38">
        <v>45.412083772788911</v>
      </c>
      <c r="F6" s="38">
        <v>46.452494873547508</v>
      </c>
      <c r="G6" s="39">
        <v>47.748391708363116</v>
      </c>
      <c r="H6" s="38">
        <v>63.749999999999993</v>
      </c>
      <c r="I6" s="38">
        <v>59.33884297520661</v>
      </c>
      <c r="J6" s="39">
        <v>60.964912280701753</v>
      </c>
      <c r="K6" s="38">
        <v>50.557857825948361</v>
      </c>
      <c r="L6" s="38">
        <v>51.06492361927144</v>
      </c>
      <c r="M6" s="39">
        <v>50.583523237345482</v>
      </c>
      <c r="N6" s="29"/>
      <c r="P6" s="51"/>
      <c r="Q6" s="51"/>
    </row>
    <row r="7" spans="1:19" x14ac:dyDescent="0.2">
      <c r="A7" s="41" t="s">
        <v>23</v>
      </c>
      <c r="B7" s="55"/>
      <c r="C7" s="55"/>
      <c r="D7" s="56"/>
      <c r="E7" s="55"/>
      <c r="F7" s="55"/>
      <c r="G7" s="56"/>
      <c r="H7" s="55"/>
      <c r="I7" s="55"/>
      <c r="J7" s="56"/>
      <c r="K7" s="55"/>
      <c r="L7" s="55"/>
      <c r="M7" s="56"/>
    </row>
    <row r="8" spans="1:19" x14ac:dyDescent="0.2">
      <c r="A8" s="40" t="s">
        <v>24</v>
      </c>
      <c r="B8" s="38">
        <v>1.0497237569060773</v>
      </c>
      <c r="C8" s="38">
        <v>0.94803370786516861</v>
      </c>
      <c r="D8" s="39">
        <v>1.1845271145659819</v>
      </c>
      <c r="E8" s="38">
        <v>4.9118577670634327</v>
      </c>
      <c r="F8" s="38">
        <v>4.7163362952836634</v>
      </c>
      <c r="G8" s="39">
        <v>5.3371455801763164</v>
      </c>
      <c r="H8" s="38">
        <v>1.0416666666666665</v>
      </c>
      <c r="I8" s="38">
        <v>1.6528925619834711</v>
      </c>
      <c r="J8" s="39">
        <v>0.73099415204678353</v>
      </c>
      <c r="K8" s="38">
        <v>3.0923726787279828</v>
      </c>
      <c r="L8" s="38">
        <v>3.003819036427732</v>
      </c>
      <c r="M8" s="39">
        <v>3.5701954284925077</v>
      </c>
      <c r="O8" s="52"/>
      <c r="P8" s="52"/>
      <c r="Q8" s="52"/>
      <c r="R8" s="52"/>
      <c r="S8" s="52"/>
    </row>
    <row r="9" spans="1:19" x14ac:dyDescent="0.2">
      <c r="A9" s="42" t="s">
        <v>25</v>
      </c>
      <c r="B9" s="57">
        <v>2.4677716390423576</v>
      </c>
      <c r="C9" s="57">
        <v>2.422752808988764</v>
      </c>
      <c r="D9" s="58">
        <v>2.1284471589857485</v>
      </c>
      <c r="E9" s="57">
        <v>8.3019436492391137</v>
      </c>
      <c r="F9" s="57">
        <v>7.7785372522214624</v>
      </c>
      <c r="G9" s="58">
        <v>7.2075291875148908</v>
      </c>
      <c r="H9" s="57">
        <v>2.2916666666666665</v>
      </c>
      <c r="I9" s="57">
        <v>2.4793388429752068</v>
      </c>
      <c r="J9" s="58">
        <v>2.1929824561403506</v>
      </c>
      <c r="K9" s="57">
        <v>5.5471427432852476</v>
      </c>
      <c r="L9" s="57">
        <v>5.3025851938895414</v>
      </c>
      <c r="M9" s="58">
        <v>5.0756163248394452</v>
      </c>
      <c r="O9" s="52"/>
      <c r="P9" s="53"/>
      <c r="Q9" s="53"/>
      <c r="R9" s="53"/>
      <c r="S9" s="53"/>
    </row>
    <row r="10" spans="1:19" x14ac:dyDescent="0.2">
      <c r="A10" s="42" t="s">
        <v>26</v>
      </c>
      <c r="B10" s="57">
        <v>4.5119705340699818</v>
      </c>
      <c r="C10" s="57">
        <v>4.7401685393258424</v>
      </c>
      <c r="D10" s="58">
        <v>4.0162872478252822</v>
      </c>
      <c r="E10" s="57">
        <v>8.4074129877956914</v>
      </c>
      <c r="F10" s="57">
        <v>8.9542036910457963</v>
      </c>
      <c r="G10" s="58">
        <v>8.7086013819394807</v>
      </c>
      <c r="H10" s="57">
        <v>4.1666666666666661</v>
      </c>
      <c r="I10" s="57">
        <v>5.4545454545454541</v>
      </c>
      <c r="J10" s="58">
        <v>5.4093567251461989</v>
      </c>
      <c r="K10" s="57">
        <v>6.5593368932812615</v>
      </c>
      <c r="L10" s="57">
        <v>7.0358401880141015</v>
      </c>
      <c r="M10" s="58">
        <v>6.802016435329052</v>
      </c>
      <c r="O10" s="52"/>
      <c r="P10" s="53"/>
      <c r="Q10" s="53"/>
      <c r="R10" s="53"/>
      <c r="S10" s="53"/>
    </row>
    <row r="11" spans="1:19" x14ac:dyDescent="0.2">
      <c r="A11" s="42" t="s">
        <v>27</v>
      </c>
      <c r="B11" s="57">
        <v>9.8158379373848987</v>
      </c>
      <c r="C11" s="57">
        <v>11.323735955056179</v>
      </c>
      <c r="D11" s="58">
        <v>10.697760503424023</v>
      </c>
      <c r="E11" s="57">
        <v>14.404098237155342</v>
      </c>
      <c r="F11" s="57">
        <v>13.287764866712234</v>
      </c>
      <c r="G11" s="58">
        <v>13.509649749821302</v>
      </c>
      <c r="H11" s="57">
        <v>11.666666666666666</v>
      </c>
      <c r="I11" s="57">
        <v>8.4297520661157019</v>
      </c>
      <c r="J11" s="58">
        <v>10.23391812865497</v>
      </c>
      <c r="K11" s="57">
        <v>12.313700486171994</v>
      </c>
      <c r="L11" s="57">
        <v>12.250293772032903</v>
      </c>
      <c r="M11" s="58">
        <v>12.305779987569919</v>
      </c>
      <c r="O11" s="52"/>
      <c r="P11" s="53"/>
      <c r="Q11" s="53"/>
      <c r="R11" s="53"/>
      <c r="S11" s="53"/>
    </row>
    <row r="12" spans="1:19" x14ac:dyDescent="0.2">
      <c r="A12" s="42" t="s">
        <v>28</v>
      </c>
      <c r="B12" s="57">
        <v>15.58011049723757</v>
      </c>
      <c r="C12" s="57">
        <v>14.08005617977528</v>
      </c>
      <c r="D12" s="58">
        <v>13.381454747362575</v>
      </c>
      <c r="E12" s="57">
        <v>13.274069609763448</v>
      </c>
      <c r="F12" s="57">
        <v>11.879699248120302</v>
      </c>
      <c r="G12" s="58">
        <v>12.258756254467476</v>
      </c>
      <c r="H12" s="57">
        <v>9.7916666666666661</v>
      </c>
      <c r="I12" s="57">
        <v>9.9173553719008272</v>
      </c>
      <c r="J12" s="58">
        <v>9.2105263157894726</v>
      </c>
      <c r="K12" s="57">
        <v>14.138837969235674</v>
      </c>
      <c r="L12" s="57">
        <v>12.712984723854289</v>
      </c>
      <c r="M12" s="58">
        <v>12.533664802154549</v>
      </c>
      <c r="P12" s="51"/>
      <c r="Q12" s="51"/>
      <c r="R12" s="51"/>
    </row>
    <row r="13" spans="1:19" x14ac:dyDescent="0.2">
      <c r="A13" s="42" t="s">
        <v>29</v>
      </c>
      <c r="B13" s="57">
        <v>17.14548802946593</v>
      </c>
      <c r="C13" s="57">
        <v>16.169241573033709</v>
      </c>
      <c r="D13" s="58">
        <v>16.972052563390708</v>
      </c>
      <c r="E13" s="57">
        <v>12.957661594093716</v>
      </c>
      <c r="F13" s="57">
        <v>12.262474367737527</v>
      </c>
      <c r="G13" s="58">
        <v>11.305694543721707</v>
      </c>
      <c r="H13" s="57">
        <v>12.916666666666668</v>
      </c>
      <c r="I13" s="57">
        <v>11.735537190082644</v>
      </c>
      <c r="J13" s="58">
        <v>11.842105263157894</v>
      </c>
      <c r="K13" s="57">
        <v>14.768470550729257</v>
      </c>
      <c r="L13" s="57">
        <v>13.873384253819038</v>
      </c>
      <c r="M13" s="58">
        <v>13.44520406049306</v>
      </c>
      <c r="P13" s="51"/>
      <c r="Q13" s="51"/>
      <c r="R13" s="51"/>
    </row>
    <row r="14" spans="1:19" x14ac:dyDescent="0.2">
      <c r="A14" s="42" t="s">
        <v>30</v>
      </c>
      <c r="B14" s="57">
        <v>13.977900552486188</v>
      </c>
      <c r="C14" s="57">
        <v>13.09691011235955</v>
      </c>
      <c r="D14" s="58">
        <v>12.733666481584304</v>
      </c>
      <c r="E14" s="57">
        <v>9.9291848726834413</v>
      </c>
      <c r="F14" s="57">
        <v>11.004784688995215</v>
      </c>
      <c r="G14" s="58">
        <v>9.8046223492971158</v>
      </c>
      <c r="H14" s="57">
        <v>13.750000000000002</v>
      </c>
      <c r="I14" s="57">
        <v>11.239669421487603</v>
      </c>
      <c r="J14" s="58">
        <v>9.9415204678362574</v>
      </c>
      <c r="K14" s="57">
        <v>11.82752849286682</v>
      </c>
      <c r="L14" s="57">
        <v>11.890423031727378</v>
      </c>
      <c r="M14" s="58">
        <v>10.903943097852359</v>
      </c>
    </row>
    <row r="15" spans="1:19" x14ac:dyDescent="0.2">
      <c r="A15" s="42" t="s">
        <v>61</v>
      </c>
      <c r="B15" s="57">
        <v>31.860036832412526</v>
      </c>
      <c r="C15" s="57">
        <v>30.863764044943821</v>
      </c>
      <c r="D15" s="58">
        <v>32.0007403294466</v>
      </c>
      <c r="E15" s="57">
        <v>24.499020641856262</v>
      </c>
      <c r="F15" s="57">
        <v>24.524948735475053</v>
      </c>
      <c r="G15" s="58">
        <v>24.588992137240886</v>
      </c>
      <c r="H15" s="57">
        <v>38.541666666666671</v>
      </c>
      <c r="I15" s="57">
        <v>40.165289256198342</v>
      </c>
      <c r="J15" s="58">
        <v>35.526315789473685</v>
      </c>
      <c r="K15" s="57">
        <v>28.22188570973141</v>
      </c>
      <c r="L15" s="57">
        <v>27.871621621621621</v>
      </c>
      <c r="M15" s="58">
        <v>27.871003383744213</v>
      </c>
    </row>
    <row r="16" spans="1:19" x14ac:dyDescent="0.2">
      <c r="A16" s="43" t="s">
        <v>62</v>
      </c>
      <c r="B16" s="59">
        <v>3.5911602209944751</v>
      </c>
      <c r="C16" s="59">
        <v>6.3553370786516847</v>
      </c>
      <c r="D16" s="60">
        <v>6.8850638534147688</v>
      </c>
      <c r="E16" s="59">
        <v>3.3147506403495557</v>
      </c>
      <c r="F16" s="59">
        <v>5.5912508544087487</v>
      </c>
      <c r="G16" s="60">
        <v>7.2790088158208244</v>
      </c>
      <c r="H16" s="59">
        <v>5.833333333333333</v>
      </c>
      <c r="I16" s="59">
        <v>8.9256198347107443</v>
      </c>
      <c r="J16" s="60">
        <v>14.912280701754385</v>
      </c>
      <c r="K16" s="59">
        <v>3.5307244759703518</v>
      </c>
      <c r="L16" s="59">
        <v>6.0590481786133958</v>
      </c>
      <c r="M16" s="60">
        <v>7.4925764795248941</v>
      </c>
    </row>
    <row r="17" spans="1:21" s="25" customFormat="1" x14ac:dyDescent="0.2">
      <c r="A17" s="44" t="s">
        <v>31</v>
      </c>
      <c r="B17" s="45">
        <v>20.939206299999999</v>
      </c>
      <c r="C17" s="45">
        <v>21.163272500000001</v>
      </c>
      <c r="D17" s="46">
        <v>21.193225999999999</v>
      </c>
      <c r="E17" s="98">
        <v>20.1178797</v>
      </c>
      <c r="F17" s="99">
        <v>20.3466849</v>
      </c>
      <c r="G17" s="100">
        <v>20.510602800000001</v>
      </c>
      <c r="H17" s="98">
        <v>22.101045299999999</v>
      </c>
      <c r="I17" s="99">
        <v>21.867768600000002</v>
      </c>
      <c r="J17" s="101">
        <v>22.217836299999998</v>
      </c>
      <c r="K17" s="98">
        <v>20.506174000000001</v>
      </c>
      <c r="L17" s="99">
        <v>20.755875400000001</v>
      </c>
      <c r="M17" s="101">
        <v>20.845936099999999</v>
      </c>
    </row>
    <row r="18" spans="1:21" x14ac:dyDescent="0.2">
      <c r="A18" s="47" t="s">
        <v>32</v>
      </c>
      <c r="B18" s="61"/>
      <c r="C18" s="61"/>
      <c r="D18" s="62"/>
      <c r="E18" s="61"/>
      <c r="F18" s="61"/>
      <c r="G18" s="62"/>
      <c r="H18" s="61"/>
      <c r="I18" s="61"/>
      <c r="J18" s="62"/>
      <c r="K18" s="61"/>
      <c r="L18" s="61"/>
      <c r="M18" s="62"/>
    </row>
    <row r="19" spans="1:21" x14ac:dyDescent="0.2">
      <c r="A19" s="40" t="s">
        <v>33</v>
      </c>
      <c r="B19" s="38">
        <v>1.7841409691629957</v>
      </c>
      <c r="C19" s="38">
        <v>1.8579011841567987</v>
      </c>
      <c r="D19" s="39">
        <v>2.4821203197307531</v>
      </c>
      <c r="E19" s="38">
        <v>1.0154193305754042</v>
      </c>
      <c r="F19" s="38">
        <v>1.1880515953835709</v>
      </c>
      <c r="G19" s="39">
        <v>1.4810674863769735</v>
      </c>
      <c r="H19" s="38">
        <v>1.1876484560570071</v>
      </c>
      <c r="I19" s="38">
        <v>1.3779527559055118</v>
      </c>
      <c r="J19" s="39">
        <v>1.1532125205930808</v>
      </c>
      <c r="K19" s="38">
        <v>1.3620001945714564</v>
      </c>
      <c r="L19" s="38">
        <v>1.486988847583643</v>
      </c>
      <c r="M19" s="39">
        <v>1.845342706502636</v>
      </c>
      <c r="N19" s="51"/>
      <c r="O19" s="51"/>
      <c r="P19" s="51"/>
      <c r="Q19" s="51"/>
      <c r="R19" s="51"/>
    </row>
    <row r="20" spans="1:21" x14ac:dyDescent="0.2">
      <c r="A20" s="40" t="s">
        <v>34</v>
      </c>
      <c r="B20" s="38">
        <v>18.766519823788546</v>
      </c>
      <c r="C20" s="38">
        <v>18.456512862392813</v>
      </c>
      <c r="D20" s="39">
        <v>22.928060580563738</v>
      </c>
      <c r="E20" s="38">
        <v>9.9661526889808201</v>
      </c>
      <c r="F20" s="38">
        <v>10.777325186693822</v>
      </c>
      <c r="G20" s="39">
        <v>11.135950817381584</v>
      </c>
      <c r="H20" s="38">
        <v>5.938242280285035</v>
      </c>
      <c r="I20" s="38">
        <v>10.826771653543307</v>
      </c>
      <c r="J20" s="39">
        <v>14.332784184514002</v>
      </c>
      <c r="K20" s="38">
        <v>13.688101955443136</v>
      </c>
      <c r="L20" s="38">
        <v>14.108691803859092</v>
      </c>
      <c r="M20" s="39">
        <v>15.769292219204345</v>
      </c>
      <c r="O20" s="51"/>
      <c r="P20" s="51"/>
      <c r="Q20" s="51"/>
    </row>
    <row r="21" spans="1:21" x14ac:dyDescent="0.2">
      <c r="A21" s="40" t="s">
        <v>35</v>
      </c>
      <c r="B21" s="38">
        <v>18.14977973568282</v>
      </c>
      <c r="C21" s="38">
        <v>19.783585136790528</v>
      </c>
      <c r="D21" s="39">
        <v>21.413546487168698</v>
      </c>
      <c r="E21" s="38">
        <v>12.335464460323429</v>
      </c>
      <c r="F21" s="38">
        <v>12.6612355736592</v>
      </c>
      <c r="G21" s="39">
        <v>12.561128964649992</v>
      </c>
      <c r="H21" s="38">
        <v>16.389548693586697</v>
      </c>
      <c r="I21" s="38">
        <v>15.354330708661418</v>
      </c>
      <c r="J21" s="39">
        <v>14.332784184514002</v>
      </c>
      <c r="K21" s="38">
        <v>15.069559295651327</v>
      </c>
      <c r="L21" s="38">
        <v>15.870065498318287</v>
      </c>
      <c r="M21" s="39">
        <v>16.00894711615274</v>
      </c>
      <c r="O21" s="51"/>
      <c r="P21" s="51"/>
      <c r="Q21" s="51"/>
      <c r="R21" s="51"/>
    </row>
    <row r="22" spans="1:21" x14ac:dyDescent="0.2">
      <c r="A22" s="40" t="s">
        <v>36</v>
      </c>
      <c r="B22" s="38">
        <v>43.325991189427313</v>
      </c>
      <c r="C22" s="38">
        <v>42.200898325847284</v>
      </c>
      <c r="D22" s="39">
        <v>38.199411022297014</v>
      </c>
      <c r="E22" s="38">
        <v>33.132756675441897</v>
      </c>
      <c r="F22" s="38">
        <v>31.788866259334693</v>
      </c>
      <c r="G22" s="39">
        <v>33.324018443481904</v>
      </c>
      <c r="H22" s="38">
        <v>51.068883610451309</v>
      </c>
      <c r="I22" s="38">
        <v>49.606299212598429</v>
      </c>
      <c r="J22" s="39">
        <v>48.92915980230643</v>
      </c>
      <c r="K22" s="38">
        <v>38.369491195641601</v>
      </c>
      <c r="L22" s="38">
        <v>37.103912196848995</v>
      </c>
      <c r="M22" s="39">
        <v>35.932257549129254</v>
      </c>
      <c r="P22" s="51"/>
    </row>
    <row r="23" spans="1:21" x14ac:dyDescent="0.2">
      <c r="A23" s="40" t="s">
        <v>37</v>
      </c>
      <c r="B23" s="38">
        <v>10.770925110132158</v>
      </c>
      <c r="C23" s="38">
        <v>11.045324622294814</v>
      </c>
      <c r="D23" s="39">
        <v>8.9188052166596545</v>
      </c>
      <c r="E23" s="38">
        <v>23.392252726588943</v>
      </c>
      <c r="F23" s="38">
        <v>23.167006109979631</v>
      </c>
      <c r="G23" s="39">
        <v>21.251921196031855</v>
      </c>
      <c r="H23" s="38">
        <v>16.389548693586697</v>
      </c>
      <c r="I23" s="38">
        <v>13.779527559055119</v>
      </c>
      <c r="J23" s="39">
        <v>11.696869851729819</v>
      </c>
      <c r="K23" s="38">
        <v>17.530888218698319</v>
      </c>
      <c r="L23" s="38">
        <v>17.489821207293328</v>
      </c>
      <c r="M23" s="39">
        <v>16.104809074932096</v>
      </c>
      <c r="N23" s="51"/>
      <c r="O23" s="51"/>
      <c r="P23" s="51"/>
    </row>
    <row r="24" spans="1:21" x14ac:dyDescent="0.2">
      <c r="A24" s="48" t="s">
        <v>38</v>
      </c>
      <c r="B24" s="63">
        <v>7.2026431718061668</v>
      </c>
      <c r="C24" s="63">
        <v>6.6557778685177622</v>
      </c>
      <c r="D24" s="64">
        <v>6.0580563735801434</v>
      </c>
      <c r="E24" s="63">
        <v>20.157954118089506</v>
      </c>
      <c r="F24" s="63">
        <v>20.417515274949082</v>
      </c>
      <c r="G24" s="64">
        <v>20.245913092077686</v>
      </c>
      <c r="H24" s="63">
        <v>9.026128266033254</v>
      </c>
      <c r="I24" s="63">
        <v>9.0551181102362204</v>
      </c>
      <c r="J24" s="64">
        <v>9.5551894563426689</v>
      </c>
      <c r="K24" s="63">
        <v>13.979959139994163</v>
      </c>
      <c r="L24" s="63">
        <v>13.940520446096654</v>
      </c>
      <c r="M24" s="64">
        <v>14.339351334078925</v>
      </c>
    </row>
    <row r="25" spans="1:21" x14ac:dyDescent="0.2">
      <c r="A25" s="49" t="s">
        <v>39</v>
      </c>
      <c r="B25" s="55"/>
      <c r="C25" s="55"/>
      <c r="D25" s="56"/>
      <c r="E25" s="55"/>
      <c r="F25" s="55"/>
      <c r="G25" s="56"/>
      <c r="H25" s="55"/>
      <c r="I25" s="55"/>
      <c r="J25" s="56"/>
      <c r="K25" s="55"/>
      <c r="L25" s="55"/>
      <c r="M25" s="56"/>
    </row>
    <row r="26" spans="1:21" x14ac:dyDescent="0.2">
      <c r="A26" s="40" t="s">
        <v>33</v>
      </c>
      <c r="B26" s="38">
        <v>12.226109372122998</v>
      </c>
      <c r="C26" s="38">
        <v>13.500702247191009</v>
      </c>
      <c r="D26" s="39">
        <v>18.082546733296319</v>
      </c>
      <c r="E26" s="38">
        <v>7.6239264728039782</v>
      </c>
      <c r="F26" s="38">
        <v>7.8195488721804516</v>
      </c>
      <c r="G26" s="39">
        <v>8.1605908982606632</v>
      </c>
      <c r="H26" s="38">
        <v>6.25</v>
      </c>
      <c r="I26" s="38">
        <v>10.24793388429752</v>
      </c>
      <c r="J26" s="39">
        <v>9.6491228070175428</v>
      </c>
      <c r="K26" s="38">
        <v>9.5632770162575707</v>
      </c>
      <c r="L26" s="38">
        <v>10.304054054054054</v>
      </c>
      <c r="M26" s="39">
        <v>11.932877563704164</v>
      </c>
      <c r="O26" s="51"/>
      <c r="P26" s="51"/>
      <c r="Q26" s="51"/>
    </row>
    <row r="27" spans="1:21" x14ac:dyDescent="0.2">
      <c r="A27" s="40" t="s">
        <v>34</v>
      </c>
      <c r="B27" s="38">
        <v>33.934818633769105</v>
      </c>
      <c r="C27" s="38">
        <v>29.933286516853936</v>
      </c>
      <c r="D27" s="39">
        <v>33.462890986488986</v>
      </c>
      <c r="E27" s="38">
        <v>11.64682838631912</v>
      </c>
      <c r="F27" s="38">
        <v>13.397129186602871</v>
      </c>
      <c r="G27" s="39">
        <v>12.913986180605194</v>
      </c>
      <c r="H27" s="38">
        <v>20.416666666666668</v>
      </c>
      <c r="I27" s="38">
        <v>19.008264462809919</v>
      </c>
      <c r="J27" s="39">
        <v>23.976608187134502</v>
      </c>
      <c r="K27" s="38">
        <v>21.628944851769205</v>
      </c>
      <c r="L27" s="38">
        <v>20.564042303172737</v>
      </c>
      <c r="M27" s="39">
        <v>21.103514950624959</v>
      </c>
      <c r="T27" s="51"/>
    </row>
    <row r="28" spans="1:21" x14ac:dyDescent="0.2">
      <c r="A28" s="40" t="s">
        <v>35</v>
      </c>
      <c r="B28" s="38">
        <v>26.532866875345242</v>
      </c>
      <c r="C28" s="38">
        <v>30.600421348314605</v>
      </c>
      <c r="D28" s="39">
        <v>26.818434203220431</v>
      </c>
      <c r="E28" s="38">
        <v>16.905228265782732</v>
      </c>
      <c r="F28" s="38">
        <v>18.127136021872865</v>
      </c>
      <c r="G28" s="39">
        <v>17.929473433404812</v>
      </c>
      <c r="H28" s="38">
        <v>32.083333333333336</v>
      </c>
      <c r="I28" s="38">
        <v>32.727272727272727</v>
      </c>
      <c r="J28" s="39">
        <v>28.654970760233915</v>
      </c>
      <c r="K28" s="38">
        <v>21.65285304430985</v>
      </c>
      <c r="L28" s="38">
        <v>23.993830787309047</v>
      </c>
      <c r="M28" s="39">
        <v>21.75264139216905</v>
      </c>
      <c r="T28" s="51"/>
    </row>
    <row r="29" spans="1:21" x14ac:dyDescent="0.2">
      <c r="A29" s="40" t="s">
        <v>36</v>
      </c>
      <c r="B29" s="38">
        <v>20.530289081200515</v>
      </c>
      <c r="C29" s="38">
        <v>18.504213483146067</v>
      </c>
      <c r="D29" s="39">
        <v>14.528965389598373</v>
      </c>
      <c r="E29" s="38">
        <v>18.999547988549043</v>
      </c>
      <c r="F29" s="38">
        <v>17.088174982911823</v>
      </c>
      <c r="G29" s="39">
        <v>17.595901834643794</v>
      </c>
      <c r="H29" s="38">
        <v>18.125</v>
      </c>
      <c r="I29" s="38">
        <v>16.859504132231404</v>
      </c>
      <c r="J29" s="39">
        <v>14.76608187134503</v>
      </c>
      <c r="K29" s="38">
        <v>19.628626075868663</v>
      </c>
      <c r="L29" s="38">
        <v>17.670387779083434</v>
      </c>
      <c r="M29" s="39">
        <v>16.317933844347763</v>
      </c>
      <c r="N29" s="51"/>
    </row>
    <row r="30" spans="1:21" x14ac:dyDescent="0.2">
      <c r="A30" s="48" t="s">
        <v>37</v>
      </c>
      <c r="B30" s="63">
        <v>6.7759160375621432</v>
      </c>
      <c r="C30" s="63">
        <v>7.4613764044943824</v>
      </c>
      <c r="D30" s="64">
        <v>7.107162687395892</v>
      </c>
      <c r="E30" s="63">
        <v>44.824468886545127</v>
      </c>
      <c r="F30" s="63">
        <v>43.568010936431989</v>
      </c>
      <c r="G30" s="64">
        <v>43.400047653085537</v>
      </c>
      <c r="H30" s="63">
        <v>23.125</v>
      </c>
      <c r="I30" s="63">
        <v>21.15702479338843</v>
      </c>
      <c r="J30" s="64">
        <v>22.953216374269005</v>
      </c>
      <c r="K30" s="63">
        <v>27.526299011794709</v>
      </c>
      <c r="L30" s="63">
        <v>27.467685076380725</v>
      </c>
      <c r="M30" s="64">
        <v>28.893032249154064</v>
      </c>
      <c r="O30" s="51"/>
      <c r="P30" s="51"/>
      <c r="Q30" s="51"/>
    </row>
    <row r="31" spans="1:21" x14ac:dyDescent="0.2">
      <c r="A31" s="41" t="s">
        <v>40</v>
      </c>
      <c r="B31" s="55"/>
      <c r="C31" s="55"/>
      <c r="D31" s="56"/>
      <c r="E31" s="55"/>
      <c r="F31" s="55"/>
      <c r="G31" s="56"/>
      <c r="H31" s="55"/>
      <c r="I31" s="55"/>
      <c r="J31" s="56"/>
      <c r="K31" s="55"/>
      <c r="L31" s="55"/>
      <c r="M31" s="56"/>
    </row>
    <row r="32" spans="1:21" x14ac:dyDescent="0.2">
      <c r="A32" s="40" t="s">
        <v>41</v>
      </c>
      <c r="B32" s="38">
        <v>39.543514566709966</v>
      </c>
      <c r="C32" s="38">
        <v>40.958105002651585</v>
      </c>
      <c r="D32" s="39">
        <v>46.67040778151889</v>
      </c>
      <c r="E32" s="38">
        <v>31.79737564845896</v>
      </c>
      <c r="F32" s="38">
        <v>33.793293776735197</v>
      </c>
      <c r="G32" s="39">
        <v>33.682058682058681</v>
      </c>
      <c r="H32" s="38">
        <v>45.147679324894511</v>
      </c>
      <c r="I32" s="38">
        <v>44.85049833887043</v>
      </c>
      <c r="J32" s="39">
        <v>48.813056379821958</v>
      </c>
      <c r="K32" s="38">
        <v>35.668841104936782</v>
      </c>
      <c r="L32" s="38">
        <v>37.287131645194727</v>
      </c>
      <c r="M32" s="39">
        <v>39.236886160714285</v>
      </c>
      <c r="S32" s="51"/>
      <c r="T32" s="51"/>
      <c r="U32" s="51"/>
    </row>
    <row r="33" spans="1:14" x14ac:dyDescent="0.2">
      <c r="A33" s="40" t="s">
        <v>42</v>
      </c>
      <c r="B33" s="38">
        <v>54.07311189460011</v>
      </c>
      <c r="C33" s="38">
        <v>53.703376347887577</v>
      </c>
      <c r="D33" s="39">
        <v>47.007108118219229</v>
      </c>
      <c r="E33" s="38">
        <v>60.100701861458653</v>
      </c>
      <c r="F33" s="38">
        <v>58.962329239685388</v>
      </c>
      <c r="G33" s="39">
        <v>58.874458874458881</v>
      </c>
      <c r="H33" s="38">
        <v>43.459915611814345</v>
      </c>
      <c r="I33" s="38">
        <v>46.179401993355484</v>
      </c>
      <c r="J33" s="39">
        <v>43.175074183976257</v>
      </c>
      <c r="K33" s="38">
        <v>56.849480550857699</v>
      </c>
      <c r="L33" s="38">
        <v>56.189841551902852</v>
      </c>
      <c r="M33" s="39">
        <v>53.7109375</v>
      </c>
    </row>
    <row r="34" spans="1:14" x14ac:dyDescent="0.2">
      <c r="A34" s="48" t="s">
        <v>43</v>
      </c>
      <c r="B34" s="63">
        <v>6.3833735386899235</v>
      </c>
      <c r="C34" s="63">
        <v>5.3385186494608456</v>
      </c>
      <c r="D34" s="64">
        <v>6.3224841002618781</v>
      </c>
      <c r="E34" s="63">
        <v>8.1019224900823925</v>
      </c>
      <c r="F34" s="63">
        <v>7.2443769835794116</v>
      </c>
      <c r="G34" s="64">
        <v>7.443482443482444</v>
      </c>
      <c r="H34" s="63">
        <v>11.39240506329114</v>
      </c>
      <c r="I34" s="63">
        <v>8.9700996677740861</v>
      </c>
      <c r="J34" s="64">
        <v>8.0118694362017813</v>
      </c>
      <c r="K34" s="63">
        <v>7.481678344205525</v>
      </c>
      <c r="L34" s="63">
        <v>6.5230268029024137</v>
      </c>
      <c r="M34" s="64">
        <v>7.0521763392857135</v>
      </c>
      <c r="N34" s="29"/>
    </row>
    <row r="35" spans="1:14" x14ac:dyDescent="0.2">
      <c r="A35" s="37" t="s">
        <v>44</v>
      </c>
      <c r="B35" s="38"/>
      <c r="C35" s="38"/>
      <c r="D35" s="39"/>
      <c r="E35" s="38"/>
      <c r="F35" s="38"/>
      <c r="G35" s="39"/>
      <c r="H35" s="38"/>
      <c r="I35" s="38"/>
      <c r="J35" s="39"/>
      <c r="K35" s="38"/>
      <c r="L35" s="38"/>
      <c r="M35" s="39"/>
    </row>
    <row r="36" spans="1:14" x14ac:dyDescent="0.2">
      <c r="A36" s="40" t="s">
        <v>45</v>
      </c>
      <c r="B36" s="38">
        <v>73.962635201573264</v>
      </c>
      <c r="C36" s="38">
        <v>71.161326171513238</v>
      </c>
      <c r="D36" s="39">
        <v>75.121856112302595</v>
      </c>
      <c r="E36" s="38">
        <v>60.753613214039916</v>
      </c>
      <c r="F36" s="38">
        <v>61.78648565257636</v>
      </c>
      <c r="G36" s="39">
        <v>62.300488062260918</v>
      </c>
      <c r="H36" s="38">
        <v>59.151785714285708</v>
      </c>
      <c r="I36" s="38">
        <v>61.23893805309735</v>
      </c>
      <c r="J36" s="39">
        <v>59.316770186335397</v>
      </c>
      <c r="K36" s="38">
        <v>66.610841780520062</v>
      </c>
      <c r="L36" s="38">
        <v>65.828378595532698</v>
      </c>
      <c r="M36" s="39">
        <v>67.081024412161156</v>
      </c>
    </row>
    <row r="37" spans="1:14" x14ac:dyDescent="0.2">
      <c r="A37" s="40" t="s">
        <v>46</v>
      </c>
      <c r="B37" s="38">
        <v>4.8770894788593901</v>
      </c>
      <c r="C37" s="38">
        <v>7.9829598073717349</v>
      </c>
      <c r="D37" s="39">
        <v>8.7151491518814588</v>
      </c>
      <c r="E37" s="38">
        <v>12.491397109428769</v>
      </c>
      <c r="F37" s="38">
        <v>11.462511570502931</v>
      </c>
      <c r="G37" s="39">
        <v>9.6689091148924948</v>
      </c>
      <c r="H37" s="38">
        <v>6.0267857142857144</v>
      </c>
      <c r="I37" s="38">
        <v>6.1946902654867255</v>
      </c>
      <c r="J37" s="39">
        <v>6.2111801242236027</v>
      </c>
      <c r="K37" s="38">
        <v>8.8232701630674306</v>
      </c>
      <c r="L37" s="38">
        <v>9.7139643258878365</v>
      </c>
      <c r="M37" s="39">
        <v>9.1358394488542753</v>
      </c>
    </row>
    <row r="38" spans="1:14" x14ac:dyDescent="0.2">
      <c r="A38" s="40" t="s">
        <v>47</v>
      </c>
      <c r="B38" s="38">
        <v>10.383480825958703</v>
      </c>
      <c r="C38" s="38">
        <v>8.9090572328208921</v>
      </c>
      <c r="D38" s="39">
        <v>6.2195359719243521</v>
      </c>
      <c r="E38" s="38">
        <v>9.4287680660701998</v>
      </c>
      <c r="F38" s="38">
        <v>9.2718296821968522</v>
      </c>
      <c r="G38" s="39">
        <v>9.734863474475663</v>
      </c>
      <c r="H38" s="38">
        <v>6.6964285714285712</v>
      </c>
      <c r="I38" s="38">
        <v>5.1327433628318584</v>
      </c>
      <c r="J38" s="39">
        <v>8.2298136645962732</v>
      </c>
      <c r="K38" s="38">
        <v>9.7487880123402384</v>
      </c>
      <c r="L38" s="38">
        <v>8.9265627510846866</v>
      </c>
      <c r="M38" s="39">
        <v>8.3121162198592184</v>
      </c>
    </row>
    <row r="39" spans="1:14" x14ac:dyDescent="0.2">
      <c r="A39" s="40" t="s">
        <v>48</v>
      </c>
      <c r="B39" s="38">
        <v>6.8633235004916413</v>
      </c>
      <c r="C39" s="38">
        <v>7.8718281163178361</v>
      </c>
      <c r="D39" s="39">
        <v>6.8824332228504579</v>
      </c>
      <c r="E39" s="38">
        <v>11.183757742601514</v>
      </c>
      <c r="F39" s="38">
        <v>11.5242209194693</v>
      </c>
      <c r="G39" s="39">
        <v>12.531328320802004</v>
      </c>
      <c r="H39" s="38">
        <v>25</v>
      </c>
      <c r="I39" s="38">
        <v>24.424778761061948</v>
      </c>
      <c r="J39" s="39">
        <v>22.826086956521738</v>
      </c>
      <c r="K39" s="38">
        <v>9.792860290877039</v>
      </c>
      <c r="L39" s="38">
        <v>10.525470030531897</v>
      </c>
      <c r="M39" s="39">
        <v>10.858169836753033</v>
      </c>
    </row>
    <row r="40" spans="1:14" ht="12.75" thickBot="1" x14ac:dyDescent="0.25">
      <c r="A40" s="50" t="s">
        <v>49</v>
      </c>
      <c r="B40" s="65">
        <v>3.9134709931170111</v>
      </c>
      <c r="C40" s="65">
        <v>4.0748286719762916</v>
      </c>
      <c r="D40" s="66">
        <v>3.0610255410411384</v>
      </c>
      <c r="E40" s="65">
        <v>6.1424638678596013</v>
      </c>
      <c r="F40" s="65">
        <v>5.9549521752545509</v>
      </c>
      <c r="G40" s="66">
        <v>5.7644110275689222</v>
      </c>
      <c r="H40" s="65">
        <v>3.125</v>
      </c>
      <c r="I40" s="65">
        <v>3.0088495575221237</v>
      </c>
      <c r="J40" s="66">
        <v>3.4161490683229814</v>
      </c>
      <c r="K40" s="65">
        <v>5.0242397531952401</v>
      </c>
      <c r="L40" s="65">
        <v>5.0056242969628792</v>
      </c>
      <c r="M40" s="66">
        <v>4.6128500823723231</v>
      </c>
    </row>
    <row r="41" spans="1:14" x14ac:dyDescent="0.2">
      <c r="A41" s="20" t="s">
        <v>68</v>
      </c>
      <c r="B41" s="54"/>
      <c r="C41" s="54"/>
      <c r="D41" s="54"/>
      <c r="E41" s="54"/>
      <c r="F41" s="54"/>
      <c r="G41" s="54"/>
      <c r="H41" s="54"/>
      <c r="I41" s="54"/>
      <c r="J41" s="54"/>
      <c r="K41" s="54"/>
      <c r="L41" s="54"/>
      <c r="M41" s="54"/>
    </row>
    <row r="42" spans="1:14" x14ac:dyDescent="0.2">
      <c r="A42" s="22" t="s">
        <v>53</v>
      </c>
      <c r="B42" s="54"/>
      <c r="C42" s="54"/>
      <c r="D42" s="54"/>
      <c r="E42" s="54"/>
      <c r="F42" s="54"/>
      <c r="G42" s="54"/>
      <c r="H42" s="54"/>
      <c r="I42" s="54"/>
      <c r="J42" s="54"/>
      <c r="K42" s="54"/>
      <c r="L42" s="54"/>
      <c r="M42" s="54"/>
    </row>
    <row r="43" spans="1:14" s="26" customFormat="1" x14ac:dyDescent="0.2">
      <c r="A43" s="22" t="s">
        <v>58</v>
      </c>
    </row>
    <row r="44" spans="1:14" x14ac:dyDescent="0.2">
      <c r="A44" s="22" t="s">
        <v>59</v>
      </c>
    </row>
    <row r="45" spans="1:14" x14ac:dyDescent="0.2">
      <c r="A45" s="23" t="s">
        <v>80</v>
      </c>
      <c r="B45" s="54"/>
      <c r="C45" s="54"/>
      <c r="D45" s="54"/>
      <c r="E45" s="54"/>
      <c r="F45" s="54"/>
      <c r="G45" s="54"/>
      <c r="H45" s="54"/>
      <c r="I45" s="54"/>
      <c r="J45" s="54"/>
      <c r="K45" s="54"/>
      <c r="L45" s="54"/>
      <c r="M45" s="54"/>
    </row>
    <row r="46" spans="1:14" x14ac:dyDescent="0.2">
      <c r="A46" s="162" t="s">
        <v>86</v>
      </c>
    </row>
  </sheetData>
  <mergeCells count="6">
    <mergeCell ref="E2:G2"/>
    <mergeCell ref="H2:J2"/>
    <mergeCell ref="K2:M2"/>
    <mergeCell ref="A1:M1"/>
    <mergeCell ref="A2:A3"/>
    <mergeCell ref="B2:D2"/>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election activeCell="D33" sqref="D33"/>
    </sheetView>
  </sheetViews>
  <sheetFormatPr baseColWidth="10" defaultColWidth="11.5703125" defaultRowHeight="12" x14ac:dyDescent="0.2"/>
  <cols>
    <col min="1" max="1" width="25.28515625" style="1" customWidth="1"/>
    <col min="2" max="4" width="5.140625" style="1" bestFit="1" customWidth="1"/>
    <col min="5" max="5" width="5.140625" style="1" customWidth="1"/>
    <col min="6" max="6" width="5.140625" style="1" bestFit="1" customWidth="1"/>
    <col min="7" max="16" width="5.140625" style="1" customWidth="1"/>
    <col min="17" max="21" width="5.42578125" style="1" customWidth="1"/>
    <col min="22" max="16384" width="11.5703125" style="1"/>
  </cols>
  <sheetData>
    <row r="1" spans="1:17" s="6" customFormat="1" ht="40.15" customHeight="1" x14ac:dyDescent="0.25">
      <c r="A1" s="195" t="s">
        <v>70</v>
      </c>
      <c r="B1" s="196"/>
      <c r="C1" s="196"/>
      <c r="D1" s="196"/>
      <c r="E1" s="196"/>
      <c r="F1" s="196"/>
      <c r="G1" s="196"/>
      <c r="H1" s="196"/>
      <c r="I1" s="196"/>
      <c r="J1" s="196"/>
      <c r="K1" s="196"/>
      <c r="L1" s="196"/>
      <c r="M1" s="196"/>
      <c r="N1" s="196"/>
      <c r="O1" s="196"/>
      <c r="P1" s="196"/>
      <c r="Q1" s="196"/>
    </row>
    <row r="24" spans="1:1" x14ac:dyDescent="0.2">
      <c r="A24" s="20" t="s">
        <v>68</v>
      </c>
    </row>
    <row r="25" spans="1:1" x14ac:dyDescent="0.2">
      <c r="A25" s="22" t="s">
        <v>53</v>
      </c>
    </row>
    <row r="26" spans="1:1" x14ac:dyDescent="0.2">
      <c r="A26" s="22" t="s">
        <v>58</v>
      </c>
    </row>
    <row r="27" spans="1:1" x14ac:dyDescent="0.2">
      <c r="A27" s="22" t="s">
        <v>59</v>
      </c>
    </row>
    <row r="28" spans="1:1" s="2" customFormat="1" x14ac:dyDescent="0.2">
      <c r="A28" s="30" t="s">
        <v>63</v>
      </c>
    </row>
    <row r="29" spans="1:1" x14ac:dyDescent="0.2">
      <c r="A29" s="22"/>
    </row>
  </sheetData>
  <mergeCells count="1">
    <mergeCell ref="A1:Q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election activeCell="A2" sqref="A2"/>
    </sheetView>
  </sheetViews>
  <sheetFormatPr baseColWidth="10" defaultColWidth="11.5703125" defaultRowHeight="12" x14ac:dyDescent="0.2"/>
  <cols>
    <col min="1" max="1" width="26" style="1" customWidth="1"/>
    <col min="2" max="17" width="6.85546875" style="1" customWidth="1"/>
    <col min="18" max="21" width="5.42578125" style="1" customWidth="1"/>
    <col min="22" max="16384" width="11.5703125" style="1"/>
  </cols>
  <sheetData>
    <row r="1" spans="1:21" s="6" customFormat="1" ht="18" customHeight="1" x14ac:dyDescent="0.25">
      <c r="A1" s="6" t="s">
        <v>79</v>
      </c>
    </row>
    <row r="2" spans="1:21" s="4" customFormat="1" ht="15" x14ac:dyDescent="0.2">
      <c r="B2" s="197" t="s">
        <v>1</v>
      </c>
      <c r="C2" s="198"/>
      <c r="D2" s="198"/>
      <c r="E2" s="199"/>
      <c r="F2" s="197" t="s">
        <v>3</v>
      </c>
      <c r="G2" s="198"/>
      <c r="H2" s="198"/>
      <c r="I2" s="199"/>
      <c r="J2" s="197" t="s">
        <v>4</v>
      </c>
      <c r="K2" s="198"/>
      <c r="L2" s="198"/>
      <c r="M2" s="199"/>
      <c r="N2" s="198" t="s">
        <v>19</v>
      </c>
      <c r="O2" s="198"/>
      <c r="P2" s="198"/>
      <c r="Q2" s="199"/>
      <c r="R2" s="67"/>
      <c r="S2" s="67"/>
      <c r="T2" s="67"/>
      <c r="U2" s="67"/>
    </row>
    <row r="3" spans="1:21" s="4" customFormat="1" ht="14.25" x14ac:dyDescent="0.2">
      <c r="B3" s="68">
        <v>2015</v>
      </c>
      <c r="C3" s="69">
        <v>2016</v>
      </c>
      <c r="D3" s="69" t="s">
        <v>60</v>
      </c>
      <c r="E3" s="70" t="s">
        <v>55</v>
      </c>
      <c r="F3" s="68">
        <v>2015</v>
      </c>
      <c r="G3" s="69">
        <v>2016</v>
      </c>
      <c r="H3" s="69" t="s">
        <v>60</v>
      </c>
      <c r="I3" s="70" t="s">
        <v>55</v>
      </c>
      <c r="J3" s="68">
        <v>2015</v>
      </c>
      <c r="K3" s="69">
        <v>2016</v>
      </c>
      <c r="L3" s="69" t="s">
        <v>60</v>
      </c>
      <c r="M3" s="70" t="s">
        <v>55</v>
      </c>
      <c r="N3" s="69">
        <v>2015</v>
      </c>
      <c r="O3" s="69">
        <v>2016</v>
      </c>
      <c r="P3" s="69" t="s">
        <v>60</v>
      </c>
      <c r="Q3" s="70" t="s">
        <v>55</v>
      </c>
    </row>
    <row r="4" spans="1:21" s="4" customFormat="1" ht="21" customHeight="1" x14ac:dyDescent="0.2">
      <c r="A4" s="71" t="s">
        <v>50</v>
      </c>
      <c r="B4" s="72">
        <v>3.2076533483398983</v>
      </c>
      <c r="C4" s="73">
        <v>3.1117657889891364</v>
      </c>
      <c r="D4" s="73">
        <v>3.4234550561797752</v>
      </c>
      <c r="E4" s="74">
        <v>2.1654636313159359</v>
      </c>
      <c r="F4" s="72">
        <v>5.2365132099351372</v>
      </c>
      <c r="G4" s="73">
        <v>5.5748078951333433</v>
      </c>
      <c r="H4" s="73">
        <v>6.4251537935748466</v>
      </c>
      <c r="I4" s="74">
        <v>6.2187276626161543</v>
      </c>
      <c r="J4" s="72">
        <v>7.4912891986062711</v>
      </c>
      <c r="K4" s="73">
        <v>9.5833333333333339</v>
      </c>
      <c r="L4" s="73">
        <v>7.7685950413223139</v>
      </c>
      <c r="M4" s="74">
        <v>8.3333333333333321</v>
      </c>
      <c r="N4" s="73">
        <v>4.6703033783137142</v>
      </c>
      <c r="O4" s="73">
        <v>4.6620975454255653</v>
      </c>
      <c r="P4" s="73">
        <v>5.2291421856639246</v>
      </c>
      <c r="Q4" s="74">
        <v>4.8062979076030663</v>
      </c>
      <c r="R4" s="3"/>
    </row>
    <row r="5" spans="1:21" s="4" customFormat="1" x14ac:dyDescent="0.2">
      <c r="A5" s="20" t="s">
        <v>68</v>
      </c>
    </row>
    <row r="6" spans="1:21" s="4" customFormat="1" x14ac:dyDescent="0.2">
      <c r="A6" s="22" t="s">
        <v>53</v>
      </c>
    </row>
    <row r="7" spans="1:21" s="4" customFormat="1" x14ac:dyDescent="0.2">
      <c r="A7" s="22" t="s">
        <v>58</v>
      </c>
    </row>
    <row r="8" spans="1:21" s="4" customFormat="1" x14ac:dyDescent="0.2">
      <c r="A8" s="22" t="s">
        <v>59</v>
      </c>
    </row>
    <row r="11" spans="1:21" x14ac:dyDescent="0.2">
      <c r="C11" s="3"/>
      <c r="D11" s="3"/>
      <c r="E11" s="3"/>
      <c r="F11" s="3"/>
      <c r="G11" s="3"/>
      <c r="H11" s="3"/>
      <c r="I11" s="3"/>
      <c r="J11" s="3"/>
      <c r="K11" s="3"/>
      <c r="L11" s="3"/>
      <c r="M11" s="3"/>
      <c r="N11" s="3"/>
      <c r="O11" s="3"/>
      <c r="P11" s="3"/>
      <c r="Q11" s="3"/>
    </row>
    <row r="12" spans="1:21" ht="11.45" customHeight="1" x14ac:dyDescent="0.2">
      <c r="C12" s="3"/>
      <c r="D12" s="3"/>
      <c r="E12" s="3"/>
      <c r="F12" s="3"/>
      <c r="G12" s="3"/>
      <c r="H12" s="3"/>
      <c r="I12" s="3"/>
      <c r="J12" s="3"/>
      <c r="K12" s="3"/>
      <c r="L12" s="3"/>
      <c r="M12" s="3"/>
      <c r="N12" s="3"/>
      <c r="O12" s="3"/>
      <c r="P12" s="3"/>
      <c r="Q12" s="3"/>
    </row>
    <row r="13" spans="1:21" x14ac:dyDescent="0.2">
      <c r="C13" s="4"/>
      <c r="D13" s="4"/>
      <c r="E13" s="4"/>
      <c r="F13" s="4"/>
      <c r="G13" s="4"/>
      <c r="H13" s="4"/>
      <c r="I13" s="4"/>
      <c r="J13" s="4"/>
      <c r="K13" s="4"/>
      <c r="L13" s="4"/>
      <c r="M13" s="4"/>
      <c r="N13" s="4"/>
      <c r="O13" s="4"/>
      <c r="P13" s="4"/>
      <c r="Q13" s="4"/>
    </row>
  </sheetData>
  <mergeCells count="4">
    <mergeCell ref="B2:E2"/>
    <mergeCell ref="F2:I2"/>
    <mergeCell ref="J2:M2"/>
    <mergeCell ref="N2:Q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election activeCell="A33" sqref="A33"/>
    </sheetView>
  </sheetViews>
  <sheetFormatPr baseColWidth="10" defaultColWidth="11.5703125" defaultRowHeight="12" x14ac:dyDescent="0.2"/>
  <cols>
    <col min="1" max="1" width="25.28515625" style="1" customWidth="1"/>
    <col min="2" max="4" width="5.140625" style="1" bestFit="1" customWidth="1"/>
    <col min="5" max="5" width="5.140625" style="1" customWidth="1"/>
    <col min="6" max="6" width="5.140625" style="1" bestFit="1" customWidth="1"/>
    <col min="7" max="16" width="5.140625" style="1" customWidth="1"/>
    <col min="17" max="21" width="5.42578125" style="1" customWidth="1"/>
    <col min="22" max="16384" width="11.5703125" style="1"/>
  </cols>
  <sheetData>
    <row r="1" spans="1:17" s="6" customFormat="1" ht="40.15" customHeight="1" x14ac:dyDescent="0.25">
      <c r="A1" s="195" t="s">
        <v>71</v>
      </c>
      <c r="B1" s="196"/>
      <c r="C1" s="196"/>
      <c r="D1" s="196"/>
      <c r="E1" s="196"/>
      <c r="F1" s="196"/>
      <c r="G1" s="196"/>
      <c r="H1" s="196"/>
      <c r="I1" s="196"/>
      <c r="J1" s="196"/>
      <c r="K1" s="196"/>
      <c r="L1" s="196"/>
      <c r="M1" s="196"/>
      <c r="N1" s="196"/>
      <c r="O1" s="196"/>
      <c r="P1" s="196"/>
      <c r="Q1" s="196"/>
    </row>
    <row r="26" spans="1:1" x14ac:dyDescent="0.2">
      <c r="A26" s="20" t="s">
        <v>68</v>
      </c>
    </row>
    <row r="27" spans="1:1" x14ac:dyDescent="0.2">
      <c r="A27" s="22" t="s">
        <v>53</v>
      </c>
    </row>
    <row r="28" spans="1:1" x14ac:dyDescent="0.2">
      <c r="A28" s="22" t="s">
        <v>58</v>
      </c>
    </row>
    <row r="29" spans="1:1" x14ac:dyDescent="0.2">
      <c r="A29" s="22" t="s">
        <v>59</v>
      </c>
    </row>
    <row r="30" spans="1:1" s="2" customFormat="1" x14ac:dyDescent="0.2">
      <c r="A30" s="30" t="s">
        <v>64</v>
      </c>
    </row>
    <row r="31" spans="1:1" x14ac:dyDescent="0.2">
      <c r="A31" s="22"/>
    </row>
  </sheetData>
  <mergeCells count="1">
    <mergeCell ref="A1:Q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election activeCell="J17" sqref="J17"/>
    </sheetView>
  </sheetViews>
  <sheetFormatPr baseColWidth="10" defaultColWidth="11.5703125" defaultRowHeight="12" x14ac:dyDescent="0.2"/>
  <cols>
    <col min="1" max="1" width="26" style="1" customWidth="1"/>
    <col min="2" max="17" width="6.85546875" style="1" customWidth="1"/>
    <col min="18" max="21" width="5.42578125" style="1" customWidth="1"/>
    <col min="22" max="16384" width="11.5703125" style="1"/>
  </cols>
  <sheetData>
    <row r="1" spans="1:21" s="6" customFormat="1" ht="18" customHeight="1" x14ac:dyDescent="0.25">
      <c r="A1" s="6" t="s">
        <v>72</v>
      </c>
    </row>
    <row r="2" spans="1:21" ht="15" x14ac:dyDescent="0.2">
      <c r="A2" s="90"/>
      <c r="B2" s="200" t="s">
        <v>1</v>
      </c>
      <c r="C2" s="201"/>
      <c r="D2" s="201"/>
      <c r="E2" s="202"/>
      <c r="F2" s="200" t="s">
        <v>3</v>
      </c>
      <c r="G2" s="201"/>
      <c r="H2" s="201"/>
      <c r="I2" s="202"/>
      <c r="J2" s="200" t="s">
        <v>4</v>
      </c>
      <c r="K2" s="201"/>
      <c r="L2" s="201"/>
      <c r="M2" s="202"/>
      <c r="N2" s="201" t="s">
        <v>19</v>
      </c>
      <c r="O2" s="201"/>
      <c r="P2" s="201"/>
      <c r="Q2" s="202"/>
      <c r="R2" s="31"/>
      <c r="S2" s="31"/>
      <c r="T2" s="31"/>
      <c r="U2" s="31"/>
    </row>
    <row r="3" spans="1:21" ht="14.25" x14ac:dyDescent="0.2">
      <c r="A3" s="90"/>
      <c r="B3" s="91">
        <v>2015</v>
      </c>
      <c r="C3" s="92">
        <v>2016</v>
      </c>
      <c r="D3" s="92" t="s">
        <v>60</v>
      </c>
      <c r="E3" s="93" t="s">
        <v>55</v>
      </c>
      <c r="F3" s="91">
        <v>2015</v>
      </c>
      <c r="G3" s="92">
        <v>2016</v>
      </c>
      <c r="H3" s="92" t="s">
        <v>60</v>
      </c>
      <c r="I3" s="93" t="s">
        <v>55</v>
      </c>
      <c r="J3" s="91">
        <v>2015</v>
      </c>
      <c r="K3" s="92">
        <v>2016</v>
      </c>
      <c r="L3" s="92" t="s">
        <v>60</v>
      </c>
      <c r="M3" s="93" t="s">
        <v>55</v>
      </c>
      <c r="N3" s="92">
        <v>2015</v>
      </c>
      <c r="O3" s="92">
        <v>2016</v>
      </c>
      <c r="P3" s="92" t="s">
        <v>60</v>
      </c>
      <c r="Q3" s="93" t="s">
        <v>55</v>
      </c>
    </row>
    <row r="4" spans="1:21" ht="14.45" customHeight="1" x14ac:dyDescent="0.2">
      <c r="A4" s="94" t="s">
        <v>51</v>
      </c>
      <c r="B4" s="95">
        <v>2.9825548677546427</v>
      </c>
      <c r="C4" s="96">
        <v>2.9644632664334378</v>
      </c>
      <c r="D4" s="96">
        <v>2.5105337078651684</v>
      </c>
      <c r="E4" s="97">
        <v>2.1284471589857485</v>
      </c>
      <c r="F4" s="95">
        <v>5.6794810947634868</v>
      </c>
      <c r="G4" s="96">
        <v>7.1267138767515448</v>
      </c>
      <c r="H4" s="96">
        <v>6.5892002734107997</v>
      </c>
      <c r="I4" s="97">
        <v>5.432451751250893</v>
      </c>
      <c r="J4" s="95">
        <v>1.5679442508710801</v>
      </c>
      <c r="K4" s="96">
        <v>5.2083333333333339</v>
      </c>
      <c r="L4" s="96">
        <v>3.1404958677685952</v>
      </c>
      <c r="M4" s="97">
        <v>2.9239766081871341</v>
      </c>
      <c r="N4" s="96">
        <v>4.5363192650014357</v>
      </c>
      <c r="O4" s="96">
        <v>5.2518329614281161</v>
      </c>
      <c r="P4" s="96">
        <v>4.7297297297297298</v>
      </c>
      <c r="Q4" s="97">
        <v>4.081209861197431</v>
      </c>
      <c r="R4" s="3"/>
    </row>
    <row r="5" spans="1:21" x14ac:dyDescent="0.2">
      <c r="A5" s="20" t="s">
        <v>68</v>
      </c>
    </row>
    <row r="6" spans="1:21" x14ac:dyDescent="0.2">
      <c r="A6" s="22" t="s">
        <v>53</v>
      </c>
    </row>
    <row r="7" spans="1:21" x14ac:dyDescent="0.2">
      <c r="A7" s="22" t="s">
        <v>58</v>
      </c>
    </row>
    <row r="8" spans="1:21" x14ac:dyDescent="0.2">
      <c r="A8" s="22" t="s">
        <v>59</v>
      </c>
    </row>
    <row r="10" spans="1:21" s="4" customFormat="1" x14ac:dyDescent="0.2"/>
    <row r="11" spans="1:21" s="4" customFormat="1" x14ac:dyDescent="0.2">
      <c r="C11" s="3"/>
      <c r="D11" s="3"/>
      <c r="E11" s="3"/>
      <c r="F11" s="3"/>
      <c r="G11" s="3"/>
      <c r="H11" s="3"/>
      <c r="I11" s="3"/>
      <c r="J11" s="3"/>
      <c r="K11" s="3"/>
      <c r="L11" s="3"/>
      <c r="M11" s="3"/>
      <c r="N11" s="3"/>
      <c r="O11" s="3"/>
      <c r="P11" s="3"/>
      <c r="Q11" s="3"/>
    </row>
    <row r="12" spans="1:21" s="4" customFormat="1" ht="11.45" customHeight="1" x14ac:dyDescent="0.2">
      <c r="C12" s="3"/>
      <c r="D12" s="3"/>
      <c r="E12" s="3"/>
      <c r="F12" s="3"/>
      <c r="G12" s="3"/>
      <c r="H12" s="3"/>
      <c r="I12" s="3"/>
      <c r="J12" s="3"/>
      <c r="K12" s="3"/>
      <c r="L12" s="3"/>
      <c r="M12" s="3"/>
      <c r="N12" s="3"/>
      <c r="O12" s="3"/>
      <c r="P12" s="3"/>
      <c r="Q12" s="3"/>
    </row>
  </sheetData>
  <mergeCells count="4">
    <mergeCell ref="B2:E2"/>
    <mergeCell ref="F2:I2"/>
    <mergeCell ref="J2:M2"/>
    <mergeCell ref="N2:Q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showGridLines="0" workbookViewId="0">
      <pane ySplit="3" topLeftCell="A70" activePane="bottomLeft" state="frozen"/>
      <selection activeCell="S30" sqref="S30"/>
      <selection pane="bottomLeft" activeCell="A77" sqref="A77:XFD77"/>
    </sheetView>
  </sheetViews>
  <sheetFormatPr baseColWidth="10" defaultColWidth="10.85546875" defaultRowHeight="12" x14ac:dyDescent="0.2"/>
  <cols>
    <col min="1" max="1" width="35.5703125" style="1" customWidth="1"/>
    <col min="2" max="13" width="7" style="1" bestFit="1" customWidth="1"/>
    <col min="14" max="16" width="5.140625" style="1" customWidth="1"/>
    <col min="17" max="16384" width="10.85546875" style="1"/>
  </cols>
  <sheetData>
    <row r="1" spans="1:19" s="6" customFormat="1" ht="18" customHeight="1" thickBot="1" x14ac:dyDescent="0.3">
      <c r="A1" s="6" t="s">
        <v>77</v>
      </c>
    </row>
    <row r="2" spans="1:19" ht="12.6" customHeight="1" x14ac:dyDescent="0.2">
      <c r="A2" s="203"/>
      <c r="B2" s="205" t="s">
        <v>1</v>
      </c>
      <c r="C2" s="205"/>
      <c r="D2" s="206"/>
      <c r="E2" s="205" t="s">
        <v>3</v>
      </c>
      <c r="F2" s="205"/>
      <c r="G2" s="206"/>
      <c r="H2" s="205" t="s">
        <v>4</v>
      </c>
      <c r="I2" s="205"/>
      <c r="J2" s="206"/>
      <c r="K2" s="205" t="s">
        <v>19</v>
      </c>
      <c r="L2" s="205"/>
      <c r="M2" s="206"/>
    </row>
    <row r="3" spans="1:19" ht="16.149999999999999" customHeight="1" thickBot="1" x14ac:dyDescent="0.25">
      <c r="A3" s="204"/>
      <c r="B3" s="102">
        <v>2016</v>
      </c>
      <c r="C3" s="102">
        <v>2017</v>
      </c>
      <c r="D3" s="103" t="s">
        <v>73</v>
      </c>
      <c r="E3" s="102">
        <v>2016</v>
      </c>
      <c r="F3" s="102">
        <v>2017</v>
      </c>
      <c r="G3" s="103" t="s">
        <v>73</v>
      </c>
      <c r="H3" s="102">
        <v>2016</v>
      </c>
      <c r="I3" s="102">
        <v>2017</v>
      </c>
      <c r="J3" s="103" t="s">
        <v>73</v>
      </c>
      <c r="K3" s="102">
        <v>2016</v>
      </c>
      <c r="L3" s="102">
        <v>2017</v>
      </c>
      <c r="M3" s="103" t="s">
        <v>73</v>
      </c>
    </row>
    <row r="4" spans="1:19" x14ac:dyDescent="0.2">
      <c r="A4" s="104" t="s">
        <v>22</v>
      </c>
      <c r="B4" s="105"/>
      <c r="C4" s="105"/>
      <c r="D4" s="105"/>
      <c r="E4" s="105"/>
      <c r="F4" s="105"/>
      <c r="G4" s="105"/>
      <c r="H4" s="105"/>
      <c r="I4" s="105"/>
      <c r="J4" s="105"/>
      <c r="K4" s="105"/>
      <c r="L4" s="105"/>
      <c r="M4" s="106"/>
    </row>
    <row r="5" spans="1:19" x14ac:dyDescent="0.2">
      <c r="A5" s="107" t="s">
        <v>23</v>
      </c>
      <c r="B5" s="108"/>
      <c r="C5" s="108"/>
      <c r="D5" s="109"/>
      <c r="E5" s="108"/>
      <c r="F5" s="108"/>
      <c r="G5" s="109"/>
      <c r="H5" s="108"/>
      <c r="I5" s="108"/>
      <c r="J5" s="109"/>
      <c r="K5" s="108"/>
      <c r="L5" s="108"/>
      <c r="M5" s="109"/>
    </row>
    <row r="6" spans="1:19" x14ac:dyDescent="0.2">
      <c r="A6" s="110" t="s">
        <v>24</v>
      </c>
      <c r="B6" s="111">
        <v>0.3968253968253968</v>
      </c>
      <c r="C6" s="111">
        <v>0.43804755944931162</v>
      </c>
      <c r="D6" s="112">
        <v>0.44827586206896547</v>
      </c>
      <c r="E6" s="111">
        <v>3.4505640345056405</v>
      </c>
      <c r="F6" s="111">
        <v>3.2077692760447323</v>
      </c>
      <c r="G6" s="112">
        <v>3.44311377245509</v>
      </c>
      <c r="H6" s="111">
        <v>0</v>
      </c>
      <c r="I6" s="111">
        <v>0.55710306406685239</v>
      </c>
      <c r="J6" s="112">
        <v>0.47961630695443641</v>
      </c>
      <c r="K6" s="111">
        <v>1.8284993694829759</v>
      </c>
      <c r="L6" s="111">
        <v>1.797785128721415</v>
      </c>
      <c r="M6" s="112">
        <v>2.0887372013651877</v>
      </c>
      <c r="O6" s="113"/>
      <c r="P6" s="113"/>
      <c r="Q6" s="113"/>
      <c r="R6" s="113"/>
      <c r="S6" s="113"/>
    </row>
    <row r="7" spans="1:19" x14ac:dyDescent="0.2">
      <c r="A7" s="114" t="s">
        <v>25</v>
      </c>
      <c r="B7" s="115">
        <v>1.984126984126984</v>
      </c>
      <c r="C7" s="115">
        <v>1.3454317897371715</v>
      </c>
      <c r="D7" s="116">
        <v>0.89655172413793094</v>
      </c>
      <c r="E7" s="115">
        <v>6.6688785666887851</v>
      </c>
      <c r="F7" s="115">
        <v>4.9735138316656862</v>
      </c>
      <c r="G7" s="116">
        <v>4.4411177644710582</v>
      </c>
      <c r="H7" s="115">
        <v>1.3071895424836601</v>
      </c>
      <c r="I7" s="115">
        <v>1.392757660167131</v>
      </c>
      <c r="J7" s="116">
        <v>0.71942446043165476</v>
      </c>
      <c r="K7" s="115">
        <v>4.1771752837326606</v>
      </c>
      <c r="L7" s="115">
        <v>3.1209549834603769</v>
      </c>
      <c r="M7" s="116">
        <v>2.8259385665529013</v>
      </c>
      <c r="O7" s="113"/>
      <c r="P7" s="117"/>
      <c r="Q7" s="117"/>
      <c r="R7" s="117"/>
      <c r="S7" s="117"/>
    </row>
    <row r="8" spans="1:19" x14ac:dyDescent="0.2">
      <c r="A8" s="114" t="s">
        <v>26</v>
      </c>
      <c r="B8" s="115">
        <v>3.802910052910053</v>
      </c>
      <c r="C8" s="115">
        <v>4.2866082603254068</v>
      </c>
      <c r="D8" s="116">
        <v>2.9310344827586206</v>
      </c>
      <c r="E8" s="115">
        <v>6.8679495686794958</v>
      </c>
      <c r="F8" s="115">
        <v>6.8864037669217186</v>
      </c>
      <c r="G8" s="116">
        <v>5.788423153692615</v>
      </c>
      <c r="H8" s="115">
        <v>3.9215686274509802</v>
      </c>
      <c r="I8" s="115">
        <v>3.6211699164345403</v>
      </c>
      <c r="J8" s="116">
        <v>2.877697841726619</v>
      </c>
      <c r="K8" s="115">
        <v>5.2648171500630516</v>
      </c>
      <c r="L8" s="115">
        <v>5.5227959154321873</v>
      </c>
      <c r="M8" s="116">
        <v>4.4914675767918091</v>
      </c>
      <c r="O8" s="113"/>
      <c r="P8" s="117"/>
      <c r="Q8" s="117"/>
      <c r="R8" s="117"/>
      <c r="S8" s="117"/>
    </row>
    <row r="9" spans="1:19" x14ac:dyDescent="0.2">
      <c r="A9" s="114" t="s">
        <v>27</v>
      </c>
      <c r="B9" s="115">
        <v>9.4576719576719572</v>
      </c>
      <c r="C9" s="115">
        <v>10.857321652065082</v>
      </c>
      <c r="D9" s="116">
        <v>10.448275862068966</v>
      </c>
      <c r="E9" s="115">
        <v>13.271400132714001</v>
      </c>
      <c r="F9" s="115">
        <v>11.948204826368453</v>
      </c>
      <c r="G9" s="116">
        <v>11.876247504990021</v>
      </c>
      <c r="H9" s="115">
        <v>11.437908496732026</v>
      </c>
      <c r="I9" s="115">
        <v>7.2423398328690807</v>
      </c>
      <c r="J9" s="116">
        <v>10.551558752997602</v>
      </c>
      <c r="K9" s="115">
        <v>11.365069356872635</v>
      </c>
      <c r="L9" s="115">
        <v>11.203796922191859</v>
      </c>
      <c r="M9" s="116">
        <v>11.235494880546074</v>
      </c>
      <c r="O9" s="113"/>
      <c r="P9" s="117"/>
      <c r="Q9" s="117"/>
      <c r="R9" s="117"/>
      <c r="S9" s="117"/>
    </row>
    <row r="10" spans="1:19" x14ac:dyDescent="0.2">
      <c r="A10" s="114" t="s">
        <v>28</v>
      </c>
      <c r="B10" s="115">
        <v>15.575396825396826</v>
      </c>
      <c r="C10" s="115">
        <v>13.986232790988737</v>
      </c>
      <c r="D10" s="116">
        <v>14.034482758620689</v>
      </c>
      <c r="E10" s="115">
        <v>13.536828135368282</v>
      </c>
      <c r="F10" s="115">
        <v>12.978222483814008</v>
      </c>
      <c r="G10" s="116">
        <v>13.248502994011977</v>
      </c>
      <c r="H10" s="115">
        <v>9.1503267973856204</v>
      </c>
      <c r="I10" s="115">
        <v>8.9136490250696383</v>
      </c>
      <c r="J10" s="116">
        <v>8.8729016786570742</v>
      </c>
      <c r="K10" s="115">
        <v>14.296973518284995</v>
      </c>
      <c r="L10" s="115">
        <v>13.231698547389618</v>
      </c>
      <c r="M10" s="116">
        <v>13.310580204778159</v>
      </c>
      <c r="P10" s="118"/>
      <c r="Q10" s="118"/>
      <c r="R10" s="118"/>
    </row>
    <row r="11" spans="1:19" x14ac:dyDescent="0.2">
      <c r="A11" s="114" t="s">
        <v>29</v>
      </c>
      <c r="B11" s="115">
        <v>18.022486772486772</v>
      </c>
      <c r="C11" s="115">
        <v>16.364205256570713</v>
      </c>
      <c r="D11" s="116">
        <v>17.862068965517242</v>
      </c>
      <c r="E11" s="115">
        <v>14.266755142667551</v>
      </c>
      <c r="F11" s="115">
        <v>13.066509711595057</v>
      </c>
      <c r="G11" s="116">
        <v>12.549900199600799</v>
      </c>
      <c r="H11" s="115">
        <v>10.457516339869281</v>
      </c>
      <c r="I11" s="115">
        <v>9.7493036211699167</v>
      </c>
      <c r="J11" s="116">
        <v>9.8321342925659465</v>
      </c>
      <c r="K11" s="115">
        <v>15.873266078184113</v>
      </c>
      <c r="L11" s="115">
        <v>14.411045591830865</v>
      </c>
      <c r="M11" s="116">
        <v>14.498293515358363</v>
      </c>
      <c r="P11" s="118"/>
      <c r="Q11" s="118"/>
      <c r="R11" s="118"/>
    </row>
    <row r="12" spans="1:19" x14ac:dyDescent="0.2">
      <c r="A12" s="114" t="s">
        <v>30</v>
      </c>
      <c r="B12" s="115">
        <v>13.855820105820104</v>
      </c>
      <c r="C12" s="115">
        <v>12.672090112640802</v>
      </c>
      <c r="D12" s="116">
        <v>13.344827586206897</v>
      </c>
      <c r="E12" s="115">
        <v>10.849369608493696</v>
      </c>
      <c r="F12" s="115">
        <v>11.624484991171277</v>
      </c>
      <c r="G12" s="116">
        <v>10.753493013972056</v>
      </c>
      <c r="H12" s="115">
        <v>13.725490196078432</v>
      </c>
      <c r="I12" s="115">
        <v>9.4707520891364894</v>
      </c>
      <c r="J12" s="116">
        <v>9.8321342925659465</v>
      </c>
      <c r="K12" s="115">
        <v>12.421185372005045</v>
      </c>
      <c r="L12" s="115">
        <v>11.994822378829282</v>
      </c>
      <c r="M12" s="116">
        <v>11.726962457337883</v>
      </c>
    </row>
    <row r="13" spans="1:19" x14ac:dyDescent="0.2">
      <c r="A13" s="114" t="s">
        <v>61</v>
      </c>
      <c r="B13" s="57">
        <v>32.738095238095241</v>
      </c>
      <c r="C13" s="57">
        <v>32.196495619524406</v>
      </c>
      <c r="D13" s="58">
        <v>32.655172413793103</v>
      </c>
      <c r="E13" s="57">
        <v>27.936297279362972</v>
      </c>
      <c r="F13" s="57">
        <v>29.046497939964684</v>
      </c>
      <c r="G13" s="58">
        <v>29.890219560878243</v>
      </c>
      <c r="H13" s="57">
        <v>44.771241830065364</v>
      </c>
      <c r="I13" s="57">
        <v>48.467966573816156</v>
      </c>
      <c r="J13" s="58">
        <v>41.486810551558747</v>
      </c>
      <c r="K13" s="57">
        <v>31.037200504413619</v>
      </c>
      <c r="L13" s="57">
        <v>31.497195455199194</v>
      </c>
      <c r="M13" s="116">
        <v>31.645051194539249</v>
      </c>
    </row>
    <row r="14" spans="1:19" x14ac:dyDescent="0.2">
      <c r="A14" s="119" t="s">
        <v>62</v>
      </c>
      <c r="B14" s="59">
        <v>4.1666666666666661</v>
      </c>
      <c r="C14" s="59">
        <v>7.853566958698373</v>
      </c>
      <c r="D14" s="60">
        <v>7.3793103448275863</v>
      </c>
      <c r="E14" s="59">
        <v>3.1519575315195754</v>
      </c>
      <c r="F14" s="59">
        <v>6.2683931724543855</v>
      </c>
      <c r="G14" s="60">
        <v>8.0089820359281436</v>
      </c>
      <c r="H14" s="59">
        <v>5.2287581699346406</v>
      </c>
      <c r="I14" s="59">
        <v>10.584958217270195</v>
      </c>
      <c r="J14" s="60">
        <v>15.347721822541965</v>
      </c>
      <c r="K14" s="59">
        <v>3.7358133669609077</v>
      </c>
      <c r="L14" s="59">
        <v>7.2199050769452029</v>
      </c>
      <c r="M14" s="120">
        <v>8.1774744027303754</v>
      </c>
    </row>
    <row r="15" spans="1:19" s="2" customFormat="1" x14ac:dyDescent="0.2">
      <c r="A15" s="121" t="s">
        <v>31</v>
      </c>
      <c r="B15" s="122">
        <v>22.294642899999999</v>
      </c>
      <c r="C15" s="122">
        <v>21.5303504</v>
      </c>
      <c r="D15" s="123">
        <v>21.444482799999999</v>
      </c>
      <c r="E15" s="124">
        <v>20.421367</v>
      </c>
      <c r="F15" s="125">
        <v>20.782813399999998</v>
      </c>
      <c r="G15" s="126">
        <v>21.015469100000001</v>
      </c>
      <c r="H15" s="124">
        <v>21.869281000000001</v>
      </c>
      <c r="I15" s="125">
        <v>22.540389999999999</v>
      </c>
      <c r="J15" s="127">
        <v>22.697841700000001</v>
      </c>
      <c r="K15" s="124">
        <v>21.384142499999999</v>
      </c>
      <c r="L15" s="125">
        <v>21.217172399999999</v>
      </c>
      <c r="M15" s="127">
        <v>21.2810922</v>
      </c>
    </row>
    <row r="16" spans="1:19" x14ac:dyDescent="0.2">
      <c r="A16" s="128" t="s">
        <v>32</v>
      </c>
      <c r="B16" s="129"/>
      <c r="C16" s="129"/>
      <c r="D16" s="130"/>
      <c r="E16" s="129"/>
      <c r="F16" s="129"/>
      <c r="G16" s="130"/>
      <c r="H16" s="129"/>
      <c r="I16" s="129"/>
      <c r="J16" s="130"/>
      <c r="K16" s="129"/>
      <c r="L16" s="129"/>
      <c r="M16" s="130"/>
    </row>
    <row r="17" spans="1:21" x14ac:dyDescent="0.2">
      <c r="A17" s="131" t="s">
        <v>33</v>
      </c>
      <c r="B17" s="132">
        <v>1.8979833926453145</v>
      </c>
      <c r="C17" s="132">
        <v>1.9600725952813067</v>
      </c>
      <c r="D17" s="133">
        <v>2.4447031431897557</v>
      </c>
      <c r="E17" s="132">
        <v>1.1147811725846408</v>
      </c>
      <c r="F17" s="132">
        <v>1.5733626051957557</v>
      </c>
      <c r="G17" s="133">
        <v>1.850245735761781</v>
      </c>
      <c r="H17" s="132">
        <v>1.8587360594795539</v>
      </c>
      <c r="I17" s="132">
        <v>1.6778523489932886</v>
      </c>
      <c r="J17" s="133">
        <v>1.3440860215053763</v>
      </c>
      <c r="K17" s="132">
        <v>1.5325670498084289</v>
      </c>
      <c r="L17" s="132">
        <v>1.7628759073625995</v>
      </c>
      <c r="M17" s="133">
        <v>2.0599250936329585</v>
      </c>
      <c r="N17" s="118"/>
      <c r="O17" s="118"/>
      <c r="P17" s="118"/>
      <c r="Q17" s="118"/>
      <c r="R17" s="118"/>
    </row>
    <row r="18" spans="1:21" x14ac:dyDescent="0.2">
      <c r="A18" s="131" t="s">
        <v>34</v>
      </c>
      <c r="B18" s="132">
        <v>19.810201660735469</v>
      </c>
      <c r="C18" s="132">
        <v>18.765880217785842</v>
      </c>
      <c r="D18" s="133">
        <v>23.709740007760963</v>
      </c>
      <c r="E18" s="132">
        <v>12.262592898431048</v>
      </c>
      <c r="F18" s="132">
        <v>13.391877058177826</v>
      </c>
      <c r="G18" s="133">
        <v>13.992483376698466</v>
      </c>
      <c r="H18" s="132">
        <v>6.3197026022304827</v>
      </c>
      <c r="I18" s="132">
        <v>13.087248322147651</v>
      </c>
      <c r="J18" s="133">
        <v>15.053763440860216</v>
      </c>
      <c r="K18" s="132">
        <v>15.613026819923373</v>
      </c>
      <c r="L18" s="132">
        <v>15.935015554787418</v>
      </c>
      <c r="M18" s="133">
        <v>17.961922596754057</v>
      </c>
      <c r="O18" s="118"/>
      <c r="P18" s="118"/>
      <c r="Q18" s="118"/>
    </row>
    <row r="19" spans="1:21" x14ac:dyDescent="0.2">
      <c r="A19" s="131" t="s">
        <v>35</v>
      </c>
      <c r="B19" s="132">
        <v>14.037168841439303</v>
      </c>
      <c r="C19" s="132">
        <v>16.987295825771326</v>
      </c>
      <c r="D19" s="133">
        <v>19.053162592161428</v>
      </c>
      <c r="E19" s="132">
        <v>12.303881090008257</v>
      </c>
      <c r="F19" s="132">
        <v>12.550311013538238</v>
      </c>
      <c r="G19" s="133">
        <v>12.113327551315409</v>
      </c>
      <c r="H19" s="132">
        <v>10.780669144981413</v>
      </c>
      <c r="I19" s="132">
        <v>13.422818791946309</v>
      </c>
      <c r="J19" s="133">
        <v>12.634408602150538</v>
      </c>
      <c r="K19" s="132">
        <v>13.065134099616857</v>
      </c>
      <c r="L19" s="132">
        <v>14.707915658486002</v>
      </c>
      <c r="M19" s="133">
        <v>14.934456928838951</v>
      </c>
      <c r="O19" s="118"/>
      <c r="P19" s="118"/>
      <c r="Q19" s="118"/>
      <c r="R19" s="118"/>
    </row>
    <row r="20" spans="1:21" x14ac:dyDescent="0.2">
      <c r="A20" s="131" t="s">
        <v>36</v>
      </c>
      <c r="B20" s="132">
        <v>47.528667457493079</v>
      </c>
      <c r="C20" s="132">
        <v>46.061705989110706</v>
      </c>
      <c r="D20" s="133">
        <v>42.80170741171905</v>
      </c>
      <c r="E20" s="132">
        <v>39.347646573080098</v>
      </c>
      <c r="F20" s="132">
        <v>39.114526161727042</v>
      </c>
      <c r="G20" s="133">
        <v>40.531945649031513</v>
      </c>
      <c r="H20" s="132">
        <v>60.223048327137555</v>
      </c>
      <c r="I20" s="132">
        <v>55.70469798657718</v>
      </c>
      <c r="J20" s="133">
        <v>53.763440860215049</v>
      </c>
      <c r="K20" s="132">
        <v>44.38697318007663</v>
      </c>
      <c r="L20" s="132">
        <v>43.276875216038711</v>
      </c>
      <c r="M20" s="133">
        <v>42.212858926342072</v>
      </c>
      <c r="P20" s="118"/>
    </row>
    <row r="21" spans="1:21" x14ac:dyDescent="0.2">
      <c r="A21" s="131" t="s">
        <v>37</v>
      </c>
      <c r="B21" s="132">
        <v>10.676156583629894</v>
      </c>
      <c r="C21" s="132">
        <v>11.179673321234119</v>
      </c>
      <c r="D21" s="133">
        <v>7.9549864183158707</v>
      </c>
      <c r="E21" s="132">
        <v>18.538398018166806</v>
      </c>
      <c r="F21" s="132">
        <v>18.258324185876326</v>
      </c>
      <c r="G21" s="133">
        <v>17.519514310494362</v>
      </c>
      <c r="H21" s="132">
        <v>13.754646840148698</v>
      </c>
      <c r="I21" s="132">
        <v>11.74496644295302</v>
      </c>
      <c r="J21" s="133">
        <v>11.021505376344086</v>
      </c>
      <c r="K21" s="132">
        <v>14.482758620689657</v>
      </c>
      <c r="L21" s="132">
        <v>14.552367784306947</v>
      </c>
      <c r="M21" s="133">
        <v>13.295880149812733</v>
      </c>
      <c r="N21" s="118"/>
      <c r="O21" s="118"/>
      <c r="P21" s="118"/>
    </row>
    <row r="22" spans="1:21" x14ac:dyDescent="0.2">
      <c r="A22" s="134" t="s">
        <v>38</v>
      </c>
      <c r="B22" s="135">
        <v>6.0498220640569391</v>
      </c>
      <c r="C22" s="135">
        <v>5.045372050816697</v>
      </c>
      <c r="D22" s="136">
        <v>4.0357004268529302</v>
      </c>
      <c r="E22" s="135">
        <v>16.432700247729148</v>
      </c>
      <c r="F22" s="135">
        <v>15.111598975484815</v>
      </c>
      <c r="G22" s="136">
        <v>13.992483376698466</v>
      </c>
      <c r="H22" s="135">
        <v>7.0631970260223049</v>
      </c>
      <c r="I22" s="135">
        <v>4.3624161073825505</v>
      </c>
      <c r="J22" s="136">
        <v>6.182795698924731</v>
      </c>
      <c r="K22" s="135">
        <v>10.919540229885058</v>
      </c>
      <c r="L22" s="135">
        <v>9.7649498790183191</v>
      </c>
      <c r="M22" s="136">
        <v>9.5349563046192252</v>
      </c>
    </row>
    <row r="23" spans="1:21" x14ac:dyDescent="0.2">
      <c r="A23" s="107" t="s">
        <v>39</v>
      </c>
      <c r="B23" s="108"/>
      <c r="C23" s="108"/>
      <c r="D23" s="109"/>
      <c r="E23" s="108"/>
      <c r="F23" s="108"/>
      <c r="G23" s="109"/>
      <c r="H23" s="108"/>
      <c r="I23" s="108"/>
      <c r="J23" s="109"/>
      <c r="K23" s="108"/>
      <c r="L23" s="108"/>
      <c r="M23" s="109"/>
    </row>
    <row r="24" spans="1:21" x14ac:dyDescent="0.2">
      <c r="A24" s="131" t="s">
        <v>33</v>
      </c>
      <c r="B24" s="132">
        <v>9.556878306878307</v>
      </c>
      <c r="C24" s="132">
        <v>11.170212765957446</v>
      </c>
      <c r="D24" s="133">
        <v>16.206896551724135</v>
      </c>
      <c r="E24" s="132">
        <v>8.4273390842733917</v>
      </c>
      <c r="F24" s="132">
        <v>9.0935844614479109</v>
      </c>
      <c r="G24" s="133">
        <v>9.4560878243512967</v>
      </c>
      <c r="H24" s="132">
        <v>5.5555555555555554</v>
      </c>
      <c r="I24" s="132">
        <v>10.863509749303621</v>
      </c>
      <c r="J24" s="133">
        <v>9.3525179856115113</v>
      </c>
      <c r="K24" s="132">
        <v>8.827238335435057</v>
      </c>
      <c r="L24" s="132">
        <v>10.139508125988781</v>
      </c>
      <c r="M24" s="133">
        <v>12.122866894197951</v>
      </c>
      <c r="O24" s="118"/>
      <c r="P24" s="118"/>
      <c r="Q24" s="118"/>
    </row>
    <row r="25" spans="1:21" x14ac:dyDescent="0.2">
      <c r="A25" s="131" t="s">
        <v>34</v>
      </c>
      <c r="B25" s="132">
        <v>37.268518518518519</v>
      </c>
      <c r="C25" s="132">
        <v>30.757196495619528</v>
      </c>
      <c r="D25" s="133">
        <v>36.827586206896548</v>
      </c>
      <c r="E25" s="132">
        <v>12.873258128732582</v>
      </c>
      <c r="F25" s="132">
        <v>14.802825191288992</v>
      </c>
      <c r="G25" s="133">
        <v>14.37125748502994</v>
      </c>
      <c r="H25" s="132">
        <v>19.281045751633989</v>
      </c>
      <c r="I25" s="132">
        <v>16.434540389972145</v>
      </c>
      <c r="J25" s="133">
        <v>20.863309352517987</v>
      </c>
      <c r="K25" s="132">
        <v>24.810844892812106</v>
      </c>
      <c r="L25" s="132">
        <v>22.220624190996695</v>
      </c>
      <c r="M25" s="133">
        <v>23.631399317406142</v>
      </c>
      <c r="T25" s="118"/>
    </row>
    <row r="26" spans="1:21" x14ac:dyDescent="0.2">
      <c r="A26" s="131" t="s">
        <v>35</v>
      </c>
      <c r="B26" s="132">
        <v>27.447089947089946</v>
      </c>
      <c r="C26" s="132">
        <v>33.792240300375468</v>
      </c>
      <c r="D26" s="133">
        <v>28.068965517241377</v>
      </c>
      <c r="E26" s="132">
        <v>16.954213669542138</v>
      </c>
      <c r="F26" s="132">
        <v>19.894055326662745</v>
      </c>
      <c r="G26" s="133">
        <v>18.488023952095809</v>
      </c>
      <c r="H26" s="132">
        <v>33.333333333333329</v>
      </c>
      <c r="I26" s="132">
        <v>37.047353760445681</v>
      </c>
      <c r="J26" s="133">
        <v>30.215827338129497</v>
      </c>
      <c r="K26" s="132">
        <v>22.745901639344261</v>
      </c>
      <c r="L26" s="132">
        <v>27.168128865238028</v>
      </c>
      <c r="M26" s="133">
        <v>22.948805460750854</v>
      </c>
      <c r="T26" s="118"/>
    </row>
    <row r="27" spans="1:21" x14ac:dyDescent="0.2">
      <c r="A27" s="131" t="s">
        <v>36</v>
      </c>
      <c r="B27" s="132">
        <v>22.552910052910054</v>
      </c>
      <c r="C27" s="132">
        <v>20.431789737171464</v>
      </c>
      <c r="D27" s="133">
        <v>14.517241379310345</v>
      </c>
      <c r="E27" s="132">
        <v>12.740544127405443</v>
      </c>
      <c r="F27" s="132">
        <v>11.006474396703943</v>
      </c>
      <c r="G27" s="133">
        <v>12.150698602794412</v>
      </c>
      <c r="H27" s="132">
        <v>19.281045751633989</v>
      </c>
      <c r="I27" s="132">
        <v>16.15598885793872</v>
      </c>
      <c r="J27" s="133">
        <v>16.546762589928058</v>
      </c>
      <c r="K27" s="132">
        <v>17.733291298865069</v>
      </c>
      <c r="L27" s="132">
        <v>15.604774917301883</v>
      </c>
      <c r="M27" s="133">
        <v>13.337883959044369</v>
      </c>
      <c r="N27" s="118"/>
    </row>
    <row r="28" spans="1:21" x14ac:dyDescent="0.2">
      <c r="A28" s="134" t="s">
        <v>37</v>
      </c>
      <c r="B28" s="135">
        <v>3.1746031746031744</v>
      </c>
      <c r="C28" s="135">
        <v>3.8485607008760949</v>
      </c>
      <c r="D28" s="136">
        <v>4.3793103448275863</v>
      </c>
      <c r="E28" s="135">
        <v>49.004644990046451</v>
      </c>
      <c r="F28" s="135">
        <v>45.203060623896405</v>
      </c>
      <c r="G28" s="136">
        <v>45.533932135728541</v>
      </c>
      <c r="H28" s="135">
        <v>22.549019607843139</v>
      </c>
      <c r="I28" s="135">
        <v>19.498607242339833</v>
      </c>
      <c r="J28" s="136">
        <v>23.021582733812952</v>
      </c>
      <c r="K28" s="135">
        <v>25.882723833543508</v>
      </c>
      <c r="L28" s="135">
        <v>24.866963900474616</v>
      </c>
      <c r="M28" s="136">
        <v>27.959044368600683</v>
      </c>
      <c r="O28" s="118"/>
      <c r="P28" s="118"/>
      <c r="Q28" s="118"/>
    </row>
    <row r="29" spans="1:21" x14ac:dyDescent="0.2">
      <c r="A29" s="107" t="s">
        <v>40</v>
      </c>
      <c r="B29" s="108"/>
      <c r="C29" s="108"/>
      <c r="D29" s="109"/>
      <c r="E29" s="108"/>
      <c r="F29" s="108"/>
      <c r="G29" s="109"/>
      <c r="H29" s="108"/>
      <c r="I29" s="108"/>
      <c r="J29" s="109"/>
      <c r="K29" s="108"/>
      <c r="L29" s="108"/>
      <c r="M29" s="109"/>
    </row>
    <row r="30" spans="1:21" x14ac:dyDescent="0.2">
      <c r="A30" s="131" t="s">
        <v>41</v>
      </c>
      <c r="B30" s="132">
        <v>39.700499168053241</v>
      </c>
      <c r="C30" s="132">
        <v>40.718562874251496</v>
      </c>
      <c r="D30" s="133">
        <v>47.870111731843572</v>
      </c>
      <c r="E30" s="132">
        <v>35.589812332439678</v>
      </c>
      <c r="F30" s="132">
        <v>36.676557863501486</v>
      </c>
      <c r="G30" s="133">
        <v>38.841309823677584</v>
      </c>
      <c r="H30" s="132">
        <v>50.662251655629142</v>
      </c>
      <c r="I30" s="132">
        <v>51.675977653631286</v>
      </c>
      <c r="J30" s="133">
        <v>54.390243902439025</v>
      </c>
      <c r="K30" s="132">
        <v>38.276903512955016</v>
      </c>
      <c r="L30" s="132">
        <v>39.313143022750324</v>
      </c>
      <c r="M30" s="133">
        <v>43.290999447818884</v>
      </c>
      <c r="S30" s="118"/>
      <c r="T30" s="118"/>
      <c r="U30" s="118"/>
    </row>
    <row r="31" spans="1:21" x14ac:dyDescent="0.2">
      <c r="A31" s="131" t="s">
        <v>42</v>
      </c>
      <c r="B31" s="132">
        <v>56.173044925124792</v>
      </c>
      <c r="C31" s="132">
        <v>55.94075007878979</v>
      </c>
      <c r="D31" s="133">
        <v>48.009776536312849</v>
      </c>
      <c r="E31" s="132">
        <v>57.841823056300271</v>
      </c>
      <c r="F31" s="132">
        <v>57.32937685459941</v>
      </c>
      <c r="G31" s="133">
        <v>54.937027707808561</v>
      </c>
      <c r="H31" s="132">
        <v>39.403973509933778</v>
      </c>
      <c r="I31" s="132">
        <v>41.620111731843572</v>
      </c>
      <c r="J31" s="133">
        <v>39.756097560975611</v>
      </c>
      <c r="K31" s="132">
        <v>56.159593069464307</v>
      </c>
      <c r="L31" s="132">
        <v>55.875960005796266</v>
      </c>
      <c r="M31" s="133">
        <v>51.339039204859191</v>
      </c>
    </row>
    <row r="32" spans="1:21" x14ac:dyDescent="0.2">
      <c r="A32" s="134" t="s">
        <v>43</v>
      </c>
      <c r="B32" s="135">
        <v>4.1264559068219633</v>
      </c>
      <c r="C32" s="135">
        <v>3.3406870469587138</v>
      </c>
      <c r="D32" s="136">
        <v>4.1201117318435756</v>
      </c>
      <c r="E32" s="135">
        <v>6.568364611260054</v>
      </c>
      <c r="F32" s="135">
        <v>5.9940652818991103</v>
      </c>
      <c r="G32" s="136">
        <v>6.2216624685138537</v>
      </c>
      <c r="H32" s="135">
        <v>9.9337748344370862</v>
      </c>
      <c r="I32" s="135">
        <v>6.7039106145251397</v>
      </c>
      <c r="J32" s="136">
        <v>5.8536585365853666</v>
      </c>
      <c r="K32" s="135">
        <v>5.5635034175806712</v>
      </c>
      <c r="L32" s="135">
        <v>4.8108969714534124</v>
      </c>
      <c r="M32" s="136">
        <v>5.3699613473219214</v>
      </c>
      <c r="N32" s="29"/>
    </row>
    <row r="33" spans="1:19" x14ac:dyDescent="0.2">
      <c r="A33" s="137" t="s">
        <v>44</v>
      </c>
      <c r="B33" s="138"/>
      <c r="C33" s="138"/>
      <c r="D33" s="139"/>
      <c r="E33" s="138"/>
      <c r="F33" s="138"/>
      <c r="G33" s="139"/>
      <c r="H33" s="138"/>
      <c r="I33" s="138"/>
      <c r="J33" s="139"/>
      <c r="K33" s="138"/>
      <c r="L33" s="138"/>
      <c r="M33" s="139"/>
    </row>
    <row r="34" spans="1:19" x14ac:dyDescent="0.2">
      <c r="A34" s="131" t="s">
        <v>45</v>
      </c>
      <c r="B34" s="132">
        <v>72.884344146685478</v>
      </c>
      <c r="C34" s="132">
        <v>68.332230311052271</v>
      </c>
      <c r="D34" s="133">
        <v>74.044412085911901</v>
      </c>
      <c r="E34" s="132">
        <v>62.04434423149192</v>
      </c>
      <c r="F34" s="132">
        <v>61.178794863351996</v>
      </c>
      <c r="G34" s="133">
        <v>60.539950913553312</v>
      </c>
      <c r="H34" s="132">
        <v>54.513888888888886</v>
      </c>
      <c r="I34" s="132">
        <v>54.464285714285708</v>
      </c>
      <c r="J34" s="133">
        <v>54.659949622166252</v>
      </c>
      <c r="K34" s="132">
        <v>66.983578219533285</v>
      </c>
      <c r="L34" s="132">
        <v>64.206411258795939</v>
      </c>
      <c r="M34" s="133">
        <v>65.643811481427107</v>
      </c>
    </row>
    <row r="35" spans="1:19" x14ac:dyDescent="0.2">
      <c r="A35" s="131" t="s">
        <v>46</v>
      </c>
      <c r="B35" s="132">
        <v>4.0550070521861779</v>
      </c>
      <c r="C35" s="132">
        <v>6.9821310390469886</v>
      </c>
      <c r="D35" s="133">
        <v>7.3170731707317067</v>
      </c>
      <c r="E35" s="132">
        <v>6.8019541525742202</v>
      </c>
      <c r="F35" s="132">
        <v>7.3756997036549228</v>
      </c>
      <c r="G35" s="133">
        <v>5.6722116171257158</v>
      </c>
      <c r="H35" s="132">
        <v>7.291666666666667</v>
      </c>
      <c r="I35" s="132">
        <v>3.8690476190476191</v>
      </c>
      <c r="J35" s="133">
        <v>3.5264483627204033</v>
      </c>
      <c r="K35" s="132">
        <v>5.4796888504753669</v>
      </c>
      <c r="L35" s="132">
        <v>7.0054730258014075</v>
      </c>
      <c r="M35" s="133">
        <v>6.2105417706651007</v>
      </c>
    </row>
    <row r="36" spans="1:19" x14ac:dyDescent="0.2">
      <c r="A36" s="131" t="s">
        <v>47</v>
      </c>
      <c r="B36" s="132">
        <v>11.706629055007053</v>
      </c>
      <c r="C36" s="132">
        <v>10.291197882197221</v>
      </c>
      <c r="D36" s="133">
        <v>7.4626865671641784</v>
      </c>
      <c r="E36" s="132">
        <v>9.9210822998872601</v>
      </c>
      <c r="F36" s="132">
        <v>9.5159697069476454</v>
      </c>
      <c r="G36" s="133">
        <v>10.908099263703299</v>
      </c>
      <c r="H36" s="132">
        <v>6.25</v>
      </c>
      <c r="I36" s="132">
        <v>5.6547619047619051</v>
      </c>
      <c r="J36" s="133">
        <v>9.8236775818639792</v>
      </c>
      <c r="K36" s="132">
        <v>10.613656006914434</v>
      </c>
      <c r="L36" s="132">
        <v>9.6794370602032842</v>
      </c>
      <c r="M36" s="133">
        <v>9.4552929085303195</v>
      </c>
    </row>
    <row r="37" spans="1:19" x14ac:dyDescent="0.2">
      <c r="A37" s="131" t="s">
        <v>48</v>
      </c>
      <c r="B37" s="132">
        <v>6.9111424541607906</v>
      </c>
      <c r="C37" s="132">
        <v>9.8610191925876904</v>
      </c>
      <c r="D37" s="133">
        <v>7.935930105569712</v>
      </c>
      <c r="E37" s="132">
        <v>15.295001878992858</v>
      </c>
      <c r="F37" s="132">
        <v>15.772143562726374</v>
      </c>
      <c r="G37" s="133">
        <v>16.934824106899374</v>
      </c>
      <c r="H37" s="132">
        <v>29.166666666666668</v>
      </c>
      <c r="I37" s="132">
        <v>33.630952380952387</v>
      </c>
      <c r="J37" s="133">
        <v>28.967254408060455</v>
      </c>
      <c r="K37" s="132">
        <v>11.875540190146932</v>
      </c>
      <c r="L37" s="132">
        <v>13.917122752150119</v>
      </c>
      <c r="M37" s="133">
        <v>14.00675378064895</v>
      </c>
    </row>
    <row r="38" spans="1:19" ht="12.75" thickBot="1" x14ac:dyDescent="0.25">
      <c r="A38" s="140" t="s">
        <v>49</v>
      </c>
      <c r="B38" s="141">
        <v>4.4428772919605075</v>
      </c>
      <c r="C38" s="141">
        <v>4.5334215751158178</v>
      </c>
      <c r="D38" s="142">
        <v>3.2398980706224974</v>
      </c>
      <c r="E38" s="141">
        <v>5.9376174370537393</v>
      </c>
      <c r="F38" s="141">
        <v>6.1573921633190647</v>
      </c>
      <c r="G38" s="142">
        <v>5.9449140987182982</v>
      </c>
      <c r="H38" s="141">
        <v>2.7777777777777777</v>
      </c>
      <c r="I38" s="141">
        <v>2.3809523809523809</v>
      </c>
      <c r="J38" s="142">
        <v>3.0226700251889169</v>
      </c>
      <c r="K38" s="141">
        <v>5.0475367329299914</v>
      </c>
      <c r="L38" s="141">
        <v>5.1915559030492577</v>
      </c>
      <c r="M38" s="142">
        <v>4.6836000587285271</v>
      </c>
    </row>
    <row r="39" spans="1:19" x14ac:dyDescent="0.2">
      <c r="A39" s="143" t="s">
        <v>21</v>
      </c>
      <c r="B39" s="144"/>
      <c r="C39" s="144"/>
      <c r="D39" s="144"/>
      <c r="E39" s="144"/>
      <c r="F39" s="144"/>
      <c r="G39" s="144"/>
      <c r="H39" s="144"/>
      <c r="I39" s="144"/>
      <c r="J39" s="144"/>
      <c r="K39" s="144"/>
      <c r="L39" s="144"/>
      <c r="M39" s="145"/>
    </row>
    <row r="40" spans="1:19" x14ac:dyDescent="0.2">
      <c r="A40" s="107" t="s">
        <v>23</v>
      </c>
      <c r="B40" s="108"/>
      <c r="C40" s="108"/>
      <c r="D40" s="109"/>
      <c r="E40" s="108"/>
      <c r="F40" s="108"/>
      <c r="G40" s="109"/>
      <c r="H40" s="108"/>
      <c r="I40" s="108"/>
      <c r="J40" s="109"/>
      <c r="K40" s="108"/>
      <c r="L40" s="108"/>
      <c r="M40" s="109"/>
    </row>
    <row r="41" spans="1:19" x14ac:dyDescent="0.2">
      <c r="A41" s="110" t="s">
        <v>24</v>
      </c>
      <c r="B41" s="111">
        <v>1.8695471541337765</v>
      </c>
      <c r="C41" s="111">
        <v>1.6</v>
      </c>
      <c r="D41" s="112">
        <v>2.0375549340791053</v>
      </c>
      <c r="E41" s="111">
        <v>6.1275186309688108</v>
      </c>
      <c r="F41" s="111">
        <v>6.0250191473066126</v>
      </c>
      <c r="G41" s="112">
        <v>7.0679434564523484</v>
      </c>
      <c r="H41" s="111">
        <v>2.8735632183908044</v>
      </c>
      <c r="I41" s="111">
        <v>3.2520325203252036</v>
      </c>
      <c r="J41" s="112">
        <v>1.1235955056179776</v>
      </c>
      <c r="K41" s="111">
        <v>4.3842682140554476</v>
      </c>
      <c r="L41" s="111">
        <v>4.2623442893591479</v>
      </c>
      <c r="M41" s="112">
        <v>5.0866405813303519</v>
      </c>
      <c r="O41" s="113"/>
      <c r="P41" s="113"/>
      <c r="Q41" s="113"/>
      <c r="R41" s="113"/>
      <c r="S41" s="113"/>
    </row>
    <row r="42" spans="1:19" x14ac:dyDescent="0.2">
      <c r="A42" s="114" t="s">
        <v>25</v>
      </c>
      <c r="B42" s="115">
        <v>3.0743664312422103</v>
      </c>
      <c r="C42" s="115">
        <v>3.8</v>
      </c>
      <c r="D42" s="116">
        <v>3.5557331202556934</v>
      </c>
      <c r="E42" s="115">
        <v>9.6605023461219979</v>
      </c>
      <c r="F42" s="115">
        <v>10.211896859841715</v>
      </c>
      <c r="G42" s="116">
        <v>9.7355221158230734</v>
      </c>
      <c r="H42" s="115">
        <v>4.0229885057471266</v>
      </c>
      <c r="I42" s="115">
        <v>4.0650406504065035</v>
      </c>
      <c r="J42" s="116">
        <v>4.4943820224719104</v>
      </c>
      <c r="K42" s="115">
        <v>6.9471308833010958</v>
      </c>
      <c r="L42" s="115">
        <v>7.5791685426984845</v>
      </c>
      <c r="M42" s="116">
        <v>7.3784237003912807</v>
      </c>
      <c r="O42" s="113"/>
      <c r="P42" s="117"/>
      <c r="Q42" s="117"/>
      <c r="R42" s="117"/>
      <c r="S42" s="117"/>
    </row>
    <row r="43" spans="1:19" x14ac:dyDescent="0.2">
      <c r="A43" s="114" t="s">
        <v>26</v>
      </c>
      <c r="B43" s="115">
        <v>5.4009140008309098</v>
      </c>
      <c r="C43" s="115">
        <v>5.3199999999999994</v>
      </c>
      <c r="D43" s="116">
        <v>5.2736715940870953</v>
      </c>
      <c r="E43" s="115">
        <v>9.6881037813966326</v>
      </c>
      <c r="F43" s="115">
        <v>10.748021444983406</v>
      </c>
      <c r="G43" s="116">
        <v>11.377108983128135</v>
      </c>
      <c r="H43" s="115">
        <v>4.5977011494252871</v>
      </c>
      <c r="I43" s="115">
        <v>8.1300813008130071</v>
      </c>
      <c r="J43" s="116">
        <v>9.3632958801498134</v>
      </c>
      <c r="K43" s="115">
        <v>7.88201160541586</v>
      </c>
      <c r="L43" s="115">
        <v>8.6147381059582759</v>
      </c>
      <c r="M43" s="116">
        <v>9.1671324762437116</v>
      </c>
      <c r="O43" s="113"/>
      <c r="P43" s="117"/>
      <c r="Q43" s="117"/>
      <c r="R43" s="117"/>
      <c r="S43" s="117"/>
    </row>
    <row r="44" spans="1:19" x14ac:dyDescent="0.2">
      <c r="A44" s="114" t="s">
        <v>27</v>
      </c>
      <c r="B44" s="115">
        <v>10.261736601578729</v>
      </c>
      <c r="C44" s="115">
        <v>11.92</v>
      </c>
      <c r="D44" s="116">
        <v>10.986815821014781</v>
      </c>
      <c r="E44" s="115">
        <v>15.34639801269666</v>
      </c>
      <c r="F44" s="115">
        <v>14.449834056676028</v>
      </c>
      <c r="G44" s="116">
        <v>15.002279981760147</v>
      </c>
      <c r="H44" s="115">
        <v>12.068965517241379</v>
      </c>
      <c r="I44" s="115">
        <v>10.16260162601626</v>
      </c>
      <c r="J44" s="116">
        <v>9.7378277153558059</v>
      </c>
      <c r="K44" s="115">
        <v>13.281753707285624</v>
      </c>
      <c r="L44" s="115">
        <v>13.342338286057331</v>
      </c>
      <c r="M44" s="116">
        <v>13.40134153158189</v>
      </c>
      <c r="O44" s="113"/>
      <c r="P44" s="117"/>
      <c r="Q44" s="117"/>
      <c r="R44" s="117"/>
      <c r="S44" s="117"/>
    </row>
    <row r="45" spans="1:19" x14ac:dyDescent="0.2">
      <c r="A45" s="114" t="s">
        <v>28</v>
      </c>
      <c r="B45" s="115">
        <v>15.579559617781472</v>
      </c>
      <c r="C45" s="115">
        <v>14.2</v>
      </c>
      <c r="D45" s="116">
        <v>12.624850179784259</v>
      </c>
      <c r="E45" s="115">
        <v>13.055478884902014</v>
      </c>
      <c r="F45" s="115">
        <v>10.926729640030636</v>
      </c>
      <c r="G45" s="116">
        <v>11.354309165526676</v>
      </c>
      <c r="H45" s="115">
        <v>10.919540229885058</v>
      </c>
      <c r="I45" s="115">
        <v>11.38211382113821</v>
      </c>
      <c r="J45" s="116">
        <v>9.7378277153558059</v>
      </c>
      <c r="K45" s="115">
        <v>13.974854932301742</v>
      </c>
      <c r="L45" s="115">
        <v>12.171694431937565</v>
      </c>
      <c r="M45" s="116">
        <v>11.738401341531581</v>
      </c>
      <c r="P45" s="118"/>
      <c r="Q45" s="118"/>
      <c r="R45" s="118"/>
    </row>
    <row r="46" spans="1:19" x14ac:dyDescent="0.2">
      <c r="A46" s="114" t="s">
        <v>29</v>
      </c>
      <c r="B46" s="115">
        <v>16.036560033236395</v>
      </c>
      <c r="C46" s="115">
        <v>15.920000000000002</v>
      </c>
      <c r="D46" s="116">
        <v>15.940870954854175</v>
      </c>
      <c r="E46" s="115">
        <v>11.86861716809274</v>
      </c>
      <c r="F46" s="115">
        <v>11.564973193770744</v>
      </c>
      <c r="G46" s="116">
        <v>10.168718650250797</v>
      </c>
      <c r="H46" s="115">
        <v>17.241379310344829</v>
      </c>
      <c r="I46" s="115">
        <v>14.634146341463413</v>
      </c>
      <c r="J46" s="116">
        <v>14.981273408239701</v>
      </c>
      <c r="K46" s="115">
        <v>13.636363636363635</v>
      </c>
      <c r="L46" s="115">
        <v>13.312321776977337</v>
      </c>
      <c r="M46" s="116">
        <v>12.367244270542201</v>
      </c>
      <c r="P46" s="118"/>
      <c r="Q46" s="118"/>
      <c r="R46" s="118"/>
    </row>
    <row r="47" spans="1:19" x14ac:dyDescent="0.2">
      <c r="A47" s="114" t="s">
        <v>30</v>
      </c>
      <c r="B47" s="115">
        <v>14.125467386788534</v>
      </c>
      <c r="C47" s="115">
        <v>13.639999999999999</v>
      </c>
      <c r="D47" s="116">
        <v>12.025569316819816</v>
      </c>
      <c r="E47" s="115">
        <v>9.163676511178581</v>
      </c>
      <c r="F47" s="115">
        <v>10.467194281337759</v>
      </c>
      <c r="G47" s="116">
        <v>8.9375284997720019</v>
      </c>
      <c r="H47" s="115">
        <v>13.793103448275861</v>
      </c>
      <c r="I47" s="115">
        <v>13.821138211382115</v>
      </c>
      <c r="J47" s="116">
        <v>10.112359550561797</v>
      </c>
      <c r="K47" s="115">
        <v>11.218568665377177</v>
      </c>
      <c r="L47" s="115">
        <v>11.781479813897644</v>
      </c>
      <c r="M47" s="116">
        <v>10.061486864169927</v>
      </c>
    </row>
    <row r="48" spans="1:19" x14ac:dyDescent="0.2">
      <c r="A48" s="114" t="s">
        <v>61</v>
      </c>
      <c r="B48" s="57">
        <v>30.743664312422105</v>
      </c>
      <c r="C48" s="57">
        <v>29.160000000000004</v>
      </c>
      <c r="D48" s="58">
        <v>31.242508989212947</v>
      </c>
      <c r="E48" s="57">
        <v>21.639525255313277</v>
      </c>
      <c r="F48" s="57">
        <v>20.602501914730663</v>
      </c>
      <c r="G48" s="58">
        <v>19.74464204286366</v>
      </c>
      <c r="H48" s="57">
        <v>27.586206896551722</v>
      </c>
      <c r="I48" s="57">
        <v>28.04878048780488</v>
      </c>
      <c r="J48" s="58">
        <v>26.217228464419474</v>
      </c>
      <c r="K48" s="57">
        <v>25.338491295938105</v>
      </c>
      <c r="L48" s="57">
        <v>24.088248536695183</v>
      </c>
      <c r="M48" s="116">
        <v>24.007825600894353</v>
      </c>
    </row>
    <row r="49" spans="1:20" x14ac:dyDescent="0.2">
      <c r="A49" s="119" t="s">
        <v>62</v>
      </c>
      <c r="B49" s="59">
        <v>2.9081844619858748</v>
      </c>
      <c r="C49" s="59">
        <v>4.4400000000000004</v>
      </c>
      <c r="D49" s="60">
        <v>6.3124250898921295</v>
      </c>
      <c r="E49" s="59">
        <v>3.4501794093292846</v>
      </c>
      <c r="F49" s="59">
        <v>5.0038294613224403</v>
      </c>
      <c r="G49" s="60">
        <v>6.6119471044231641</v>
      </c>
      <c r="H49" s="59">
        <v>6.8965517241379306</v>
      </c>
      <c r="I49" s="59">
        <v>6.5040650406504072</v>
      </c>
      <c r="J49" s="60">
        <v>14.232209737827715</v>
      </c>
      <c r="K49" s="59">
        <v>3.3365570599613155</v>
      </c>
      <c r="L49" s="59">
        <v>4.8476662164190305</v>
      </c>
      <c r="M49" s="120">
        <v>6.7915036333147007</v>
      </c>
    </row>
    <row r="50" spans="1:20" s="2" customFormat="1" x14ac:dyDescent="0.2">
      <c r="A50" s="121" t="s">
        <v>31</v>
      </c>
      <c r="B50" s="122">
        <v>20.725384300000002</v>
      </c>
      <c r="C50" s="122">
        <v>20.693999999999999</v>
      </c>
      <c r="D50" s="123">
        <v>20.902117499999999</v>
      </c>
      <c r="E50" s="124">
        <v>19.806513899999999</v>
      </c>
      <c r="F50" s="125">
        <v>19.968343099999998</v>
      </c>
      <c r="G50" s="126">
        <v>20.049247600000001</v>
      </c>
      <c r="H50" s="124">
        <v>21.264367799999999</v>
      </c>
      <c r="I50" s="125">
        <v>20.886178900000001</v>
      </c>
      <c r="J50" s="127">
        <v>21.4681648</v>
      </c>
      <c r="K50" s="124">
        <v>20.203900699999998</v>
      </c>
      <c r="L50" s="125">
        <v>20.274501000000001</v>
      </c>
      <c r="M50" s="127">
        <v>20.400503100000002</v>
      </c>
    </row>
    <row r="51" spans="1:20" x14ac:dyDescent="0.2">
      <c r="A51" s="128" t="s">
        <v>32</v>
      </c>
      <c r="B51" s="129"/>
      <c r="C51" s="129"/>
      <c r="D51" s="130"/>
      <c r="E51" s="129"/>
      <c r="F51" s="129"/>
      <c r="G51" s="130"/>
      <c r="H51" s="129"/>
      <c r="I51" s="129"/>
      <c r="J51" s="130"/>
      <c r="K51" s="129"/>
      <c r="L51" s="129"/>
      <c r="M51" s="130"/>
    </row>
    <row r="52" spans="1:20" x14ac:dyDescent="0.2">
      <c r="A52" s="131" t="s">
        <v>33</v>
      </c>
      <c r="B52" s="132">
        <v>1.6409746394828444</v>
      </c>
      <c r="C52" s="132">
        <v>1.726551563229118</v>
      </c>
      <c r="D52" s="133">
        <v>2.5264124942581532</v>
      </c>
      <c r="E52" s="132">
        <v>0.93232044198895037</v>
      </c>
      <c r="F52" s="132">
        <v>0.85470085470085477</v>
      </c>
      <c r="G52" s="133">
        <v>1.1357490535424553</v>
      </c>
      <c r="H52" s="132">
        <v>0</v>
      </c>
      <c r="I52" s="132">
        <v>0.95238095238095244</v>
      </c>
      <c r="J52" s="133">
        <v>0.85106382978723405</v>
      </c>
      <c r="K52" s="132">
        <v>1.1860051393556039</v>
      </c>
      <c r="L52" s="132">
        <v>1.1973875181422351</v>
      </c>
      <c r="M52" s="133">
        <v>1.6202945990180031</v>
      </c>
      <c r="N52" s="118"/>
      <c r="O52" s="118"/>
      <c r="P52" s="118"/>
      <c r="Q52" s="118"/>
      <c r="R52" s="118"/>
    </row>
    <row r="53" spans="1:20" x14ac:dyDescent="0.2">
      <c r="A53" s="131" t="s">
        <v>34</v>
      </c>
      <c r="B53" s="132">
        <v>17.454002983590254</v>
      </c>
      <c r="C53" s="132">
        <v>18.058796080261317</v>
      </c>
      <c r="D53" s="133">
        <v>22.002756086357373</v>
      </c>
      <c r="E53" s="132">
        <v>8.0455801104972373</v>
      </c>
      <c r="F53" s="132">
        <v>8.5153529597974043</v>
      </c>
      <c r="G53" s="133">
        <v>8.4640346133044879</v>
      </c>
      <c r="H53" s="132">
        <v>5.2631578947368416</v>
      </c>
      <c r="I53" s="132">
        <v>7.6190476190476195</v>
      </c>
      <c r="J53" s="133">
        <v>13.191489361702127</v>
      </c>
      <c r="K53" s="132">
        <v>11.701917374975292</v>
      </c>
      <c r="L53" s="132">
        <v>12.191582002902758</v>
      </c>
      <c r="M53" s="133">
        <v>13.469721767594109</v>
      </c>
      <c r="O53" s="118"/>
      <c r="P53" s="118"/>
      <c r="Q53" s="118"/>
    </row>
    <row r="54" spans="1:20" x14ac:dyDescent="0.2">
      <c r="A54" s="131" t="s">
        <v>35</v>
      </c>
      <c r="B54" s="132">
        <v>23.321730482347093</v>
      </c>
      <c r="C54" s="132">
        <v>23.37844143723752</v>
      </c>
      <c r="D54" s="133">
        <v>24.207625172255398</v>
      </c>
      <c r="E54" s="132">
        <v>12.361878453038674</v>
      </c>
      <c r="F54" s="132">
        <v>12.757201646090536</v>
      </c>
      <c r="G54" s="133">
        <v>12.979989183342347</v>
      </c>
      <c r="H54" s="132">
        <v>26.315789473684209</v>
      </c>
      <c r="I54" s="132">
        <v>18.095238095238095</v>
      </c>
      <c r="J54" s="133">
        <v>17.021276595744681</v>
      </c>
      <c r="K54" s="132">
        <v>17.137774263688478</v>
      </c>
      <c r="L54" s="132">
        <v>17.089985486211901</v>
      </c>
      <c r="M54" s="133">
        <v>17.135842880523732</v>
      </c>
      <c r="O54" s="118"/>
      <c r="P54" s="118"/>
      <c r="Q54" s="118"/>
      <c r="R54" s="118"/>
    </row>
    <row r="55" spans="1:20" x14ac:dyDescent="0.2">
      <c r="A55" s="131" t="s">
        <v>36</v>
      </c>
      <c r="B55" s="132">
        <v>38.040775733465935</v>
      </c>
      <c r="C55" s="132">
        <v>37.237517498833412</v>
      </c>
      <c r="D55" s="133">
        <v>32.751492880110241</v>
      </c>
      <c r="E55" s="132">
        <v>27.935082872928174</v>
      </c>
      <c r="F55" s="132">
        <v>25.451092117758783</v>
      </c>
      <c r="G55" s="133">
        <v>26.581936181719851</v>
      </c>
      <c r="H55" s="132">
        <v>34.868421052631575</v>
      </c>
      <c r="I55" s="132">
        <v>40.952380952380949</v>
      </c>
      <c r="J55" s="133">
        <v>41.276595744680847</v>
      </c>
      <c r="K55" s="132">
        <v>32.160506028859459</v>
      </c>
      <c r="L55" s="132">
        <v>30.62409288824383</v>
      </c>
      <c r="M55" s="133">
        <v>29.345335515548282</v>
      </c>
      <c r="P55" s="118"/>
    </row>
    <row r="56" spans="1:20" x14ac:dyDescent="0.2">
      <c r="A56" s="131" t="s">
        <v>37</v>
      </c>
      <c r="B56" s="132">
        <v>10.890104425658876</v>
      </c>
      <c r="C56" s="132">
        <v>10.872608492767148</v>
      </c>
      <c r="D56" s="133">
        <v>10.05971520440974</v>
      </c>
      <c r="E56" s="132">
        <v>27.451657458563538</v>
      </c>
      <c r="F56" s="132">
        <v>27.413738524849634</v>
      </c>
      <c r="G56" s="133">
        <v>24.743104380746349</v>
      </c>
      <c r="H56" s="132">
        <v>21.052631578947366</v>
      </c>
      <c r="I56" s="132">
        <v>16.666666666666664</v>
      </c>
      <c r="J56" s="133">
        <v>12.76595744680851</v>
      </c>
      <c r="K56" s="132">
        <v>20.676022929432694</v>
      </c>
      <c r="L56" s="132">
        <v>20.573294629898403</v>
      </c>
      <c r="M56" s="133">
        <v>19.05073649754501</v>
      </c>
      <c r="N56" s="118"/>
      <c r="O56" s="118"/>
      <c r="P56" s="118"/>
    </row>
    <row r="57" spans="1:20" x14ac:dyDescent="0.2">
      <c r="A57" s="134" t="s">
        <v>38</v>
      </c>
      <c r="B57" s="135">
        <v>8.6524117354549972</v>
      </c>
      <c r="C57" s="135">
        <v>8.7260849276714882</v>
      </c>
      <c r="D57" s="136">
        <v>8.4519981626090956</v>
      </c>
      <c r="E57" s="135">
        <v>23.273480662983424</v>
      </c>
      <c r="F57" s="135">
        <v>25.007913896802787</v>
      </c>
      <c r="G57" s="136">
        <v>26.095186587344511</v>
      </c>
      <c r="H57" s="135">
        <v>12.5</v>
      </c>
      <c r="I57" s="135">
        <v>15.714285714285714</v>
      </c>
      <c r="J57" s="136">
        <v>14.893617021276595</v>
      </c>
      <c r="K57" s="135">
        <v>17.137774263688478</v>
      </c>
      <c r="L57" s="135">
        <v>18.323657474600871</v>
      </c>
      <c r="M57" s="136">
        <v>19.378068739770868</v>
      </c>
    </row>
    <row r="58" spans="1:20" x14ac:dyDescent="0.2">
      <c r="A58" s="107" t="s">
        <v>39</v>
      </c>
      <c r="B58" s="108"/>
      <c r="C58" s="108"/>
      <c r="D58" s="109"/>
      <c r="E58" s="108"/>
      <c r="F58" s="108"/>
      <c r="G58" s="109"/>
      <c r="H58" s="108"/>
      <c r="I58" s="108"/>
      <c r="J58" s="109"/>
      <c r="K58" s="108"/>
      <c r="L58" s="108"/>
      <c r="M58" s="109"/>
    </row>
    <row r="59" spans="1:20" x14ac:dyDescent="0.2">
      <c r="A59" s="131" t="s">
        <v>33</v>
      </c>
      <c r="B59" s="132">
        <v>15.579559617781472</v>
      </c>
      <c r="C59" s="132">
        <v>16.48</v>
      </c>
      <c r="D59" s="133">
        <v>20.255693168198164</v>
      </c>
      <c r="E59" s="132">
        <v>6.9555616892078387</v>
      </c>
      <c r="F59" s="132">
        <v>6.7143221853459281</v>
      </c>
      <c r="G59" s="133">
        <v>6.9767441860465116</v>
      </c>
      <c r="H59" s="132">
        <v>7.4712643678160928</v>
      </c>
      <c r="I59" s="132">
        <v>9.3495934959349594</v>
      </c>
      <c r="J59" s="133">
        <v>10.112359550561797</v>
      </c>
      <c r="K59" s="132">
        <v>10.315925209542231</v>
      </c>
      <c r="L59" s="132">
        <v>10.475761668917905</v>
      </c>
      <c r="M59" s="133">
        <v>11.738401341531581</v>
      </c>
      <c r="O59" s="118"/>
      <c r="P59" s="118"/>
      <c r="Q59" s="118"/>
    </row>
    <row r="60" spans="1:20" x14ac:dyDescent="0.2">
      <c r="A60" s="131" t="s">
        <v>34</v>
      </c>
      <c r="B60" s="132">
        <v>29.746572496884088</v>
      </c>
      <c r="C60" s="132">
        <v>28.88</v>
      </c>
      <c r="D60" s="133">
        <v>29.564522572912505</v>
      </c>
      <c r="E60" s="132">
        <v>10.626552580734199</v>
      </c>
      <c r="F60" s="132">
        <v>12.177687005361246</v>
      </c>
      <c r="G60" s="133">
        <v>11.582307341541268</v>
      </c>
      <c r="H60" s="132">
        <v>22.413793103448278</v>
      </c>
      <c r="I60" s="132">
        <v>22.76422764227642</v>
      </c>
      <c r="J60" s="133">
        <v>28.838951310861422</v>
      </c>
      <c r="K60" s="132">
        <v>18.375241779497099</v>
      </c>
      <c r="L60" s="132">
        <v>18.835359447696231</v>
      </c>
      <c r="M60" s="133">
        <v>18.515930687534933</v>
      </c>
      <c r="T60" s="118"/>
    </row>
    <row r="61" spans="1:20" x14ac:dyDescent="0.2">
      <c r="A61" s="131" t="s">
        <v>35</v>
      </c>
      <c r="B61" s="132">
        <v>25.384295803905278</v>
      </c>
      <c r="C61" s="132">
        <v>26.52</v>
      </c>
      <c r="D61" s="133">
        <v>25.369556532161408</v>
      </c>
      <c r="E61" s="132">
        <v>16.864476952801546</v>
      </c>
      <c r="F61" s="132">
        <v>16.594332397242788</v>
      </c>
      <c r="G61" s="133">
        <v>17.419060647514819</v>
      </c>
      <c r="H61" s="132">
        <v>29.885057471264371</v>
      </c>
      <c r="I61" s="132">
        <v>26.422764227642276</v>
      </c>
      <c r="J61" s="133">
        <v>26.217228464419474</v>
      </c>
      <c r="K61" s="132">
        <v>20.535138620245004</v>
      </c>
      <c r="L61" s="132">
        <v>20.681374756115865</v>
      </c>
      <c r="M61" s="133">
        <v>20.528228060368921</v>
      </c>
      <c r="T61" s="118"/>
    </row>
    <row r="62" spans="1:20" x14ac:dyDescent="0.2">
      <c r="A62" s="131" t="s">
        <v>36</v>
      </c>
      <c r="B62" s="132">
        <v>17.989198171998339</v>
      </c>
      <c r="C62" s="132">
        <v>16.04</v>
      </c>
      <c r="D62" s="133">
        <v>14.542548941270475</v>
      </c>
      <c r="E62" s="132">
        <v>24.206458735854262</v>
      </c>
      <c r="F62" s="132">
        <v>22.364054123053357</v>
      </c>
      <c r="G62" s="133">
        <v>22.571819425444598</v>
      </c>
      <c r="H62" s="132">
        <v>16.091954022988507</v>
      </c>
      <c r="I62" s="132">
        <v>17.886178861788618</v>
      </c>
      <c r="J62" s="133">
        <v>11.985018726591761</v>
      </c>
      <c r="K62" s="132">
        <v>21.566731141199227</v>
      </c>
      <c r="L62" s="132">
        <v>19.825904247336034</v>
      </c>
      <c r="M62" s="133">
        <v>19.36836221352711</v>
      </c>
      <c r="N62" s="118"/>
    </row>
    <row r="63" spans="1:20" x14ac:dyDescent="0.2">
      <c r="A63" s="134" t="s">
        <v>37</v>
      </c>
      <c r="B63" s="135">
        <v>11.300373909430826</v>
      </c>
      <c r="C63" s="135">
        <v>12.08</v>
      </c>
      <c r="D63" s="136">
        <v>10.267678785457452</v>
      </c>
      <c r="E63" s="135">
        <v>41.346950041402152</v>
      </c>
      <c r="F63" s="135">
        <v>42.149604288996684</v>
      </c>
      <c r="G63" s="136">
        <v>41.450068399452803</v>
      </c>
      <c r="H63" s="135">
        <v>24.137931034482758</v>
      </c>
      <c r="I63" s="135">
        <v>23.577235772357724</v>
      </c>
      <c r="J63" s="136">
        <v>22.846441947565545</v>
      </c>
      <c r="K63" s="135">
        <v>29.206963249516445</v>
      </c>
      <c r="L63" s="135">
        <v>30.181599879933962</v>
      </c>
      <c r="M63" s="136">
        <v>29.849077697037451</v>
      </c>
      <c r="O63" s="118"/>
      <c r="P63" s="118"/>
      <c r="Q63" s="118"/>
    </row>
    <row r="64" spans="1:20" x14ac:dyDescent="0.2">
      <c r="A64" s="107" t="s">
        <v>40</v>
      </c>
      <c r="B64" s="108"/>
      <c r="C64" s="108"/>
      <c r="D64" s="109"/>
      <c r="E64" s="108"/>
      <c r="F64" s="108"/>
      <c r="G64" s="109"/>
      <c r="H64" s="108"/>
      <c r="I64" s="108"/>
      <c r="J64" s="109"/>
      <c r="K64" s="108"/>
      <c r="L64" s="108"/>
      <c r="M64" s="109"/>
    </row>
    <row r="65" spans="1:21" x14ac:dyDescent="0.2">
      <c r="A65" s="131" t="s">
        <v>41</v>
      </c>
      <c r="B65" s="132">
        <v>39.345637583892618</v>
      </c>
      <c r="C65" s="132">
        <v>41.264090177133653</v>
      </c>
      <c r="D65" s="133">
        <v>45.286059629331184</v>
      </c>
      <c r="E65" s="132">
        <v>28.627450980392155</v>
      </c>
      <c r="F65" s="132">
        <v>31.287077637348464</v>
      </c>
      <c r="G65" s="133">
        <v>28.969167050161065</v>
      </c>
      <c r="H65" s="132">
        <v>35.465116279069768</v>
      </c>
      <c r="I65" s="132">
        <v>34.83606557377049</v>
      </c>
      <c r="J65" s="133">
        <v>40.151515151515149</v>
      </c>
      <c r="K65" s="132">
        <v>32.990532158015014</v>
      </c>
      <c r="L65" s="132">
        <v>35.170325510976532</v>
      </c>
      <c r="M65" s="133">
        <v>35.095882684715171</v>
      </c>
      <c r="S65" s="118"/>
      <c r="T65" s="118"/>
      <c r="U65" s="118"/>
    </row>
    <row r="66" spans="1:21" x14ac:dyDescent="0.2">
      <c r="A66" s="131" t="s">
        <v>42</v>
      </c>
      <c r="B66" s="132">
        <v>51.426174496644293</v>
      </c>
      <c r="C66" s="132">
        <v>50.84541062801933</v>
      </c>
      <c r="D66" s="133">
        <v>45.850120870265911</v>
      </c>
      <c r="E66" s="132">
        <v>61.988795518207283</v>
      </c>
      <c r="F66" s="132">
        <v>60.381738457570286</v>
      </c>
      <c r="G66" s="133">
        <v>62.471237919926367</v>
      </c>
      <c r="H66" s="132">
        <v>50.581395348837212</v>
      </c>
      <c r="I66" s="132">
        <v>52.868852459016388</v>
      </c>
      <c r="J66" s="133">
        <v>48.484848484848484</v>
      </c>
      <c r="K66" s="132">
        <v>57.557949722494286</v>
      </c>
      <c r="L66" s="132">
        <v>56.517789553368658</v>
      </c>
      <c r="M66" s="133">
        <v>56.133671742808801</v>
      </c>
    </row>
    <row r="67" spans="1:21" x14ac:dyDescent="0.2">
      <c r="A67" s="134" t="s">
        <v>43</v>
      </c>
      <c r="B67" s="135">
        <v>9.2281879194630871</v>
      </c>
      <c r="C67" s="135">
        <v>7.8904991948470213</v>
      </c>
      <c r="D67" s="136">
        <v>8.8638195004029008</v>
      </c>
      <c r="E67" s="135">
        <v>9.3837535014005606</v>
      </c>
      <c r="F67" s="135">
        <v>8.3311839050812484</v>
      </c>
      <c r="G67" s="136">
        <v>8.5595950299125629</v>
      </c>
      <c r="H67" s="135">
        <v>13.953488372093023</v>
      </c>
      <c r="I67" s="135">
        <v>12.295081967213115</v>
      </c>
      <c r="J67" s="136">
        <v>11.363636363636363</v>
      </c>
      <c r="K67" s="135">
        <v>9.4515181194906948</v>
      </c>
      <c r="L67" s="135">
        <v>8.3118849356548061</v>
      </c>
      <c r="M67" s="136">
        <v>8.7704455724760297</v>
      </c>
      <c r="N67" s="29"/>
    </row>
    <row r="68" spans="1:21" x14ac:dyDescent="0.2">
      <c r="A68" s="137" t="s">
        <v>44</v>
      </c>
      <c r="B68" s="138"/>
      <c r="C68" s="138"/>
      <c r="D68" s="139"/>
      <c r="E68" s="138"/>
      <c r="F68" s="138"/>
      <c r="G68" s="139"/>
      <c r="H68" s="138"/>
      <c r="I68" s="138"/>
      <c r="J68" s="139"/>
      <c r="K68" s="138"/>
      <c r="L68" s="138"/>
      <c r="M68" s="139"/>
    </row>
    <row r="69" spans="1:21" x14ac:dyDescent="0.2">
      <c r="A69" s="131" t="s">
        <v>45</v>
      </c>
      <c r="B69" s="132">
        <v>75.322365495775898</v>
      </c>
      <c r="C69" s="132">
        <v>74.75809844341606</v>
      </c>
      <c r="D69" s="133">
        <v>76.364399664147768</v>
      </c>
      <c r="E69" s="132">
        <v>59.663598857505548</v>
      </c>
      <c r="F69" s="132">
        <v>62.322206095791003</v>
      </c>
      <c r="G69" s="133">
        <v>63.94992335206949</v>
      </c>
      <c r="H69" s="132">
        <v>67.5</v>
      </c>
      <c r="I69" s="132">
        <v>71.179039301310041</v>
      </c>
      <c r="J69" s="133">
        <v>66.801619433198383</v>
      </c>
      <c r="K69" s="132">
        <v>66.223021582733807</v>
      </c>
      <c r="L69" s="132">
        <v>67.542554949595115</v>
      </c>
      <c r="M69" s="133">
        <v>68.57710530337765</v>
      </c>
    </row>
    <row r="70" spans="1:21" x14ac:dyDescent="0.2">
      <c r="A70" s="131" t="s">
        <v>46</v>
      </c>
      <c r="B70" s="132">
        <v>5.9137394397510006</v>
      </c>
      <c r="C70" s="132">
        <v>9.2553639040807738</v>
      </c>
      <c r="D70" s="133">
        <v>10.327455919395465</v>
      </c>
      <c r="E70" s="132">
        <v>17.296096477308794</v>
      </c>
      <c r="F70" s="132">
        <v>15.06531204644412</v>
      </c>
      <c r="G70" s="133">
        <v>13.41338783852836</v>
      </c>
      <c r="H70" s="132">
        <v>3.75</v>
      </c>
      <c r="I70" s="132">
        <v>9.606986899563319</v>
      </c>
      <c r="J70" s="133">
        <v>10.526315789473683</v>
      </c>
      <c r="K70" s="132">
        <v>12.302158273381295</v>
      </c>
      <c r="L70" s="132">
        <v>12.576433647331021</v>
      </c>
      <c r="M70" s="133">
        <v>12.180956747669265</v>
      </c>
    </row>
    <row r="71" spans="1:21" x14ac:dyDescent="0.2">
      <c r="A71" s="131" t="s">
        <v>47</v>
      </c>
      <c r="B71" s="132">
        <v>8.7149844375277894</v>
      </c>
      <c r="C71" s="132">
        <v>7.1518721076987797</v>
      </c>
      <c r="D71" s="133">
        <v>4.7858942065491181</v>
      </c>
      <c r="E71" s="132">
        <v>9.0130117423040303</v>
      </c>
      <c r="F71" s="132">
        <v>9.0566037735849054</v>
      </c>
      <c r="G71" s="133">
        <v>8.6356668369954015</v>
      </c>
      <c r="H71" s="132">
        <v>7.5</v>
      </c>
      <c r="I71" s="132">
        <v>4.3668122270742353</v>
      </c>
      <c r="J71" s="133">
        <v>5.668016194331984</v>
      </c>
      <c r="K71" s="132">
        <v>8.8489208633093526</v>
      </c>
      <c r="L71" s="132">
        <v>8.1308874566187406</v>
      </c>
      <c r="M71" s="133">
        <v>7.1221152376585657</v>
      </c>
    </row>
    <row r="72" spans="1:21" x14ac:dyDescent="0.2">
      <c r="A72" s="131" t="s">
        <v>48</v>
      </c>
      <c r="B72" s="132">
        <v>6.8030235660293465</v>
      </c>
      <c r="C72" s="132">
        <v>5.3428691628102651</v>
      </c>
      <c r="D72" s="133">
        <v>5.6675062972292185</v>
      </c>
      <c r="E72" s="132">
        <v>7.711837511900983</v>
      </c>
      <c r="F72" s="132">
        <v>7.7793904208998548</v>
      </c>
      <c r="G72" s="133">
        <v>8.4057230454777727</v>
      </c>
      <c r="H72" s="132">
        <v>17.5</v>
      </c>
      <c r="I72" s="132">
        <v>10.91703056768559</v>
      </c>
      <c r="J72" s="133">
        <v>12.955465587044534</v>
      </c>
      <c r="K72" s="132">
        <v>7.6258992805755392</v>
      </c>
      <c r="L72" s="132">
        <v>6.9410014873574619</v>
      </c>
      <c r="M72" s="133">
        <v>7.5806205104692035</v>
      </c>
    </row>
    <row r="73" spans="1:21" ht="12.75" thickBot="1" x14ac:dyDescent="0.25">
      <c r="A73" s="140" t="s">
        <v>49</v>
      </c>
      <c r="B73" s="141">
        <v>3.2458870609159627</v>
      </c>
      <c r="C73" s="141">
        <v>3.4917963819941105</v>
      </c>
      <c r="D73" s="142">
        <v>2.8547439126784218</v>
      </c>
      <c r="E73" s="141">
        <v>6.3154554109806416</v>
      </c>
      <c r="F73" s="141">
        <v>5.7764876632801156</v>
      </c>
      <c r="G73" s="142">
        <v>5.5952989269289732</v>
      </c>
      <c r="H73" s="141">
        <v>3.75</v>
      </c>
      <c r="I73" s="141">
        <v>3.9301310043668125</v>
      </c>
      <c r="J73" s="142">
        <v>4.048582995951417</v>
      </c>
      <c r="K73" s="141">
        <v>5</v>
      </c>
      <c r="L73" s="141">
        <v>4.8091224590976704</v>
      </c>
      <c r="M73" s="142">
        <v>4.5392022008253097</v>
      </c>
    </row>
    <row r="74" spans="1:21" x14ac:dyDescent="0.2">
      <c r="A74" s="20" t="s">
        <v>68</v>
      </c>
      <c r="B74" s="146"/>
      <c r="C74" s="146"/>
      <c r="D74" s="146"/>
      <c r="E74" s="146"/>
      <c r="F74" s="146"/>
      <c r="G74" s="146"/>
      <c r="H74" s="146"/>
      <c r="I74" s="146"/>
      <c r="J74" s="146"/>
      <c r="K74" s="146"/>
      <c r="L74" s="146"/>
      <c r="M74" s="146"/>
    </row>
    <row r="75" spans="1:21" x14ac:dyDescent="0.2">
      <c r="A75" s="22" t="s">
        <v>53</v>
      </c>
      <c r="B75" s="146"/>
      <c r="C75" s="146"/>
      <c r="D75" s="146"/>
      <c r="E75" s="146"/>
      <c r="F75" s="146"/>
      <c r="G75" s="146"/>
      <c r="H75" s="146"/>
      <c r="I75" s="146"/>
      <c r="J75" s="146"/>
      <c r="K75" s="146"/>
      <c r="L75" s="146"/>
      <c r="M75" s="146"/>
    </row>
    <row r="76" spans="1:21" x14ac:dyDescent="0.2">
      <c r="A76" s="22" t="s">
        <v>75</v>
      </c>
    </row>
    <row r="77" spans="1:21" x14ac:dyDescent="0.2">
      <c r="A77" s="23" t="s">
        <v>74</v>
      </c>
      <c r="B77" s="146"/>
      <c r="C77" s="146"/>
      <c r="D77" s="146"/>
      <c r="E77" s="146"/>
      <c r="F77" s="146"/>
      <c r="G77" s="146"/>
      <c r="H77" s="146"/>
      <c r="I77" s="146"/>
      <c r="J77" s="146"/>
      <c r="K77" s="146"/>
      <c r="L77" s="146"/>
      <c r="M77" s="146"/>
    </row>
  </sheetData>
  <mergeCells count="5">
    <mergeCell ref="A2:A3"/>
    <mergeCell ref="B2:D2"/>
    <mergeCell ref="E2:G2"/>
    <mergeCell ref="H2:J2"/>
    <mergeCell ref="K2:M2"/>
  </mergeCell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GridLines="0" tabSelected="1" workbookViewId="0">
      <pane ySplit="3" topLeftCell="A16" activePane="bottomLeft" state="frozen"/>
      <selection activeCell="S30" sqref="S30"/>
      <selection pane="bottomLeft" activeCell="A50" sqref="A50"/>
    </sheetView>
  </sheetViews>
  <sheetFormatPr baseColWidth="10" defaultColWidth="10.85546875" defaultRowHeight="12" x14ac:dyDescent="0.2"/>
  <cols>
    <col min="1" max="1" width="34" style="1" customWidth="1"/>
    <col min="2" max="13" width="7" style="1" bestFit="1" customWidth="1"/>
    <col min="14" max="16" width="5.140625" style="1" customWidth="1"/>
    <col min="17" max="16384" width="10.85546875" style="1"/>
  </cols>
  <sheetData>
    <row r="1" spans="1:19" s="6" customFormat="1" ht="18" customHeight="1" thickBot="1" x14ac:dyDescent="0.3">
      <c r="A1" s="6" t="s">
        <v>78</v>
      </c>
    </row>
    <row r="2" spans="1:19" ht="12.6" customHeight="1" x14ac:dyDescent="0.2">
      <c r="A2" s="203"/>
      <c r="B2" s="205" t="s">
        <v>1</v>
      </c>
      <c r="C2" s="205"/>
      <c r="D2" s="206"/>
      <c r="E2" s="205" t="s">
        <v>3</v>
      </c>
      <c r="F2" s="205"/>
      <c r="G2" s="206"/>
      <c r="H2" s="205" t="s">
        <v>4</v>
      </c>
      <c r="I2" s="205"/>
      <c r="J2" s="206"/>
      <c r="K2" s="205" t="s">
        <v>19</v>
      </c>
      <c r="L2" s="205"/>
      <c r="M2" s="206"/>
    </row>
    <row r="3" spans="1:19" ht="16.149999999999999" customHeight="1" thickBot="1" x14ac:dyDescent="0.25">
      <c r="A3" s="204"/>
      <c r="B3" s="147">
        <v>2016</v>
      </c>
      <c r="C3" s="147">
        <v>2017</v>
      </c>
      <c r="D3" s="148" t="s">
        <v>73</v>
      </c>
      <c r="E3" s="147">
        <v>2016</v>
      </c>
      <c r="F3" s="147">
        <v>2017</v>
      </c>
      <c r="G3" s="148" t="s">
        <v>73</v>
      </c>
      <c r="H3" s="147">
        <v>2016</v>
      </c>
      <c r="I3" s="147">
        <v>2017</v>
      </c>
      <c r="J3" s="148" t="s">
        <v>73</v>
      </c>
      <c r="K3" s="147">
        <v>2016</v>
      </c>
      <c r="L3" s="147">
        <v>2017</v>
      </c>
      <c r="M3" s="148" t="s">
        <v>73</v>
      </c>
    </row>
    <row r="4" spans="1:19" ht="12" customHeight="1" x14ac:dyDescent="0.2">
      <c r="A4" s="149" t="s">
        <v>20</v>
      </c>
      <c r="B4" s="138"/>
      <c r="C4" s="138"/>
      <c r="D4" s="139"/>
      <c r="E4" s="138"/>
      <c r="F4" s="138"/>
      <c r="G4" s="139"/>
      <c r="H4" s="138"/>
      <c r="I4" s="138"/>
      <c r="J4" s="139"/>
      <c r="K4" s="138"/>
      <c r="L4" s="138"/>
      <c r="M4" s="139"/>
    </row>
    <row r="5" spans="1:19" ht="12" customHeight="1" x14ac:dyDescent="0.2">
      <c r="A5" s="150" t="s">
        <v>21</v>
      </c>
      <c r="B5" s="132">
        <v>36.094674556213022</v>
      </c>
      <c r="C5" s="132">
        <v>36.410256410256409</v>
      </c>
      <c r="D5" s="133">
        <v>46.153846153846153</v>
      </c>
      <c r="E5" s="132">
        <v>68.378378378378386</v>
      </c>
      <c r="F5" s="132">
        <v>65.744680851063833</v>
      </c>
      <c r="G5" s="133">
        <v>62.452107279693493</v>
      </c>
      <c r="H5" s="132">
        <v>45.652173913043477</v>
      </c>
      <c r="I5" s="132">
        <v>42.553191489361701</v>
      </c>
      <c r="J5" s="133">
        <v>49.122807017543856</v>
      </c>
      <c r="K5" s="132">
        <v>57.26495726495726</v>
      </c>
      <c r="L5" s="132">
        <v>56.17977528089888</v>
      </c>
      <c r="M5" s="133">
        <v>58.620689655172406</v>
      </c>
    </row>
    <row r="6" spans="1:19" ht="12" customHeight="1" x14ac:dyDescent="0.2">
      <c r="A6" s="150" t="s">
        <v>22</v>
      </c>
      <c r="B6" s="132">
        <v>63.905325443786985</v>
      </c>
      <c r="C6" s="132">
        <v>63.589743589743584</v>
      </c>
      <c r="D6" s="133">
        <v>53.846153846153847</v>
      </c>
      <c r="E6" s="132">
        <v>31.621621621621621</v>
      </c>
      <c r="F6" s="132">
        <v>34.255319148936167</v>
      </c>
      <c r="G6" s="133">
        <v>37.547892720306514</v>
      </c>
      <c r="H6" s="132">
        <v>54.347826086956516</v>
      </c>
      <c r="I6" s="132">
        <v>57.446808510638306</v>
      </c>
      <c r="J6" s="133">
        <v>50.877192982456144</v>
      </c>
      <c r="K6" s="132">
        <v>42.735042735042732</v>
      </c>
      <c r="L6" s="132">
        <v>43.820224719101127</v>
      </c>
      <c r="M6" s="133">
        <v>41.379310344827587</v>
      </c>
    </row>
    <row r="7" spans="1:19" x14ac:dyDescent="0.2">
      <c r="A7" s="151" t="s">
        <v>23</v>
      </c>
      <c r="B7" s="108"/>
      <c r="C7" s="108"/>
      <c r="D7" s="109"/>
      <c r="E7" s="108"/>
      <c r="F7" s="108"/>
      <c r="G7" s="109"/>
      <c r="H7" s="108"/>
      <c r="I7" s="108"/>
      <c r="J7" s="109"/>
      <c r="K7" s="108"/>
      <c r="L7" s="108"/>
      <c r="M7" s="109"/>
    </row>
    <row r="8" spans="1:19" x14ac:dyDescent="0.2">
      <c r="A8" s="152" t="s">
        <v>24</v>
      </c>
      <c r="B8" s="111">
        <v>0</v>
      </c>
      <c r="C8" s="111">
        <v>0</v>
      </c>
      <c r="D8" s="112">
        <v>2.5641025641025639</v>
      </c>
      <c r="E8" s="111">
        <v>2.1621621621621623</v>
      </c>
      <c r="F8" s="111">
        <v>2.7659574468085104</v>
      </c>
      <c r="G8" s="112">
        <v>1.7241379310344827</v>
      </c>
      <c r="H8" s="111">
        <v>4.3478260869565215</v>
      </c>
      <c r="I8" s="111">
        <v>0</v>
      </c>
      <c r="J8" s="112">
        <v>0</v>
      </c>
      <c r="K8" s="111">
        <v>1.7094017094017095</v>
      </c>
      <c r="L8" s="111">
        <v>1.8258426966292134</v>
      </c>
      <c r="M8" s="112">
        <v>1.7241379310344827</v>
      </c>
      <c r="O8" s="113"/>
      <c r="P8" s="113"/>
      <c r="Q8" s="113"/>
      <c r="R8" s="113"/>
      <c r="S8" s="113"/>
    </row>
    <row r="9" spans="1:19" x14ac:dyDescent="0.2">
      <c r="A9" s="153" t="s">
        <v>25</v>
      </c>
      <c r="B9" s="115">
        <v>0.59171597633136097</v>
      </c>
      <c r="C9" s="115">
        <v>2.5641025641025639</v>
      </c>
      <c r="D9" s="116">
        <v>3.4188034188034191</v>
      </c>
      <c r="E9" s="115">
        <v>8.378378378378379</v>
      </c>
      <c r="F9" s="115">
        <v>9.787234042553191</v>
      </c>
      <c r="G9" s="116">
        <v>6.5134099616858236</v>
      </c>
      <c r="H9" s="115">
        <v>2.1739130434782608</v>
      </c>
      <c r="I9" s="115">
        <v>10.638297872340425</v>
      </c>
      <c r="J9" s="116">
        <v>1.7543859649122806</v>
      </c>
      <c r="K9" s="115">
        <v>5.6410256410256414</v>
      </c>
      <c r="L9" s="115">
        <v>7.8651685393258424</v>
      </c>
      <c r="M9" s="116">
        <v>5.6034482758620694</v>
      </c>
      <c r="O9" s="113"/>
      <c r="P9" s="117"/>
      <c r="Q9" s="117"/>
      <c r="R9" s="117"/>
      <c r="S9" s="117"/>
    </row>
    <row r="10" spans="1:19" x14ac:dyDescent="0.2">
      <c r="A10" s="153" t="s">
        <v>26</v>
      </c>
      <c r="B10" s="115">
        <v>2.3668639053254439</v>
      </c>
      <c r="C10" s="115">
        <v>4.6153846153846159</v>
      </c>
      <c r="D10" s="116">
        <v>4.2735042735042734</v>
      </c>
      <c r="E10" s="115">
        <v>7.0270270270270272</v>
      </c>
      <c r="F10" s="115">
        <v>9.3617021276595747</v>
      </c>
      <c r="G10" s="116">
        <v>9.1954022988505741</v>
      </c>
      <c r="H10" s="115">
        <v>6.5217391304347823</v>
      </c>
      <c r="I10" s="115">
        <v>4.2553191489361701</v>
      </c>
      <c r="J10" s="116">
        <v>5.2631578947368416</v>
      </c>
      <c r="K10" s="115">
        <v>5.6410256410256414</v>
      </c>
      <c r="L10" s="115">
        <v>7.7247191011235952</v>
      </c>
      <c r="M10" s="116">
        <v>8.0459770114942533</v>
      </c>
      <c r="O10" s="113"/>
      <c r="P10" s="117"/>
      <c r="Q10" s="117"/>
      <c r="R10" s="117"/>
      <c r="S10" s="117"/>
    </row>
    <row r="11" spans="1:19" x14ac:dyDescent="0.2">
      <c r="A11" s="153" t="s">
        <v>27</v>
      </c>
      <c r="B11" s="115">
        <v>2.9585798816568047</v>
      </c>
      <c r="C11" s="115">
        <v>7.6923076923076925</v>
      </c>
      <c r="D11" s="116">
        <v>6.8376068376068382</v>
      </c>
      <c r="E11" s="115">
        <v>14.864864864864865</v>
      </c>
      <c r="F11" s="115">
        <v>12.76595744680851</v>
      </c>
      <c r="G11" s="116">
        <v>12.452107279693486</v>
      </c>
      <c r="H11" s="115">
        <v>10.869565217391305</v>
      </c>
      <c r="I11" s="115">
        <v>17.021276595744681</v>
      </c>
      <c r="J11" s="116">
        <v>19.298245614035086</v>
      </c>
      <c r="K11" s="115">
        <v>11.111111111111111</v>
      </c>
      <c r="L11" s="115">
        <v>11.657303370786517</v>
      </c>
      <c r="M11" s="116">
        <v>12.068965517241379</v>
      </c>
      <c r="O11" s="113"/>
      <c r="P11" s="117"/>
      <c r="Q11" s="117"/>
      <c r="R11" s="117"/>
      <c r="S11" s="117"/>
    </row>
    <row r="12" spans="1:19" x14ac:dyDescent="0.2">
      <c r="A12" s="153" t="s">
        <v>28</v>
      </c>
      <c r="B12" s="115">
        <v>9.4674556213017755</v>
      </c>
      <c r="C12" s="115">
        <v>7.6923076923076925</v>
      </c>
      <c r="D12" s="116">
        <v>5.982905982905983</v>
      </c>
      <c r="E12" s="115">
        <v>12.432432432432433</v>
      </c>
      <c r="F12" s="115">
        <v>10.851063829787234</v>
      </c>
      <c r="G12" s="116">
        <v>11.302681992337165</v>
      </c>
      <c r="H12" s="115">
        <v>13.043478260869565</v>
      </c>
      <c r="I12" s="115">
        <v>4.2553191489361701</v>
      </c>
      <c r="J12" s="116">
        <v>8.7719298245614024</v>
      </c>
      <c r="K12" s="115">
        <v>11.623931623931623</v>
      </c>
      <c r="L12" s="115">
        <v>9.5505617977528079</v>
      </c>
      <c r="M12" s="116">
        <v>10.201149425287356</v>
      </c>
      <c r="P12" s="118"/>
      <c r="Q12" s="118"/>
      <c r="R12" s="118"/>
    </row>
    <row r="13" spans="1:19" x14ac:dyDescent="0.2">
      <c r="A13" s="153" t="s">
        <v>29</v>
      </c>
      <c r="B13" s="115">
        <v>2.3668639053254439</v>
      </c>
      <c r="C13" s="115">
        <v>4.6153846153846159</v>
      </c>
      <c r="D13" s="116">
        <v>10.256410256410255</v>
      </c>
      <c r="E13" s="115">
        <v>6.756756756756757</v>
      </c>
      <c r="F13" s="115">
        <v>7.4468085106382977</v>
      </c>
      <c r="G13" s="116">
        <v>6.7049808429118771</v>
      </c>
      <c r="H13" s="115">
        <v>4.3478260869565215</v>
      </c>
      <c r="I13" s="115">
        <v>12.76595744680851</v>
      </c>
      <c r="J13" s="116">
        <v>8.7719298245614024</v>
      </c>
      <c r="K13" s="115">
        <v>5.299145299145299</v>
      </c>
      <c r="L13" s="115">
        <v>7.02247191011236</v>
      </c>
      <c r="M13" s="116">
        <v>7.4712643678160928</v>
      </c>
      <c r="P13" s="118"/>
      <c r="Q13" s="118"/>
      <c r="R13" s="118"/>
    </row>
    <row r="14" spans="1:19" x14ac:dyDescent="0.2">
      <c r="A14" s="153" t="s">
        <v>30</v>
      </c>
      <c r="B14" s="115">
        <v>2.9585798816568047</v>
      </c>
      <c r="C14" s="115">
        <v>5.1282051282051277</v>
      </c>
      <c r="D14" s="116">
        <v>4.2735042735042734</v>
      </c>
      <c r="E14" s="115">
        <v>5.1351351351351351</v>
      </c>
      <c r="F14" s="115">
        <v>5.9574468085106389</v>
      </c>
      <c r="G14" s="116">
        <v>4.4061302681992336</v>
      </c>
      <c r="H14" s="115">
        <v>2.1739130434782608</v>
      </c>
      <c r="I14" s="115">
        <v>4.2553191489361701</v>
      </c>
      <c r="J14" s="116">
        <v>3.5087719298245612</v>
      </c>
      <c r="K14" s="115">
        <v>4.2735042735042734</v>
      </c>
      <c r="L14" s="115">
        <v>5.6179775280898872</v>
      </c>
      <c r="M14" s="116">
        <v>4.3103448275862073</v>
      </c>
    </row>
    <row r="15" spans="1:19" x14ac:dyDescent="0.2">
      <c r="A15" s="153" t="s">
        <v>61</v>
      </c>
      <c r="B15" s="57">
        <v>11.834319526627219</v>
      </c>
      <c r="C15" s="57">
        <v>13.846153846153847</v>
      </c>
      <c r="D15" s="58">
        <v>12.820512820512819</v>
      </c>
      <c r="E15" s="57">
        <v>13.243243243243244</v>
      </c>
      <c r="F15" s="57">
        <v>10.638297872340425</v>
      </c>
      <c r="G15" s="58">
        <v>13.409961685823754</v>
      </c>
      <c r="H15" s="57">
        <v>17.391304347826086</v>
      </c>
      <c r="I15" s="57">
        <v>10.638297872340425</v>
      </c>
      <c r="J15" s="58">
        <v>19.298245614035086</v>
      </c>
      <c r="K15" s="57">
        <v>13.162393162393164</v>
      </c>
      <c r="L15" s="57">
        <v>11.51685393258427</v>
      </c>
      <c r="M15" s="116">
        <v>13.793103448275861</v>
      </c>
    </row>
    <row r="16" spans="1:19" x14ac:dyDescent="0.2">
      <c r="A16" s="154" t="s">
        <v>62</v>
      </c>
      <c r="B16" s="59">
        <v>67.455621301775153</v>
      </c>
      <c r="C16" s="59">
        <v>53.846153846153847</v>
      </c>
      <c r="D16" s="60">
        <v>49.572649572649574</v>
      </c>
      <c r="E16" s="59">
        <v>30</v>
      </c>
      <c r="F16" s="59">
        <v>30.425531914893618</v>
      </c>
      <c r="G16" s="60">
        <v>34.291187739463602</v>
      </c>
      <c r="H16" s="59">
        <v>39.130434782608695</v>
      </c>
      <c r="I16" s="59">
        <v>36.170212765957451</v>
      </c>
      <c r="J16" s="60">
        <v>33.333333333333329</v>
      </c>
      <c r="K16" s="59">
        <v>41.53846153846154</v>
      </c>
      <c r="L16" s="59">
        <v>37.219101123595507</v>
      </c>
      <c r="M16" s="120">
        <v>36.781609195402297</v>
      </c>
    </row>
    <row r="17" spans="1:21" s="2" customFormat="1" x14ac:dyDescent="0.2">
      <c r="A17" s="155" t="s">
        <v>31</v>
      </c>
      <c r="B17" s="122">
        <v>32.520710100000002</v>
      </c>
      <c r="C17" s="122">
        <v>29.6</v>
      </c>
      <c r="D17" s="123">
        <v>29.136752099999999</v>
      </c>
      <c r="E17" s="124">
        <v>24.4351351</v>
      </c>
      <c r="F17" s="125">
        <v>24.678723399999999</v>
      </c>
      <c r="G17" s="126">
        <v>26.003831399999999</v>
      </c>
      <c r="H17" s="124">
        <v>26.347826099999999</v>
      </c>
      <c r="I17" s="125">
        <v>25.851063799999999</v>
      </c>
      <c r="J17" s="127">
        <v>26.578947400000001</v>
      </c>
      <c r="K17" s="124">
        <v>26.921367499999999</v>
      </c>
      <c r="L17" s="125">
        <v>26.1039326</v>
      </c>
      <c r="M17" s="127">
        <v>26.577586199999999</v>
      </c>
    </row>
    <row r="18" spans="1:21" x14ac:dyDescent="0.2">
      <c r="A18" s="156" t="s">
        <v>32</v>
      </c>
      <c r="B18" s="129"/>
      <c r="C18" s="129"/>
      <c r="D18" s="130"/>
      <c r="E18" s="129"/>
      <c r="F18" s="129"/>
      <c r="G18" s="130"/>
      <c r="H18" s="129"/>
      <c r="I18" s="129"/>
      <c r="J18" s="130"/>
      <c r="K18" s="129"/>
      <c r="L18" s="129"/>
      <c r="M18" s="130"/>
    </row>
    <row r="19" spans="1:21" x14ac:dyDescent="0.2">
      <c r="A19" s="150" t="s">
        <v>33</v>
      </c>
      <c r="B19" s="132">
        <v>1.3071895424836601</v>
      </c>
      <c r="C19" s="132">
        <v>0</v>
      </c>
      <c r="D19" s="133">
        <v>0.90090090090090091</v>
      </c>
      <c r="E19" s="132">
        <v>0.64724919093851141</v>
      </c>
      <c r="F19" s="132">
        <v>0.74074074074074081</v>
      </c>
      <c r="G19" s="133">
        <v>0.2232142857142857</v>
      </c>
      <c r="H19" s="132">
        <v>0</v>
      </c>
      <c r="I19" s="132">
        <v>0</v>
      </c>
      <c r="J19" s="133">
        <v>0</v>
      </c>
      <c r="K19" s="132">
        <v>0.79522862823061624</v>
      </c>
      <c r="L19" s="132">
        <v>0.47923322683706071</v>
      </c>
      <c r="M19" s="133">
        <v>0.32626427406199021</v>
      </c>
      <c r="N19" s="118"/>
      <c r="O19" s="118"/>
      <c r="P19" s="118"/>
      <c r="Q19" s="118"/>
      <c r="R19" s="118"/>
    </row>
    <row r="20" spans="1:21" x14ac:dyDescent="0.2">
      <c r="A20" s="150" t="s">
        <v>34</v>
      </c>
      <c r="B20" s="132">
        <v>8.4967320261437909</v>
      </c>
      <c r="C20" s="132">
        <v>5.4054054054054053</v>
      </c>
      <c r="D20" s="133">
        <v>9.0090090090090094</v>
      </c>
      <c r="E20" s="132">
        <v>1.9417475728155338</v>
      </c>
      <c r="F20" s="132">
        <v>3.7037037037037033</v>
      </c>
      <c r="G20" s="133">
        <v>3.3482142857142856</v>
      </c>
      <c r="H20" s="132">
        <v>2.4390243902439024</v>
      </c>
      <c r="I20" s="132">
        <v>0</v>
      </c>
      <c r="J20" s="133">
        <v>3.7037037037037033</v>
      </c>
      <c r="K20" s="132">
        <v>3.9761431411530817</v>
      </c>
      <c r="L20" s="132">
        <v>3.9936102236421722</v>
      </c>
      <c r="M20" s="133">
        <v>4.4045676998368677</v>
      </c>
      <c r="O20" s="118"/>
      <c r="P20" s="118"/>
      <c r="Q20" s="118"/>
    </row>
    <row r="21" spans="1:21" x14ac:dyDescent="0.2">
      <c r="A21" s="150" t="s">
        <v>35</v>
      </c>
      <c r="B21" s="132">
        <v>13.071895424836603</v>
      </c>
      <c r="C21" s="132">
        <v>9.1891891891891895</v>
      </c>
      <c r="D21" s="133">
        <v>10.810810810810811</v>
      </c>
      <c r="E21" s="132">
        <v>3.8834951456310676</v>
      </c>
      <c r="F21" s="132">
        <v>5.6790123456790127</v>
      </c>
      <c r="G21" s="133">
        <v>4.4642857142857144</v>
      </c>
      <c r="H21" s="132">
        <v>17.073170731707318</v>
      </c>
      <c r="I21" s="132">
        <v>2.7777777777777777</v>
      </c>
      <c r="J21" s="133">
        <v>5.5555555555555554</v>
      </c>
      <c r="K21" s="132">
        <v>7.7534791252485098</v>
      </c>
      <c r="L21" s="132">
        <v>6.5495207667731634</v>
      </c>
      <c r="M21" s="133">
        <v>5.709624796084829</v>
      </c>
      <c r="O21" s="118"/>
      <c r="P21" s="118"/>
      <c r="Q21" s="118"/>
      <c r="R21" s="118"/>
    </row>
    <row r="22" spans="1:21" x14ac:dyDescent="0.2">
      <c r="A22" s="150" t="s">
        <v>36</v>
      </c>
      <c r="B22" s="132">
        <v>37.254901960784316</v>
      </c>
      <c r="C22" s="132">
        <v>40.54054054054054</v>
      </c>
      <c r="D22" s="133">
        <v>38.738738738738739</v>
      </c>
      <c r="E22" s="132">
        <v>18.446601941747574</v>
      </c>
      <c r="F22" s="132">
        <v>16.543209876543212</v>
      </c>
      <c r="G22" s="133">
        <v>19.196428571428573</v>
      </c>
      <c r="H22" s="132">
        <v>24.390243902439025</v>
      </c>
      <c r="I22" s="132">
        <v>27.777777777777779</v>
      </c>
      <c r="J22" s="133">
        <v>16.666666666666664</v>
      </c>
      <c r="K22" s="132">
        <v>24.652087475149106</v>
      </c>
      <c r="L22" s="132">
        <v>24.281150159744406</v>
      </c>
      <c r="M22" s="133">
        <v>22.512234910277325</v>
      </c>
      <c r="P22" s="118"/>
    </row>
    <row r="23" spans="1:21" x14ac:dyDescent="0.2">
      <c r="A23" s="150" t="s">
        <v>37</v>
      </c>
      <c r="B23" s="132">
        <v>30.065359477124183</v>
      </c>
      <c r="C23" s="132">
        <v>32.432432432432435</v>
      </c>
      <c r="D23" s="133">
        <v>25.225225225225223</v>
      </c>
      <c r="E23" s="132">
        <v>39.805825242718448</v>
      </c>
      <c r="F23" s="132">
        <v>40.987654320987652</v>
      </c>
      <c r="G23" s="133">
        <v>39.285714285714285</v>
      </c>
      <c r="H23" s="132">
        <v>21.951219512195124</v>
      </c>
      <c r="I23" s="132">
        <v>30.555555555555557</v>
      </c>
      <c r="J23" s="133">
        <v>40.74074074074074</v>
      </c>
      <c r="K23" s="132">
        <v>35.387673956262425</v>
      </c>
      <c r="L23" s="132">
        <v>37.859424920127793</v>
      </c>
      <c r="M23" s="133">
        <v>36.867862969004896</v>
      </c>
      <c r="N23" s="118"/>
      <c r="O23" s="118"/>
      <c r="P23" s="118"/>
    </row>
    <row r="24" spans="1:21" x14ac:dyDescent="0.2">
      <c r="A24" s="157" t="s">
        <v>38</v>
      </c>
      <c r="B24" s="135">
        <v>9.8039215686274517</v>
      </c>
      <c r="C24" s="135">
        <v>12.432432432432433</v>
      </c>
      <c r="D24" s="136">
        <v>15.315315315315313</v>
      </c>
      <c r="E24" s="135">
        <v>35.275080906148865</v>
      </c>
      <c r="F24" s="135">
        <v>32.345679012345677</v>
      </c>
      <c r="G24" s="136">
        <v>33.482142857142854</v>
      </c>
      <c r="H24" s="135">
        <v>34.146341463414636</v>
      </c>
      <c r="I24" s="135">
        <v>38.888888888888893</v>
      </c>
      <c r="J24" s="136">
        <v>33.333333333333329</v>
      </c>
      <c r="K24" s="135">
        <v>27.435387673956264</v>
      </c>
      <c r="L24" s="135">
        <v>26.837060702875398</v>
      </c>
      <c r="M24" s="136">
        <v>30.179445350734095</v>
      </c>
    </row>
    <row r="25" spans="1:21" x14ac:dyDescent="0.2">
      <c r="A25" s="158" t="s">
        <v>39</v>
      </c>
      <c r="B25" s="108"/>
      <c r="C25" s="108"/>
      <c r="D25" s="109"/>
      <c r="E25" s="108"/>
      <c r="F25" s="108"/>
      <c r="G25" s="109"/>
      <c r="H25" s="108"/>
      <c r="I25" s="108"/>
      <c r="J25" s="109"/>
      <c r="K25" s="108"/>
      <c r="L25" s="108"/>
      <c r="M25" s="109"/>
    </row>
    <row r="26" spans="1:21" x14ac:dyDescent="0.2">
      <c r="A26" s="150" t="s">
        <v>33</v>
      </c>
      <c r="B26" s="132">
        <v>4.1420118343195274</v>
      </c>
      <c r="C26" s="132">
        <v>2.0512820512820511</v>
      </c>
      <c r="D26" s="133">
        <v>3.4188034188034191</v>
      </c>
      <c r="E26" s="132">
        <v>0.27027027027027029</v>
      </c>
      <c r="F26" s="132">
        <v>1.0638297872340425</v>
      </c>
      <c r="G26" s="133">
        <v>0.57471264367816088</v>
      </c>
      <c r="H26" s="132">
        <v>2.1739130434782608</v>
      </c>
      <c r="I26" s="132">
        <v>0</v>
      </c>
      <c r="J26" s="133">
        <v>0</v>
      </c>
      <c r="K26" s="132">
        <v>1.5384615384615385</v>
      </c>
      <c r="L26" s="132">
        <v>1.2640449438202246</v>
      </c>
      <c r="M26" s="133">
        <v>1.0057471264367817</v>
      </c>
      <c r="O26" s="118"/>
      <c r="P26" s="118"/>
      <c r="Q26" s="118"/>
    </row>
    <row r="27" spans="1:21" x14ac:dyDescent="0.2">
      <c r="A27" s="150" t="s">
        <v>34</v>
      </c>
      <c r="B27" s="132">
        <v>9.4674556213017755</v>
      </c>
      <c r="C27" s="132">
        <v>8.7179487179487172</v>
      </c>
      <c r="D27" s="133">
        <v>12.820512820512819</v>
      </c>
      <c r="E27" s="132">
        <v>4.0540540540540544</v>
      </c>
      <c r="F27" s="132">
        <v>4.2553191489361701</v>
      </c>
      <c r="G27" s="133">
        <v>2.8735632183908044</v>
      </c>
      <c r="H27" s="132">
        <v>6.5217391304347823</v>
      </c>
      <c r="I27" s="132">
        <v>0</v>
      </c>
      <c r="J27" s="133">
        <v>8.7719298245614024</v>
      </c>
      <c r="K27" s="132">
        <v>5.8119658119658117</v>
      </c>
      <c r="L27" s="132">
        <v>5.1966292134831464</v>
      </c>
      <c r="M27" s="133">
        <v>5.0287356321839081</v>
      </c>
      <c r="T27" s="118"/>
    </row>
    <row r="28" spans="1:21" x14ac:dyDescent="0.2">
      <c r="A28" s="150" t="s">
        <v>35</v>
      </c>
      <c r="B28" s="132">
        <v>28.994082840236686</v>
      </c>
      <c r="C28" s="132">
        <v>30.76923076923077</v>
      </c>
      <c r="D28" s="133">
        <v>24.786324786324787</v>
      </c>
      <c r="E28" s="132">
        <v>8.9189189189189193</v>
      </c>
      <c r="F28" s="132">
        <v>11.063829787234042</v>
      </c>
      <c r="G28" s="133">
        <v>11.494252873563218</v>
      </c>
      <c r="H28" s="132">
        <v>15.217391304347828</v>
      </c>
      <c r="I28" s="132">
        <v>10.638297872340425</v>
      </c>
      <c r="J28" s="133">
        <v>12.280701754385964</v>
      </c>
      <c r="K28" s="132">
        <v>15.213675213675213</v>
      </c>
      <c r="L28" s="132">
        <v>16.432584269662922</v>
      </c>
      <c r="M28" s="133">
        <v>13.793103448275861</v>
      </c>
      <c r="T28" s="118"/>
    </row>
    <row r="29" spans="1:21" x14ac:dyDescent="0.2">
      <c r="A29" s="150" t="s">
        <v>36</v>
      </c>
      <c r="B29" s="132">
        <v>43.786982248520715</v>
      </c>
      <c r="C29" s="132">
        <v>40</v>
      </c>
      <c r="D29" s="133">
        <v>31.623931623931622</v>
      </c>
      <c r="E29" s="132">
        <v>13.783783783783784</v>
      </c>
      <c r="F29" s="132">
        <v>12.76595744680851</v>
      </c>
      <c r="G29" s="133">
        <v>17.816091954022991</v>
      </c>
      <c r="H29" s="132">
        <v>10.869565217391305</v>
      </c>
      <c r="I29" s="132">
        <v>25.531914893617021</v>
      </c>
      <c r="J29" s="133">
        <v>24.561403508771928</v>
      </c>
      <c r="K29" s="132">
        <v>22.222222222222221</v>
      </c>
      <c r="L29" s="132">
        <v>21.067415730337078</v>
      </c>
      <c r="M29" s="133">
        <v>20.689655172413794</v>
      </c>
      <c r="N29" s="118"/>
    </row>
    <row r="30" spans="1:21" x14ac:dyDescent="0.2">
      <c r="A30" s="157" t="s">
        <v>37</v>
      </c>
      <c r="B30" s="135">
        <v>13.609467455621301</v>
      </c>
      <c r="C30" s="135">
        <v>18.461538461538463</v>
      </c>
      <c r="D30" s="136">
        <v>27.350427350427353</v>
      </c>
      <c r="E30" s="135">
        <v>72.972972972972968</v>
      </c>
      <c r="F30" s="135">
        <v>70.851063829787236</v>
      </c>
      <c r="G30" s="136">
        <v>67.241379310344826</v>
      </c>
      <c r="H30" s="135">
        <v>65.217391304347828</v>
      </c>
      <c r="I30" s="135">
        <v>63.829787234042556</v>
      </c>
      <c r="J30" s="136">
        <v>54.385964912280706</v>
      </c>
      <c r="K30" s="135">
        <v>55.213675213675216</v>
      </c>
      <c r="L30" s="135">
        <v>56.039325842696627</v>
      </c>
      <c r="M30" s="136">
        <v>59.482758620689658</v>
      </c>
      <c r="O30" s="118"/>
      <c r="P30" s="118"/>
      <c r="Q30" s="118"/>
    </row>
    <row r="31" spans="1:21" x14ac:dyDescent="0.2">
      <c r="A31" s="151" t="s">
        <v>40</v>
      </c>
      <c r="B31" s="108"/>
      <c r="C31" s="108"/>
      <c r="D31" s="109"/>
      <c r="E31" s="108"/>
      <c r="F31" s="108"/>
      <c r="G31" s="109"/>
      <c r="H31" s="108"/>
      <c r="I31" s="108"/>
      <c r="J31" s="109"/>
      <c r="K31" s="108"/>
      <c r="L31" s="108"/>
      <c r="M31" s="109"/>
    </row>
    <row r="32" spans="1:21" x14ac:dyDescent="0.2">
      <c r="A32" s="150" t="s">
        <v>41</v>
      </c>
      <c r="B32" s="132">
        <v>15.976331360946746</v>
      </c>
      <c r="C32" s="132">
        <v>18.041237113402062</v>
      </c>
      <c r="D32" s="133">
        <v>24.347826086956523</v>
      </c>
      <c r="E32" s="132">
        <v>17.355371900826448</v>
      </c>
      <c r="F32" s="132">
        <v>17.811158798283262</v>
      </c>
      <c r="G32" s="133">
        <v>19.653179190751445</v>
      </c>
      <c r="H32" s="132">
        <v>19.565217391304348</v>
      </c>
      <c r="I32" s="132">
        <v>14.893617021276595</v>
      </c>
      <c r="J32" s="133">
        <v>19.298245614035086</v>
      </c>
      <c r="K32" s="132">
        <v>17.1280276816609</v>
      </c>
      <c r="L32" s="132">
        <v>17.680339462517679</v>
      </c>
      <c r="M32" s="133">
        <v>20.405209840810421</v>
      </c>
      <c r="S32" s="118"/>
      <c r="T32" s="118"/>
      <c r="U32" s="118"/>
    </row>
    <row r="33" spans="1:14" x14ac:dyDescent="0.2">
      <c r="A33" s="150" t="s">
        <v>42</v>
      </c>
      <c r="B33" s="132">
        <v>78.10650887573965</v>
      </c>
      <c r="C33" s="132">
        <v>75.773195876288653</v>
      </c>
      <c r="D33" s="133">
        <v>69.565217391304344</v>
      </c>
      <c r="E33" s="132">
        <v>66.666666666666657</v>
      </c>
      <c r="F33" s="132">
        <v>72.317596566523605</v>
      </c>
      <c r="G33" s="133">
        <v>66.28131021194605</v>
      </c>
      <c r="H33" s="132">
        <v>67.391304347826093</v>
      </c>
      <c r="I33" s="132">
        <v>74.468085106382972</v>
      </c>
      <c r="J33" s="133">
        <v>64.912280701754383</v>
      </c>
      <c r="K33" s="132">
        <v>70.069204152249128</v>
      </c>
      <c r="L33" s="132">
        <v>73.408769448373405</v>
      </c>
      <c r="M33" s="133">
        <v>66.714905933429819</v>
      </c>
    </row>
    <row r="34" spans="1:14" x14ac:dyDescent="0.2">
      <c r="A34" s="157" t="s">
        <v>43</v>
      </c>
      <c r="B34" s="135">
        <v>5.9171597633136095</v>
      </c>
      <c r="C34" s="135">
        <v>6.1855670103092786</v>
      </c>
      <c r="D34" s="136">
        <v>6.0869565217391308</v>
      </c>
      <c r="E34" s="135">
        <v>15.977961432506888</v>
      </c>
      <c r="F34" s="135">
        <v>9.8712446351931327</v>
      </c>
      <c r="G34" s="136">
        <v>14.065510597302506</v>
      </c>
      <c r="H34" s="135">
        <v>13.043478260869565</v>
      </c>
      <c r="I34" s="135">
        <v>10.638297872340425</v>
      </c>
      <c r="J34" s="136">
        <v>15.789473684210526</v>
      </c>
      <c r="K34" s="135">
        <v>12.802768166089965</v>
      </c>
      <c r="L34" s="135">
        <v>8.9108910891089099</v>
      </c>
      <c r="M34" s="136">
        <v>12.879884225759769</v>
      </c>
      <c r="N34" s="29"/>
    </row>
    <row r="35" spans="1:14" x14ac:dyDescent="0.2">
      <c r="A35" s="149" t="s">
        <v>44</v>
      </c>
      <c r="B35" s="138"/>
      <c r="C35" s="138"/>
      <c r="D35" s="139"/>
      <c r="E35" s="138"/>
      <c r="F35" s="138"/>
      <c r="G35" s="139"/>
      <c r="H35" s="138"/>
      <c r="I35" s="138"/>
      <c r="J35" s="139"/>
      <c r="K35" s="138"/>
      <c r="L35" s="138"/>
      <c r="M35" s="139"/>
    </row>
    <row r="36" spans="1:14" x14ac:dyDescent="0.2">
      <c r="A36" s="150" t="s">
        <v>45</v>
      </c>
      <c r="B36" s="132">
        <v>21.875</v>
      </c>
      <c r="C36" s="132">
        <v>29.25531914893617</v>
      </c>
      <c r="D36" s="133">
        <v>38.392857142857146</v>
      </c>
      <c r="E36" s="132">
        <v>42.901234567901234</v>
      </c>
      <c r="F36" s="132">
        <v>46.728971962616825</v>
      </c>
      <c r="G36" s="133">
        <v>46.220302375809936</v>
      </c>
      <c r="H36" s="132">
        <v>47.619047619047613</v>
      </c>
      <c r="I36" s="132">
        <v>50</v>
      </c>
      <c r="J36" s="133">
        <v>38.888888888888893</v>
      </c>
      <c r="K36" s="132">
        <v>36.882129277566541</v>
      </c>
      <c r="L36" s="132">
        <v>41.920731707317074</v>
      </c>
      <c r="M36" s="133">
        <v>44.19713831478537</v>
      </c>
    </row>
    <row r="37" spans="1:14" x14ac:dyDescent="0.2">
      <c r="A37" s="150" t="s">
        <v>46</v>
      </c>
      <c r="B37" s="132">
        <v>7.5</v>
      </c>
      <c r="C37" s="132">
        <v>10.638297872340425</v>
      </c>
      <c r="D37" s="133">
        <v>7.1428571428571423</v>
      </c>
      <c r="E37" s="132">
        <v>10.493827160493826</v>
      </c>
      <c r="F37" s="132">
        <v>14.953271028037381</v>
      </c>
      <c r="G37" s="133">
        <v>8.8552915766738654</v>
      </c>
      <c r="H37" s="132">
        <v>7.1428571428571423</v>
      </c>
      <c r="I37" s="132">
        <v>15</v>
      </c>
      <c r="J37" s="133">
        <v>11.111111111111111</v>
      </c>
      <c r="K37" s="132">
        <v>9.3155893536121681</v>
      </c>
      <c r="L37" s="132">
        <v>13.719512195121952</v>
      </c>
      <c r="M37" s="133">
        <v>8.7440381558028619</v>
      </c>
    </row>
    <row r="38" spans="1:14" x14ac:dyDescent="0.2">
      <c r="A38" s="150" t="s">
        <v>47</v>
      </c>
      <c r="B38" s="132">
        <v>43.75</v>
      </c>
      <c r="C38" s="132">
        <v>39.361702127659576</v>
      </c>
      <c r="D38" s="133">
        <v>33.928571428571431</v>
      </c>
      <c r="E38" s="132">
        <v>27.777777777777779</v>
      </c>
      <c r="F38" s="132">
        <v>22.897196261682243</v>
      </c>
      <c r="G38" s="133">
        <v>22.246220302375811</v>
      </c>
      <c r="H38" s="132">
        <v>33.333333333333329</v>
      </c>
      <c r="I38" s="132">
        <v>27.500000000000004</v>
      </c>
      <c r="J38" s="133">
        <v>33.333333333333329</v>
      </c>
      <c r="K38" s="132">
        <v>33.079847908745244</v>
      </c>
      <c r="L38" s="132">
        <v>27.896341463414636</v>
      </c>
      <c r="M38" s="133">
        <v>25.278219395866451</v>
      </c>
    </row>
    <row r="39" spans="1:14" x14ac:dyDescent="0.2">
      <c r="A39" s="150" t="s">
        <v>48</v>
      </c>
      <c r="B39" s="132">
        <v>11.875</v>
      </c>
      <c r="C39" s="132">
        <v>10.106382978723403</v>
      </c>
      <c r="D39" s="133">
        <v>9.8214285714285712</v>
      </c>
      <c r="E39" s="132">
        <v>7.098765432098765</v>
      </c>
      <c r="F39" s="132">
        <v>6.5420560747663545</v>
      </c>
      <c r="G39" s="133">
        <v>12.742980561555076</v>
      </c>
      <c r="H39" s="132">
        <v>7.1428571428571423</v>
      </c>
      <c r="I39" s="132">
        <v>5</v>
      </c>
      <c r="J39" s="133">
        <v>11.111111111111111</v>
      </c>
      <c r="K39" s="132">
        <v>8.5551330798479075</v>
      </c>
      <c r="L39" s="132">
        <v>7.4695121951219505</v>
      </c>
      <c r="M39" s="133">
        <v>12.082670906200319</v>
      </c>
    </row>
    <row r="40" spans="1:14" ht="12.75" thickBot="1" x14ac:dyDescent="0.25">
      <c r="A40" s="159" t="s">
        <v>49</v>
      </c>
      <c r="B40" s="141">
        <v>15</v>
      </c>
      <c r="C40" s="141">
        <v>10.638297872340425</v>
      </c>
      <c r="D40" s="142">
        <v>10.714285714285714</v>
      </c>
      <c r="E40" s="141">
        <v>11.728395061728394</v>
      </c>
      <c r="F40" s="141">
        <v>8.8785046728971952</v>
      </c>
      <c r="G40" s="142">
        <v>9.9352051835853139</v>
      </c>
      <c r="H40" s="141">
        <v>4.7619047619047619</v>
      </c>
      <c r="I40" s="141">
        <v>2.5</v>
      </c>
      <c r="J40" s="142">
        <v>5.5555555555555554</v>
      </c>
      <c r="K40" s="141">
        <v>12.167300380228136</v>
      </c>
      <c r="L40" s="141">
        <v>8.9939024390243905</v>
      </c>
      <c r="M40" s="142">
        <v>9.6979332273449916</v>
      </c>
    </row>
    <row r="41" spans="1:14" x14ac:dyDescent="0.2">
      <c r="A41" s="20" t="s">
        <v>68</v>
      </c>
      <c r="B41" s="146"/>
      <c r="C41" s="146"/>
      <c r="D41" s="146"/>
      <c r="E41" s="146"/>
      <c r="F41" s="146"/>
      <c r="G41" s="146"/>
      <c r="H41" s="146"/>
      <c r="I41" s="146"/>
      <c r="J41" s="146"/>
      <c r="K41" s="146"/>
      <c r="L41" s="146"/>
      <c r="M41" s="146"/>
    </row>
    <row r="42" spans="1:14" x14ac:dyDescent="0.2">
      <c r="A42" s="22" t="s">
        <v>53</v>
      </c>
      <c r="B42" s="146"/>
      <c r="C42" s="146"/>
      <c r="D42" s="146"/>
      <c r="E42" s="146"/>
      <c r="F42" s="146"/>
      <c r="G42" s="146"/>
      <c r="H42" s="146"/>
      <c r="I42" s="146"/>
      <c r="J42" s="146"/>
      <c r="K42" s="146"/>
      <c r="L42" s="146"/>
      <c r="M42" s="146"/>
    </row>
    <row r="43" spans="1:14" x14ac:dyDescent="0.2">
      <c r="A43" s="22" t="s">
        <v>75</v>
      </c>
    </row>
    <row r="44" spans="1:14" x14ac:dyDescent="0.2">
      <c r="A44" s="23" t="s">
        <v>76</v>
      </c>
      <c r="B44" s="146"/>
      <c r="C44" s="146"/>
      <c r="D44" s="146"/>
      <c r="E44" s="146"/>
      <c r="F44" s="146"/>
      <c r="G44" s="146"/>
      <c r="H44" s="146"/>
      <c r="I44" s="146"/>
      <c r="J44" s="146"/>
      <c r="K44" s="146"/>
      <c r="L44" s="146"/>
      <c r="M44" s="146"/>
    </row>
  </sheetData>
  <mergeCells count="5">
    <mergeCell ref="A2:A3"/>
    <mergeCell ref="B2:D2"/>
    <mergeCell ref="E2:G2"/>
    <mergeCell ref="H2:J2"/>
    <mergeCell ref="K2:M2"/>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F 2.9-1</vt:lpstr>
      <vt:lpstr>F 2.9-2</vt:lpstr>
      <vt:lpstr>F 2.9-3</vt:lpstr>
      <vt:lpstr>F 2.9-4</vt:lpstr>
      <vt:lpstr>S F 2.9-4</vt:lpstr>
      <vt:lpstr>F 2.9-5</vt:lpstr>
      <vt:lpstr>S F 2.9-5</vt:lpstr>
      <vt:lpstr>F 2.9-3 complément sexe</vt:lpstr>
      <vt:lpstr>F 2.9-3 complément handicap</vt:lpstr>
      <vt:lpstr>'F 2.9-2'!Zone_d_impression</vt:lpstr>
      <vt:lpstr>'F 2.9-3'!Zone_d_impression</vt:lpstr>
      <vt:lpstr>'F 2.9-3 complément handicap'!Zone_d_impression</vt:lpstr>
      <vt:lpstr>'F 2.9-3 complément sexe'!Zone_d_impression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FRIEZ</dc:creator>
  <cp:lastModifiedBy>GAUTIER Nadine</cp:lastModifiedBy>
  <dcterms:created xsi:type="dcterms:W3CDTF">2018-07-13T11:06:05Z</dcterms:created>
  <dcterms:modified xsi:type="dcterms:W3CDTF">2019-10-02T10:07:26Z</dcterms:modified>
</cp:coreProperties>
</file>