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GAFP-DESSI\dessi\Publications DES réalisation\RAPPORT ANNUEL\rapportannuel 2019\5-VP et envoi maquette\FT3\"/>
    </mc:Choice>
  </mc:AlternateContent>
  <bookViews>
    <workbookView xWindow="-15" yWindow="4890" windowWidth="21630" windowHeight="4950" tabRatio="835" activeTab="4"/>
  </bookViews>
  <sheets>
    <sheet name="F 3.4-1 evol IRA" sheetId="23" r:id="rId1"/>
    <sheet name="Figure 3.4-2 evol att. territo" sheetId="15" r:id="rId2"/>
    <sheet name="Figure 3.4-3 et 4 evol FPH" sheetId="25" r:id="rId3"/>
    <sheet name="F 3.4-5 evol concours 3FP " sheetId="28" r:id="rId4"/>
    <sheet name="F 3.4-5 Source" sheetId="29" r:id="rId5"/>
  </sheets>
  <calcPr calcId="152511"/>
</workbook>
</file>

<file path=xl/calcChain.xml><?xml version="1.0" encoding="utf-8"?>
<calcChain xmlns="http://schemas.openxmlformats.org/spreadsheetml/2006/main">
  <c r="C21" i="29" l="1"/>
</calcChain>
</file>

<file path=xl/sharedStrings.xml><?xml version="1.0" encoding="utf-8"?>
<sst xmlns="http://schemas.openxmlformats.org/spreadsheetml/2006/main" count="94" uniqueCount="48">
  <si>
    <t>Admis</t>
  </si>
  <si>
    <t>Total</t>
  </si>
  <si>
    <t>Inscrits</t>
  </si>
  <si>
    <t>Présents</t>
  </si>
  <si>
    <t>Postes ouverts</t>
  </si>
  <si>
    <t>Externe</t>
  </si>
  <si>
    <t>IRA</t>
  </si>
  <si>
    <t>Source : Centre national de gestion de la fonction publique hospitalière (CNG).</t>
  </si>
  <si>
    <t>(2) En 2005, le concours d'attaché hospitalier n'a pas eu lieu.</t>
  </si>
  <si>
    <t>-</t>
  </si>
  <si>
    <t>Postes offerts</t>
  </si>
  <si>
    <t>dont femmes</t>
  </si>
  <si>
    <t>(1) En 2013 et 2015, le concours n'a pas eu lieu, il est organisé désormais tous les deux ans.</t>
  </si>
  <si>
    <t xml:space="preserve">Nombre </t>
  </si>
  <si>
    <t>Sélectivité</t>
  </si>
  <si>
    <t>Définition : Sélectivité : présents/admis.</t>
  </si>
  <si>
    <t>Sources : CNFPT, CNG, IRA. Traitement DGAFP - départements des études, des statistiques et des systèmes d'information.</t>
  </si>
  <si>
    <t>Définition :Sélectivité : présents/admis.</t>
  </si>
  <si>
    <r>
      <t>Attaché territorial</t>
    </r>
    <r>
      <rPr>
        <vertAlign val="superscript"/>
        <sz val="8"/>
        <rFont val="Arial"/>
        <family val="2"/>
      </rPr>
      <t>(1)</t>
    </r>
  </si>
  <si>
    <r>
      <t>Attaché administration hospitalière</t>
    </r>
    <r>
      <rPr>
        <vertAlign val="superscript"/>
        <sz val="8"/>
        <rFont val="Arial"/>
        <family val="2"/>
      </rPr>
      <t>(2)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</si>
  <si>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</si>
  <si>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Troisième concours</t>
  </si>
  <si>
    <r>
      <t>2012</t>
    </r>
    <r>
      <rPr>
        <vertAlign val="superscript"/>
        <sz val="8"/>
        <rFont val="Arial"/>
        <family val="2"/>
      </rPr>
      <t>(1)</t>
    </r>
  </si>
  <si>
    <t>(1) Année de l'introduction du troisième concours pour le corps des attachés d'administration hospitalière suite à la modification de leur statut par le décret n° 2011-404 du 14 avril 2011.</t>
  </si>
  <si>
    <t>Nombre</t>
  </si>
  <si>
    <t>Évolution  (%)</t>
  </si>
  <si>
    <r>
      <rPr>
        <sz val="8"/>
        <rFont val="Calibri"/>
        <family val="2"/>
      </rPr>
      <t>É</t>
    </r>
    <r>
      <rPr>
        <sz val="8"/>
        <rFont val="Arial"/>
        <family val="2"/>
      </rPr>
      <t>volution 2016/2014 (en %)</t>
    </r>
  </si>
  <si>
    <t>Évolution 2016/ 2006 (en %)</t>
  </si>
  <si>
    <t>Nombre 2017</t>
  </si>
  <si>
    <t>Évolution 2017/2016 (en %)</t>
  </si>
  <si>
    <t>Évolution 2017/2007 (en %)</t>
  </si>
  <si>
    <t>Figure 3.4-5 : Sélectivité comparée des concours externes niveau attaché</t>
  </si>
  <si>
    <t>Source Graphique 3.3-1 :Sélectivité comparée des concours externes niveau attaché</t>
  </si>
  <si>
    <t>Sources : IRA ; DGAFP - Bureau du recrutement et des politiques d'égalité et de diversité.</t>
  </si>
  <si>
    <t>Source : Centre national de la fonction publique territoriale-CNFPT jusqu'en 2009 et Association nationale des directeurs et directeurs adjoints des centres de gestion à partir de 2010.</t>
  </si>
  <si>
    <t>(1) Le concours d'attaché territorial ne s'organise que tous les deux ans, les prochains résultats concerneront l'année 2018.</t>
  </si>
  <si>
    <t xml:space="preserve">Figure 3.4‑3 : Résultats du concours externe d'attaché d'administration hospitalière </t>
  </si>
  <si>
    <t>(1) En 2013,  2015 et 2017,  le concours n'a pas eu lieu, il est organisé désormais tous les deux ans.</t>
  </si>
  <si>
    <r>
      <t>Figure </t>
    </r>
    <r>
      <rPr>
        <sz val="10"/>
        <rFont val="Times New Roman"/>
        <family val="1"/>
      </rPr>
      <t>‎</t>
    </r>
    <r>
      <rPr>
        <b/>
        <sz val="10"/>
        <rFont val="Arial"/>
        <family val="2"/>
      </rPr>
      <t>3.4‑4 : Évolution du nombre d'inscrits, de présents, d'admis au troisième concours d'attaché d'administration hospitalière de 2012 à 2018</t>
    </r>
  </si>
  <si>
    <t>2018/2017</t>
  </si>
  <si>
    <r>
      <t>Figure 3.4‑2 :  Résultats du concours externe et du troisième concours d’attaché territorial en 2016</t>
    </r>
    <r>
      <rPr>
        <b/>
        <vertAlign val="superscript"/>
        <sz val="10"/>
        <rFont val="Arial"/>
        <family val="2"/>
      </rPr>
      <t>(1)</t>
    </r>
  </si>
  <si>
    <t>2018/2008</t>
  </si>
  <si>
    <t>Évolution 2018/2017 (en %)</t>
  </si>
  <si>
    <t>Évolution 2018/2008 (en %)</t>
  </si>
  <si>
    <t>Nombre 2018</t>
  </si>
  <si>
    <t>Figure ‎3.4-1 : Résultats du concours externe et du troisième concours des IRA en 2018</t>
  </si>
  <si>
    <t>Figure ‎3.4-1 bis : Résultats du concours externe et du troisième concours des IRA en 2017</t>
  </si>
  <si>
    <t>Sources : CNFPT, CNG, IRA. Traitement DGAFP - Dessi.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</si>
</sst>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vertAlign val="superscript"/>
      <sz val="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164" fontId="2" fillId="0" borderId="0" xfId="0" applyNumberFormat="1" applyFont="1"/>
    <xf numFmtId="0" fontId="7" fillId="0" borderId="0" xfId="0" applyFont="1"/>
    <xf numFmtId="0" fontId="6" fillId="0" borderId="0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right" wrapText="1"/>
    </xf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10" fillId="0" borderId="0" xfId="0" applyFont="1"/>
    <xf numFmtId="0" fontId="0" fillId="0" borderId="2" xfId="0" applyBorder="1" applyAlignment="1">
      <alignment wrapText="1"/>
    </xf>
    <xf numFmtId="0" fontId="0" fillId="0" borderId="0" xfId="0" applyFill="1"/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Border="1"/>
    <xf numFmtId="0" fontId="2" fillId="0" borderId="0" xfId="0" applyFont="1" applyFill="1"/>
    <xf numFmtId="164" fontId="6" fillId="0" borderId="0" xfId="0" applyNumberFormat="1" applyFont="1" applyBorder="1" applyAlignment="1">
      <alignment horizontal="center" wrapText="1"/>
    </xf>
    <xf numFmtId="3" fontId="0" fillId="0" borderId="0" xfId="0" applyNumberFormat="1"/>
    <xf numFmtId="3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6" fillId="0" borderId="0" xfId="0" applyFont="1" applyBorder="1" applyAlignment="1">
      <alignment horizontal="left" wrapText="1"/>
    </xf>
    <xf numFmtId="0" fontId="3" fillId="2" borderId="0" xfId="0" applyFont="1" applyFill="1" applyAlignment="1">
      <alignment horizontal="right"/>
    </xf>
    <xf numFmtId="0" fontId="3" fillId="0" borderId="3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11" fillId="0" borderId="0" xfId="0" applyFont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/>
    <xf numFmtId="0" fontId="0" fillId="0" borderId="0" xfId="0" applyBorder="1"/>
    <xf numFmtId="0" fontId="6" fillId="0" borderId="4" xfId="0" applyFont="1" applyFill="1" applyBorder="1" applyAlignment="1">
      <alignment horizontal="left" wrapText="1"/>
    </xf>
    <xf numFmtId="164" fontId="0" fillId="0" borderId="0" xfId="0" applyNumberFormat="1"/>
    <xf numFmtId="0" fontId="5" fillId="0" borderId="0" xfId="0" applyFont="1" applyBorder="1"/>
    <xf numFmtId="0" fontId="10" fillId="0" borderId="0" xfId="0" applyFont="1" applyAlignment="1">
      <alignment wrapText="1"/>
    </xf>
    <xf numFmtId="0" fontId="5" fillId="0" borderId="5" xfId="0" applyFont="1" applyFill="1" applyBorder="1" applyAlignment="1">
      <alignment horizontal="left" wrapText="1"/>
    </xf>
    <xf numFmtId="164" fontId="6" fillId="0" borderId="6" xfId="0" applyNumberFormat="1" applyFont="1" applyBorder="1"/>
    <xf numFmtId="164" fontId="6" fillId="0" borderId="2" xfId="0" applyNumberFormat="1" applyFont="1" applyBorder="1"/>
    <xf numFmtId="0" fontId="6" fillId="0" borderId="4" xfId="0" applyFont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6" fillId="0" borderId="4" xfId="0" applyNumberFormat="1" applyFont="1" applyBorder="1"/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/>
    <xf numFmtId="0" fontId="3" fillId="0" borderId="7" xfId="0" applyFont="1" applyFill="1" applyBorder="1" applyAlignment="1">
      <alignment horizontal="left" wrapText="1"/>
    </xf>
    <xf numFmtId="0" fontId="3" fillId="0" borderId="9" xfId="0" applyNumberFormat="1" applyFont="1" applyFill="1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6" fillId="0" borderId="7" xfId="0" applyNumberFormat="1" applyFont="1" applyFill="1" applyBorder="1" applyAlignment="1">
      <alignment horizontal="right" wrapText="1"/>
    </xf>
    <xf numFmtId="0" fontId="6" fillId="0" borderId="12" xfId="0" applyNumberFormat="1" applyFont="1" applyFill="1" applyBorder="1" applyAlignment="1">
      <alignment horizontal="right" wrapText="1"/>
    </xf>
    <xf numFmtId="164" fontId="0" fillId="0" borderId="12" xfId="0" applyNumberFormat="1" applyBorder="1"/>
    <xf numFmtId="0" fontId="0" fillId="0" borderId="13" xfId="0" applyNumberFormat="1" applyFill="1" applyBorder="1"/>
    <xf numFmtId="0" fontId="0" fillId="0" borderId="3" xfId="0" applyNumberFormat="1" applyFill="1" applyBorder="1"/>
    <xf numFmtId="0" fontId="6" fillId="0" borderId="13" xfId="0" applyNumberFormat="1" applyFont="1" applyFill="1" applyBorder="1" applyAlignment="1"/>
    <xf numFmtId="0" fontId="6" fillId="0" borderId="3" xfId="0" applyNumberFormat="1" applyFont="1" applyFill="1" applyBorder="1" applyAlignment="1"/>
    <xf numFmtId="0" fontId="6" fillId="0" borderId="8" xfId="0" applyNumberFormat="1" applyFont="1" applyFill="1" applyBorder="1" applyAlignment="1"/>
    <xf numFmtId="164" fontId="3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12" xfId="0" applyNumberFormat="1" applyFill="1" applyBorder="1"/>
    <xf numFmtId="164" fontId="3" fillId="0" borderId="0" xfId="0" applyNumberFormat="1" applyFont="1"/>
    <xf numFmtId="164" fontId="3" fillId="0" borderId="14" xfId="0" applyNumberFormat="1" applyFont="1" applyBorder="1"/>
    <xf numFmtId="0" fontId="0" fillId="0" borderId="15" xfId="0" applyBorder="1"/>
    <xf numFmtId="164" fontId="3" fillId="0" borderId="1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3" fontId="3" fillId="0" borderId="17" xfId="0" applyNumberFormat="1" applyFont="1" applyBorder="1"/>
    <xf numFmtId="3" fontId="3" fillId="0" borderId="7" xfId="0" applyNumberFormat="1" applyFont="1" applyBorder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0" fontId="6" fillId="0" borderId="0" xfId="0" applyFont="1" applyBorder="1" applyAlignment="1"/>
    <xf numFmtId="0" fontId="3" fillId="0" borderId="1" xfId="0" applyFont="1" applyBorder="1" applyAlignment="1">
      <alignment horizontal="center" wrapText="1" readingOrder="1"/>
    </xf>
    <xf numFmtId="0" fontId="5" fillId="0" borderId="0" xfId="0" applyFont="1" applyBorder="1" applyAlignment="1">
      <alignment wrapText="1"/>
    </xf>
    <xf numFmtId="0" fontId="13" fillId="0" borderId="0" xfId="0" applyFont="1"/>
    <xf numFmtId="0" fontId="0" fillId="0" borderId="7" xfId="0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 wrapText="1"/>
    </xf>
    <xf numFmtId="164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0" fillId="0" borderId="8" xfId="0" applyNumberFormat="1" applyFill="1" applyBorder="1"/>
    <xf numFmtId="0" fontId="3" fillId="0" borderId="5" xfId="0" applyFont="1" applyFill="1" applyBorder="1" applyAlignment="1">
      <alignment horizontal="left" wrapText="1"/>
    </xf>
    <xf numFmtId="0" fontId="9" fillId="0" borderId="0" xfId="0" applyFont="1"/>
    <xf numFmtId="2" fontId="0" fillId="0" borderId="0" xfId="0" applyNumberFormat="1"/>
    <xf numFmtId="0" fontId="3" fillId="0" borderId="19" xfId="0" applyNumberFormat="1" applyFont="1" applyFill="1" applyBorder="1" applyAlignment="1">
      <alignment horizontal="center"/>
    </xf>
    <xf numFmtId="0" fontId="3" fillId="0" borderId="0" xfId="0" applyFont="1" applyFill="1"/>
    <xf numFmtId="0" fontId="9" fillId="0" borderId="0" xfId="0" applyFont="1" applyAlignment="1">
      <alignment horizontal="center"/>
    </xf>
    <xf numFmtId="0" fontId="4" fillId="0" borderId="0" xfId="0" applyFont="1"/>
    <xf numFmtId="164" fontId="3" fillId="0" borderId="5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/>
    <xf numFmtId="0" fontId="3" fillId="0" borderId="0" xfId="0" applyFont="1" applyBorder="1" applyAlignment="1">
      <alignment horizontal="center" wrapText="1" readingOrder="1"/>
    </xf>
    <xf numFmtId="0" fontId="10" fillId="0" borderId="0" xfId="0" applyFont="1" applyBorder="1"/>
    <xf numFmtId="0" fontId="3" fillId="0" borderId="5" xfId="0" applyNumberFormat="1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right"/>
    </xf>
    <xf numFmtId="165" fontId="0" fillId="0" borderId="0" xfId="1" applyNumberFormat="1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 wrapText="1"/>
    </xf>
    <xf numFmtId="164" fontId="3" fillId="0" borderId="15" xfId="1" applyNumberFormat="1" applyFont="1" applyFill="1" applyBorder="1" applyAlignment="1">
      <alignment horizontal="center"/>
    </xf>
    <xf numFmtId="164" fontId="3" fillId="0" borderId="14" xfId="1" applyNumberFormat="1" applyFont="1" applyFill="1" applyBorder="1" applyAlignment="1">
      <alignment horizontal="center"/>
    </xf>
    <xf numFmtId="164" fontId="3" fillId="0" borderId="18" xfId="1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3" xfId="0" applyFont="1" applyBorder="1" applyAlignment="1">
      <alignment horizontal="center"/>
    </xf>
    <xf numFmtId="0" fontId="4" fillId="0" borderId="0" xfId="0" applyFont="1" applyAlignment="1">
      <alignment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73989835007644E-2"/>
          <c:y val="0.10683805270955492"/>
          <c:w val="0.92039054396550946"/>
          <c:h val="0.76923390986383111"/>
        </c:manualLayout>
      </c:layout>
      <c:lineChart>
        <c:grouping val="standard"/>
        <c:varyColors val="0"/>
        <c:ser>
          <c:idx val="0"/>
          <c:order val="0"/>
          <c:tx>
            <c:strRef>
              <c:f>'F 3.4-5 Source'!$B$5</c:f>
              <c:strCache>
                <c:ptCount val="1"/>
                <c:pt idx="0">
                  <c:v>IRA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 3.4-5 Source'!$A$6:$A$23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 3.4-5 Source'!$B$6:$B$23</c:f>
              <c:numCache>
                <c:formatCode>General</c:formatCode>
                <c:ptCount val="18"/>
                <c:pt idx="0" formatCode="0.0">
                  <c:v>6</c:v>
                </c:pt>
                <c:pt idx="1">
                  <c:v>6.9</c:v>
                </c:pt>
                <c:pt idx="2">
                  <c:v>6.7</c:v>
                </c:pt>
                <c:pt idx="3">
                  <c:v>9.1999999999999993</c:v>
                </c:pt>
                <c:pt idx="4">
                  <c:v>9.1999999999999993</c:v>
                </c:pt>
                <c:pt idx="5">
                  <c:v>8.5</c:v>
                </c:pt>
                <c:pt idx="6">
                  <c:v>6.3</c:v>
                </c:pt>
                <c:pt idx="7">
                  <c:v>8.4</c:v>
                </c:pt>
                <c:pt idx="8">
                  <c:v>9.3000000000000007</c:v>
                </c:pt>
                <c:pt idx="9">
                  <c:v>9.3000000000000007</c:v>
                </c:pt>
                <c:pt idx="10" formatCode="0.0">
                  <c:v>9</c:v>
                </c:pt>
                <c:pt idx="11" formatCode="0.0">
                  <c:v>9.4</c:v>
                </c:pt>
                <c:pt idx="12" formatCode="0.0">
                  <c:v>9.6999999999999993</c:v>
                </c:pt>
                <c:pt idx="13">
                  <c:v>9.1</c:v>
                </c:pt>
                <c:pt idx="14">
                  <c:v>8.1999999999999993</c:v>
                </c:pt>
                <c:pt idx="15">
                  <c:v>7.4</c:v>
                </c:pt>
                <c:pt idx="16">
                  <c:v>6.8</c:v>
                </c:pt>
                <c:pt idx="17" formatCode="0.0">
                  <c:v>10.107317073170732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 3.4-5 Source'!$C$5</c:f>
              <c:strCache>
                <c:ptCount val="1"/>
                <c:pt idx="0">
                  <c:v>Attaché territorial(1)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 3.4-5 Source'!$A$6:$A$23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 3.4-5 Source'!$C$6:$C$23</c:f>
              <c:numCache>
                <c:formatCode>0.0</c:formatCode>
                <c:ptCount val="18"/>
                <c:pt idx="0">
                  <c:v>7</c:v>
                </c:pt>
                <c:pt idx="1">
                  <c:v>6.5</c:v>
                </c:pt>
                <c:pt idx="2">
                  <c:v>6.4</c:v>
                </c:pt>
                <c:pt idx="3">
                  <c:v>7.4</c:v>
                </c:pt>
                <c:pt idx="4">
                  <c:v>8.1</c:v>
                </c:pt>
                <c:pt idx="5">
                  <c:v>8.4</c:v>
                </c:pt>
                <c:pt idx="6">
                  <c:v>8.1</c:v>
                </c:pt>
                <c:pt idx="7" formatCode="General">
                  <c:v>7.1</c:v>
                </c:pt>
                <c:pt idx="8" formatCode="General">
                  <c:v>7.1</c:v>
                </c:pt>
                <c:pt idx="9" formatCode="General">
                  <c:v>7.2</c:v>
                </c:pt>
                <c:pt idx="10" formatCode="General">
                  <c:v>7.6</c:v>
                </c:pt>
                <c:pt idx="11" formatCode="General">
                  <c:v>8.8000000000000007</c:v>
                </c:pt>
                <c:pt idx="13" formatCode="General">
                  <c:v>7.3</c:v>
                </c:pt>
                <c:pt idx="15">
                  <c:v>6.4818763326226012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 3.4-5 Source'!$D$5</c:f>
              <c:strCache>
                <c:ptCount val="1"/>
                <c:pt idx="0">
                  <c:v>Attaché administration hospitalière(2)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'F 3.4-5 Source'!$A$6:$A$23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 3.4-5 Source'!$D$6:$D$23</c:f>
              <c:numCache>
                <c:formatCode>General</c:formatCode>
                <c:ptCount val="18"/>
                <c:pt idx="1">
                  <c:v>5.3</c:v>
                </c:pt>
                <c:pt idx="2">
                  <c:v>7.4</c:v>
                </c:pt>
                <c:pt idx="3">
                  <c:v>11.6</c:v>
                </c:pt>
                <c:pt idx="5">
                  <c:v>10.199999999999999</c:v>
                </c:pt>
                <c:pt idx="6">
                  <c:v>8.6999999999999993</c:v>
                </c:pt>
                <c:pt idx="7">
                  <c:v>5.4</c:v>
                </c:pt>
                <c:pt idx="8">
                  <c:v>15.7</c:v>
                </c:pt>
                <c:pt idx="9">
                  <c:v>11.5</c:v>
                </c:pt>
                <c:pt idx="10">
                  <c:v>11.8</c:v>
                </c:pt>
                <c:pt idx="11">
                  <c:v>5.3</c:v>
                </c:pt>
                <c:pt idx="12">
                  <c:v>6.2</c:v>
                </c:pt>
                <c:pt idx="13">
                  <c:v>4.3</c:v>
                </c:pt>
                <c:pt idx="14">
                  <c:v>4.4000000000000004</c:v>
                </c:pt>
                <c:pt idx="15">
                  <c:v>3.5</c:v>
                </c:pt>
                <c:pt idx="16" formatCode="0.0">
                  <c:v>2.1028037383177569</c:v>
                </c:pt>
                <c:pt idx="17" formatCode="0.0">
                  <c:v>3.3829787234042552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74768"/>
        <c:axId val="164679080"/>
      </c:lineChart>
      <c:catAx>
        <c:axId val="16467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4679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679080"/>
        <c:scaling>
          <c:orientation val="minMax"/>
          <c:max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4674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79404893975882"/>
          <c:y val="0.72159140363864771"/>
          <c:w val="0.66702816787076868"/>
          <c:h val="7.32803912331471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7</xdr:col>
      <xdr:colOff>209550</xdr:colOff>
      <xdr:row>16</xdr:row>
      <xdr:rowOff>9525</xdr:rowOff>
    </xdr:to>
    <xdr:graphicFrame macro="">
      <xdr:nvGraphicFramePr>
        <xdr:cNvPr id="833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4" tint="0.59999389629810485"/>
  </sheetPr>
  <dimension ref="B2:AF22"/>
  <sheetViews>
    <sheetView zoomScaleNormal="100" workbookViewId="0">
      <selection activeCell="B26" sqref="B26"/>
    </sheetView>
  </sheetViews>
  <sheetFormatPr baseColWidth="10" defaultRowHeight="12.75" x14ac:dyDescent="0.2"/>
  <cols>
    <col min="1" max="1" width="1.85546875" customWidth="1"/>
    <col min="2" max="2" width="14.28515625" customWidth="1"/>
    <col min="3" max="3" width="8.7109375" customWidth="1"/>
    <col min="4" max="4" width="8.85546875" customWidth="1"/>
    <col min="5" max="5" width="9" customWidth="1"/>
    <col min="6" max="6" width="6.28515625" customWidth="1"/>
    <col min="7" max="7" width="8.5703125" customWidth="1"/>
    <col min="8" max="8" width="16.5703125" customWidth="1"/>
    <col min="9" max="9" width="7.28515625" customWidth="1"/>
    <col min="10" max="10" width="9" customWidth="1"/>
    <col min="11" max="11" width="6.140625" customWidth="1"/>
    <col min="12" max="13" width="8.7109375" customWidth="1"/>
    <col min="14" max="14" width="5.85546875" customWidth="1"/>
    <col min="15" max="15" width="9" customWidth="1"/>
    <col min="16" max="16" width="9.42578125" customWidth="1"/>
    <col min="17" max="17" width="12.5703125" customWidth="1"/>
    <col min="18" max="18" width="12.42578125" customWidth="1"/>
    <col min="19" max="19" width="15.140625" bestFit="1" customWidth="1"/>
    <col min="20" max="20" width="15.140625" customWidth="1"/>
    <col min="21" max="21" width="17.5703125" style="109" bestFit="1" customWidth="1"/>
    <col min="22" max="22" width="17.5703125" style="109" customWidth="1"/>
    <col min="23" max="23" width="15.140625" customWidth="1"/>
    <col min="24" max="24" width="14.85546875" bestFit="1" customWidth="1"/>
    <col min="25" max="25" width="18" style="109" customWidth="1"/>
    <col min="26" max="26" width="14.5703125" bestFit="1" customWidth="1"/>
    <col min="27" max="27" width="14.5703125" customWidth="1"/>
    <col min="28" max="28" width="16.28515625" style="109" bestFit="1" customWidth="1"/>
    <col min="29" max="29" width="14.5703125" customWidth="1"/>
    <col min="30" max="30" width="12.7109375" bestFit="1" customWidth="1"/>
    <col min="31" max="31" width="16.28515625" style="109" bestFit="1" customWidth="1"/>
    <col min="32" max="32" width="10.5703125" bestFit="1" customWidth="1"/>
    <col min="33" max="38" width="2.5703125" customWidth="1"/>
  </cols>
  <sheetData>
    <row r="2" spans="2:32" x14ac:dyDescent="0.2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5" spans="2:32" ht="12.75" customHeight="1" x14ac:dyDescent="0.2">
      <c r="B5" s="147" t="s">
        <v>45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2:32" x14ac:dyDescent="0.2">
      <c r="B6" s="103"/>
      <c r="C6" s="57"/>
      <c r="D6" s="58"/>
      <c r="E6" s="102"/>
      <c r="F6" s="148" t="s">
        <v>3</v>
      </c>
      <c r="G6" s="148"/>
      <c r="H6" s="148"/>
      <c r="I6" s="148"/>
      <c r="J6" s="149"/>
      <c r="K6" s="150" t="s">
        <v>0</v>
      </c>
      <c r="L6" s="148"/>
      <c r="M6" s="148"/>
      <c r="N6" s="148"/>
      <c r="O6" s="149"/>
      <c r="Q6" s="133"/>
      <c r="R6" s="108"/>
      <c r="S6" s="104"/>
      <c r="T6" s="104"/>
      <c r="W6" s="104"/>
      <c r="X6" s="104"/>
      <c r="Z6" s="104"/>
      <c r="AA6" s="104"/>
      <c r="AC6" s="104"/>
      <c r="AD6" s="104"/>
      <c r="AF6" s="104"/>
    </row>
    <row r="7" spans="2:32" x14ac:dyDescent="0.2">
      <c r="B7" s="87"/>
      <c r="C7" s="150" t="s">
        <v>10</v>
      </c>
      <c r="D7" s="148"/>
      <c r="E7" s="149"/>
      <c r="F7" s="60"/>
      <c r="G7" s="60"/>
      <c r="H7" s="60"/>
      <c r="I7" s="59" t="s">
        <v>11</v>
      </c>
      <c r="J7" s="61"/>
      <c r="N7" s="59" t="s">
        <v>11</v>
      </c>
      <c r="O7" s="67"/>
    </row>
    <row r="8" spans="2:32" ht="33.75" x14ac:dyDescent="0.2">
      <c r="B8" s="64"/>
      <c r="C8" s="137" t="s">
        <v>44</v>
      </c>
      <c r="D8" s="138" t="s">
        <v>42</v>
      </c>
      <c r="E8" s="139" t="s">
        <v>43</v>
      </c>
      <c r="F8" s="140" t="s">
        <v>44</v>
      </c>
      <c r="G8" s="140" t="s">
        <v>42</v>
      </c>
      <c r="H8" s="140" t="s">
        <v>43</v>
      </c>
      <c r="I8" s="141">
        <v>2018</v>
      </c>
      <c r="J8" s="139" t="s">
        <v>42</v>
      </c>
      <c r="K8" s="140" t="s">
        <v>44</v>
      </c>
      <c r="L8" s="140" t="s">
        <v>42</v>
      </c>
      <c r="M8" s="140" t="s">
        <v>43</v>
      </c>
      <c r="N8" s="141">
        <v>2018</v>
      </c>
      <c r="O8" s="139" t="s">
        <v>42</v>
      </c>
    </row>
    <row r="9" spans="2:32" x14ac:dyDescent="0.2">
      <c r="B9" s="103" t="s">
        <v>5</v>
      </c>
      <c r="C9" s="123">
        <v>205</v>
      </c>
      <c r="D9" s="68">
        <v>-44.594594594594597</v>
      </c>
      <c r="E9" s="134">
        <v>-41.761363636363633</v>
      </c>
      <c r="F9" s="125">
        <v>2072</v>
      </c>
      <c r="G9" s="68">
        <v>-18.102766798418973</v>
      </c>
      <c r="H9" s="68">
        <v>-31.139913592555668</v>
      </c>
      <c r="I9" s="125">
        <v>1151</v>
      </c>
      <c r="J9" s="134">
        <v>-16.835260115606935</v>
      </c>
      <c r="K9" s="127">
        <v>205</v>
      </c>
      <c r="L9" s="68">
        <v>-44.594594594594597</v>
      </c>
      <c r="M9" s="68">
        <v>-41.761363636363633</v>
      </c>
      <c r="N9" s="125">
        <v>121</v>
      </c>
      <c r="O9" s="134">
        <v>-38.888888888888893</v>
      </c>
    </row>
    <row r="10" spans="2:32" ht="14.25" customHeight="1" x14ac:dyDescent="0.2">
      <c r="B10" s="50" t="s">
        <v>21</v>
      </c>
      <c r="C10" s="71">
        <v>45</v>
      </c>
      <c r="D10" s="72">
        <v>-43.75</v>
      </c>
      <c r="E10" s="135">
        <v>12.5</v>
      </c>
      <c r="F10" s="69">
        <v>464</v>
      </c>
      <c r="G10" s="72">
        <v>-18.739054290718038</v>
      </c>
      <c r="H10" s="135">
        <v>37.685459940652819</v>
      </c>
      <c r="I10" s="70">
        <v>271</v>
      </c>
      <c r="J10" s="135">
        <v>-16.615384615384617</v>
      </c>
      <c r="K10" s="70">
        <v>45</v>
      </c>
      <c r="L10" s="72">
        <v>-43.75</v>
      </c>
      <c r="M10" s="72">
        <v>12.5</v>
      </c>
      <c r="N10" s="69">
        <v>32</v>
      </c>
      <c r="O10" s="135">
        <v>-31.914893617021278</v>
      </c>
    </row>
    <row r="11" spans="2:32" ht="13.5" thickBot="1" x14ac:dyDescent="0.25">
      <c r="B11" s="32" t="s">
        <v>1</v>
      </c>
      <c r="C11" s="136">
        <v>250</v>
      </c>
      <c r="D11" s="72">
        <v>-44.444444444444443</v>
      </c>
      <c r="E11" s="135">
        <v>-36.224489795918366</v>
      </c>
      <c r="F11" s="40">
        <v>2536</v>
      </c>
      <c r="G11" s="72">
        <v>-18.219929055143503</v>
      </c>
      <c r="H11" s="72">
        <v>-24.208009563658102</v>
      </c>
      <c r="I11" s="40">
        <v>1422</v>
      </c>
      <c r="J11" s="135">
        <v>-16.79344645991808</v>
      </c>
      <c r="K11" s="41">
        <v>250</v>
      </c>
      <c r="L11" s="72">
        <v>-44.444444444444443</v>
      </c>
      <c r="M11" s="135">
        <v>-36.224489795918366</v>
      </c>
      <c r="N11" s="40">
        <v>153</v>
      </c>
      <c r="O11" s="135">
        <v>-37.551020408163268</v>
      </c>
      <c r="P11" s="33"/>
    </row>
    <row r="12" spans="2:32" ht="21" customHeight="1" x14ac:dyDescent="0.2">
      <c r="B12" s="146" t="s">
        <v>33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</row>
    <row r="14" spans="2:32" x14ac:dyDescent="0.2">
      <c r="F14" s="131"/>
      <c r="H14" s="109"/>
      <c r="K14" s="132"/>
      <c r="L14" s="109"/>
    </row>
    <row r="15" spans="2:32" x14ac:dyDescent="0.2">
      <c r="B15" s="147" t="s">
        <v>46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</row>
    <row r="16" spans="2:32" x14ac:dyDescent="0.2">
      <c r="B16" s="103"/>
      <c r="C16" s="57"/>
      <c r="D16" s="58"/>
      <c r="E16" s="102"/>
      <c r="F16" s="148" t="s">
        <v>3</v>
      </c>
      <c r="G16" s="148"/>
      <c r="H16" s="148"/>
      <c r="I16" s="148"/>
      <c r="J16" s="149"/>
      <c r="K16" s="150" t="s">
        <v>0</v>
      </c>
      <c r="L16" s="148"/>
      <c r="M16" s="148"/>
      <c r="N16" s="148"/>
      <c r="O16" s="149"/>
    </row>
    <row r="17" spans="2:15" x14ac:dyDescent="0.2">
      <c r="B17" s="87"/>
      <c r="C17" s="150" t="s">
        <v>10</v>
      </c>
      <c r="D17" s="148"/>
      <c r="E17" s="149"/>
      <c r="F17" s="60"/>
      <c r="G17" s="60"/>
      <c r="H17" s="60"/>
      <c r="I17" s="59" t="s">
        <v>11</v>
      </c>
      <c r="J17" s="61"/>
      <c r="N17" s="59" t="s">
        <v>11</v>
      </c>
      <c r="O17" s="67"/>
    </row>
    <row r="18" spans="2:15" ht="33.75" x14ac:dyDescent="0.2">
      <c r="B18" s="64"/>
      <c r="C18" s="137" t="s">
        <v>28</v>
      </c>
      <c r="D18" s="138" t="s">
        <v>29</v>
      </c>
      <c r="E18" s="139" t="s">
        <v>30</v>
      </c>
      <c r="F18" s="140" t="s">
        <v>28</v>
      </c>
      <c r="G18" s="140" t="s">
        <v>29</v>
      </c>
      <c r="H18" s="140" t="s">
        <v>30</v>
      </c>
      <c r="I18" s="141">
        <v>2017</v>
      </c>
      <c r="J18" s="139" t="s">
        <v>29</v>
      </c>
      <c r="K18" s="140" t="s">
        <v>28</v>
      </c>
      <c r="L18" s="140" t="s">
        <v>29</v>
      </c>
      <c r="M18" s="140" t="s">
        <v>30</v>
      </c>
      <c r="N18" s="141">
        <v>2017</v>
      </c>
      <c r="O18" s="139" t="s">
        <v>29</v>
      </c>
    </row>
    <row r="19" spans="2:15" x14ac:dyDescent="0.2">
      <c r="B19" s="103" t="s">
        <v>5</v>
      </c>
      <c r="C19" s="123">
        <v>370</v>
      </c>
      <c r="D19" s="68">
        <v>0</v>
      </c>
      <c r="E19" s="124">
        <v>-17.777777777777779</v>
      </c>
      <c r="F19" s="125">
        <v>2530</v>
      </c>
      <c r="G19" s="126">
        <v>-7.3260073260073266</v>
      </c>
      <c r="H19" s="126">
        <v>-15.554072096128172</v>
      </c>
      <c r="I19" s="125">
        <v>1384</v>
      </c>
      <c r="J19" s="124">
        <v>-5.9143439836845682</v>
      </c>
      <c r="K19" s="127">
        <v>370</v>
      </c>
      <c r="L19" s="126">
        <v>0</v>
      </c>
      <c r="M19" s="124">
        <v>-17.777777777777779</v>
      </c>
      <c r="N19" s="125">
        <v>198</v>
      </c>
      <c r="O19" s="124">
        <v>0.50761421319796951</v>
      </c>
    </row>
    <row r="20" spans="2:15" ht="14.25" customHeight="1" x14ac:dyDescent="0.2">
      <c r="B20" s="50" t="s">
        <v>21</v>
      </c>
      <c r="C20" s="71">
        <v>80</v>
      </c>
      <c r="D20" s="72">
        <v>0</v>
      </c>
      <c r="E20" s="73">
        <v>66.666666666666657</v>
      </c>
      <c r="F20" s="69">
        <v>571</v>
      </c>
      <c r="G20" s="62">
        <v>10.444874274661508</v>
      </c>
      <c r="H20" s="62">
        <v>248.17073170731709</v>
      </c>
      <c r="I20" s="69">
        <v>325</v>
      </c>
      <c r="J20" s="73">
        <v>12.847222222222221</v>
      </c>
      <c r="K20" s="70">
        <v>80</v>
      </c>
      <c r="L20" s="62">
        <v>0</v>
      </c>
      <c r="M20" s="73">
        <v>66.666666666666657</v>
      </c>
      <c r="N20" s="69">
        <v>47</v>
      </c>
      <c r="O20" s="73">
        <v>-7.8431372549019605</v>
      </c>
    </row>
    <row r="21" spans="2:15" ht="13.5" thickBot="1" x14ac:dyDescent="0.25">
      <c r="B21" s="32" t="s">
        <v>1</v>
      </c>
      <c r="C21" s="39">
        <v>450</v>
      </c>
      <c r="D21" s="101">
        <v>0</v>
      </c>
      <c r="E21" s="74">
        <v>-9.6385542168674707</v>
      </c>
      <c r="F21" s="40">
        <v>3101</v>
      </c>
      <c r="G21" s="63">
        <v>-4.4964582691715433</v>
      </c>
      <c r="H21" s="63">
        <v>-1.8670886075949367</v>
      </c>
      <c r="I21" s="40">
        <v>1709</v>
      </c>
      <c r="J21" s="74">
        <v>-2.8425241614553722</v>
      </c>
      <c r="K21" s="41">
        <v>450</v>
      </c>
      <c r="L21" s="63">
        <v>0</v>
      </c>
      <c r="M21" s="74">
        <v>-9.6385542168674707</v>
      </c>
      <c r="N21" s="40">
        <v>245</v>
      </c>
      <c r="O21" s="74">
        <v>-1.2096774193548387</v>
      </c>
    </row>
    <row r="22" spans="2:15" x14ac:dyDescent="0.2">
      <c r="B22" s="146" t="s">
        <v>33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</row>
  </sheetData>
  <mergeCells count="11">
    <mergeCell ref="B22:O22"/>
    <mergeCell ref="B2:O2"/>
    <mergeCell ref="B5:O5"/>
    <mergeCell ref="F6:J6"/>
    <mergeCell ref="K6:O6"/>
    <mergeCell ref="B12:O12"/>
    <mergeCell ref="B15:O15"/>
    <mergeCell ref="F16:J16"/>
    <mergeCell ref="K16:O16"/>
    <mergeCell ref="C17:E17"/>
    <mergeCell ref="C7:E7"/>
  </mergeCells>
  <phoneticPr fontId="3" type="noConversion"/>
  <pageMargins left="0.17" right="0.17" top="0.43" bottom="0.66" header="0.3" footer="0.492125984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3" tint="0.79998168889431442"/>
  </sheetPr>
  <dimension ref="B1:Q25"/>
  <sheetViews>
    <sheetView zoomScaleNormal="100" workbookViewId="0">
      <selection activeCell="C45" sqref="C45"/>
    </sheetView>
  </sheetViews>
  <sheetFormatPr baseColWidth="10" defaultRowHeight="12.75" x14ac:dyDescent="0.2"/>
  <cols>
    <col min="1" max="1" width="3.85546875" customWidth="1"/>
    <col min="2" max="2" width="16.7109375" customWidth="1"/>
    <col min="3" max="3" width="7.42578125" customWidth="1"/>
    <col min="4" max="4" width="10.140625" customWidth="1"/>
    <col min="5" max="5" width="9.28515625" customWidth="1"/>
    <col min="6" max="6" width="7.5703125" customWidth="1"/>
    <col min="7" max="7" width="8.85546875" customWidth="1"/>
    <col min="8" max="8" width="9.5703125" customWidth="1"/>
    <col min="9" max="9" width="8" customWidth="1"/>
    <col min="10" max="15" width="9.28515625" customWidth="1"/>
  </cols>
  <sheetData>
    <row r="1" spans="2:17" x14ac:dyDescent="0.2">
      <c r="B1" s="6"/>
      <c r="C1" s="49"/>
      <c r="D1" s="49"/>
      <c r="E1" s="49"/>
      <c r="F1" s="49"/>
      <c r="G1" s="17"/>
      <c r="H1" s="18"/>
      <c r="J1" s="16"/>
      <c r="K1" s="16"/>
      <c r="L1" s="16"/>
      <c r="M1" s="16"/>
      <c r="N1" s="16"/>
      <c r="O1" s="16"/>
      <c r="Q1" s="33"/>
    </row>
    <row r="2" spans="2:17" ht="12.75" customHeight="1" x14ac:dyDescent="0.2">
      <c r="B2" s="147" t="s">
        <v>40</v>
      </c>
      <c r="C2" s="147"/>
      <c r="D2" s="147"/>
      <c r="E2" s="147"/>
      <c r="F2" s="147"/>
      <c r="G2" s="147"/>
      <c r="H2" s="147"/>
      <c r="I2" s="147"/>
      <c r="J2" s="147"/>
      <c r="K2" s="147"/>
      <c r="L2" s="16"/>
      <c r="M2" s="16"/>
      <c r="N2" s="16"/>
      <c r="O2" s="16"/>
      <c r="Q2" s="33"/>
    </row>
    <row r="3" spans="2:17" ht="6.75" customHeight="1" x14ac:dyDescent="0.2">
      <c r="B3" s="20"/>
      <c r="C3" s="3"/>
      <c r="D3" s="5"/>
      <c r="E3" s="5"/>
      <c r="F3" s="5"/>
      <c r="G3" s="5"/>
      <c r="H3" s="15"/>
      <c r="J3" s="16"/>
      <c r="K3" s="16"/>
      <c r="L3" s="16"/>
      <c r="M3" s="16"/>
      <c r="N3" s="16"/>
      <c r="O3" s="16"/>
      <c r="Q3" s="33"/>
    </row>
    <row r="4" spans="2:17" x14ac:dyDescent="0.2">
      <c r="B4" s="52"/>
      <c r="C4" s="150" t="s">
        <v>10</v>
      </c>
      <c r="D4" s="148"/>
      <c r="E4" s="149"/>
      <c r="F4" s="150" t="s">
        <v>3</v>
      </c>
      <c r="G4" s="148"/>
      <c r="H4" s="149"/>
      <c r="I4" s="150" t="s">
        <v>0</v>
      </c>
      <c r="J4" s="148"/>
      <c r="K4" s="149"/>
    </row>
    <row r="5" spans="2:17" ht="34.5" thickBot="1" x14ac:dyDescent="0.25">
      <c r="B5" s="53"/>
      <c r="C5" s="106" t="s">
        <v>13</v>
      </c>
      <c r="D5" s="51" t="s">
        <v>26</v>
      </c>
      <c r="E5" s="51" t="s">
        <v>27</v>
      </c>
      <c r="F5" s="106" t="s">
        <v>13</v>
      </c>
      <c r="G5" s="51" t="s">
        <v>26</v>
      </c>
      <c r="H5" s="51" t="s">
        <v>27</v>
      </c>
      <c r="I5" s="106" t="s">
        <v>13</v>
      </c>
      <c r="J5" s="51" t="s">
        <v>26</v>
      </c>
      <c r="K5" s="51" t="s">
        <v>27</v>
      </c>
    </row>
    <row r="6" spans="2:17" x14ac:dyDescent="0.2">
      <c r="B6" s="36" t="s">
        <v>5</v>
      </c>
      <c r="C6" s="78">
        <v>1722</v>
      </c>
      <c r="D6" s="65">
        <v>12.109375</v>
      </c>
      <c r="E6" s="65">
        <v>1.9538188277087036</v>
      </c>
      <c r="F6" s="79">
        <v>9120</v>
      </c>
      <c r="G6" s="24">
        <v>-13.962264150943396</v>
      </c>
      <c r="H6" s="24">
        <v>-28.883343730505302</v>
      </c>
      <c r="I6" s="79">
        <v>1407</v>
      </c>
      <c r="J6" s="24">
        <v>-4.4806517311608962</v>
      </c>
      <c r="K6" s="66">
        <v>-5.3799596503026228</v>
      </c>
      <c r="L6" s="31"/>
      <c r="M6" s="31"/>
    </row>
    <row r="7" spans="2:17" ht="15.75" customHeight="1" x14ac:dyDescent="0.2">
      <c r="B7" s="50" t="s">
        <v>21</v>
      </c>
      <c r="C7" s="79">
        <v>340</v>
      </c>
      <c r="D7" s="65">
        <v>16.040955631399317</v>
      </c>
      <c r="E7" s="80">
        <v>0.49779735682819382</v>
      </c>
      <c r="F7" s="79">
        <v>1870</v>
      </c>
      <c r="G7" s="24">
        <v>-13.225058004640372</v>
      </c>
      <c r="H7" s="81">
        <v>24.005305039787796</v>
      </c>
      <c r="I7" s="79">
        <v>300</v>
      </c>
      <c r="J7" s="24">
        <v>7.1428571428571423</v>
      </c>
      <c r="K7" s="82">
        <v>34.529147982062781</v>
      </c>
    </row>
    <row r="8" spans="2:17" ht="13.5" thickBot="1" x14ac:dyDescent="0.25">
      <c r="B8" s="32" t="s">
        <v>1</v>
      </c>
      <c r="C8" s="42">
        <v>2062</v>
      </c>
      <c r="D8" s="38">
        <v>12.73920174958994</v>
      </c>
      <c r="E8" s="38">
        <v>7.620041753653445</v>
      </c>
      <c r="F8" s="42">
        <v>10990</v>
      </c>
      <c r="G8" s="38">
        <v>-13.837710701685612</v>
      </c>
      <c r="H8" s="37">
        <v>-23.318448227742117</v>
      </c>
      <c r="I8" s="42">
        <v>1707</v>
      </c>
      <c r="J8" s="38">
        <v>-2.6240730176839704</v>
      </c>
      <c r="K8" s="37">
        <v>-0.17543859649122806</v>
      </c>
      <c r="N8" s="33"/>
    </row>
    <row r="9" spans="2:17" ht="24.75" customHeight="1" x14ac:dyDescent="0.2">
      <c r="B9" s="151" t="s">
        <v>34</v>
      </c>
      <c r="C9" s="151"/>
      <c r="D9" s="151"/>
      <c r="E9" s="151"/>
      <c r="F9" s="151"/>
      <c r="G9" s="151"/>
      <c r="H9" s="151"/>
      <c r="I9" s="151"/>
      <c r="J9" s="151"/>
      <c r="K9" s="151"/>
    </row>
    <row r="10" spans="2:17" x14ac:dyDescent="0.2">
      <c r="B10" s="6" t="s">
        <v>35</v>
      </c>
      <c r="C10" s="12"/>
      <c r="D10" s="17"/>
      <c r="E10" s="17"/>
      <c r="F10" s="17"/>
      <c r="G10" s="17"/>
      <c r="H10" s="18"/>
      <c r="J10" s="16"/>
      <c r="K10" s="16"/>
    </row>
    <row r="25" spans="10:10" x14ac:dyDescent="0.2">
      <c r="J25" t="s">
        <v>20</v>
      </c>
    </row>
  </sheetData>
  <mergeCells count="5">
    <mergeCell ref="B2:K2"/>
    <mergeCell ref="C4:E4"/>
    <mergeCell ref="F4:H4"/>
    <mergeCell ref="I4:K4"/>
    <mergeCell ref="B9:K9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3" tint="0.59999389629810485"/>
  </sheetPr>
  <dimension ref="A1:X35"/>
  <sheetViews>
    <sheetView workbookViewId="0">
      <selection activeCell="A29" sqref="A29"/>
    </sheetView>
  </sheetViews>
  <sheetFormatPr baseColWidth="10" defaultRowHeight="12.75" x14ac:dyDescent="0.2"/>
  <cols>
    <col min="1" max="1" width="15.5703125" customWidth="1"/>
    <col min="2" max="5" width="11.85546875" customWidth="1"/>
    <col min="6" max="6" width="9.42578125" customWidth="1"/>
    <col min="7" max="7" width="10" customWidth="1"/>
    <col min="8" max="8" width="8.42578125" customWidth="1"/>
    <col min="9" max="9" width="10.7109375" customWidth="1"/>
    <col min="10" max="10" width="8.42578125" customWidth="1"/>
    <col min="11" max="11" width="8" customWidth="1"/>
    <col min="12" max="12" width="9.85546875" customWidth="1"/>
    <col min="13" max="13" width="6.7109375" customWidth="1"/>
    <col min="14" max="16" width="8.7109375" customWidth="1"/>
    <col min="17" max="17" width="9.5703125" customWidth="1"/>
    <col min="18" max="18" width="8.7109375" customWidth="1"/>
    <col min="19" max="19" width="7.7109375" customWidth="1"/>
    <col min="20" max="20" width="8.7109375" customWidth="1"/>
    <col min="21" max="21" width="8.28515625" customWidth="1"/>
    <col min="22" max="22" width="7.5703125" customWidth="1"/>
    <col min="23" max="24" width="10" customWidth="1"/>
  </cols>
  <sheetData>
    <row r="1" spans="1:24" ht="39" customHeight="1" thickBot="1" x14ac:dyDescent="0.25">
      <c r="A1" s="152" t="s">
        <v>36</v>
      </c>
      <c r="B1" s="152"/>
      <c r="C1" s="152"/>
      <c r="D1" s="152"/>
      <c r="E1" s="152"/>
      <c r="F1" s="152"/>
      <c r="G1" s="152"/>
      <c r="H1" s="147"/>
      <c r="I1" s="147"/>
      <c r="J1" s="147"/>
      <c r="K1" s="48"/>
      <c r="L1" s="48"/>
      <c r="M1" s="48"/>
      <c r="N1" s="48"/>
      <c r="O1" s="48"/>
      <c r="P1" s="48"/>
      <c r="Q1" s="8"/>
      <c r="R1" s="8"/>
    </row>
    <row r="2" spans="1:24" ht="18" customHeight="1" x14ac:dyDescent="0.2">
      <c r="A2" s="87"/>
      <c r="B2" s="155" t="s">
        <v>24</v>
      </c>
      <c r="C2" s="156"/>
      <c r="D2" s="156"/>
      <c r="E2" s="156"/>
      <c r="F2" s="155" t="s">
        <v>25</v>
      </c>
      <c r="G2" s="159"/>
      <c r="H2" s="120"/>
      <c r="I2" s="83"/>
      <c r="J2" s="83"/>
      <c r="K2" s="34"/>
      <c r="R2" s="46"/>
      <c r="S2" s="47"/>
      <c r="T2" s="47"/>
      <c r="U2" s="46"/>
      <c r="V2" s="47"/>
      <c r="W2" s="47"/>
    </row>
    <row r="3" spans="1:24" ht="18" customHeight="1" x14ac:dyDescent="0.2">
      <c r="A3" s="56"/>
      <c r="B3" s="113">
        <v>2008</v>
      </c>
      <c r="C3" s="112">
        <v>2016</v>
      </c>
      <c r="D3" s="117">
        <v>2017</v>
      </c>
      <c r="E3" s="119">
        <v>2018</v>
      </c>
      <c r="F3" s="128" t="s">
        <v>39</v>
      </c>
      <c r="G3" s="142" t="s">
        <v>41</v>
      </c>
      <c r="K3" s="34"/>
      <c r="R3" s="46"/>
      <c r="S3" s="47"/>
      <c r="T3" s="47"/>
      <c r="U3" s="46"/>
      <c r="V3" s="47"/>
      <c r="W3" s="47"/>
    </row>
    <row r="4" spans="1:24" ht="14.25" customHeight="1" x14ac:dyDescent="0.2">
      <c r="A4" s="54" t="s">
        <v>10</v>
      </c>
      <c r="B4" s="88">
        <v>38</v>
      </c>
      <c r="C4" s="89">
        <v>50</v>
      </c>
      <c r="D4" s="118">
        <v>50</v>
      </c>
      <c r="E4" s="118">
        <v>60</v>
      </c>
      <c r="F4" s="110">
        <v>20</v>
      </c>
      <c r="G4" s="143">
        <v>57.894736842105267</v>
      </c>
      <c r="I4" s="130"/>
      <c r="K4" s="13"/>
      <c r="L4" s="65"/>
      <c r="M4" s="105"/>
      <c r="R4" s="46"/>
      <c r="S4" s="47"/>
      <c r="T4" s="47"/>
      <c r="U4" s="46"/>
      <c r="V4" s="47"/>
      <c r="W4" s="47"/>
    </row>
    <row r="5" spans="1:24" ht="14.25" customHeight="1" x14ac:dyDescent="0.2">
      <c r="A5" s="54" t="s">
        <v>3</v>
      </c>
      <c r="B5" s="88">
        <v>221</v>
      </c>
      <c r="C5" s="89">
        <v>230</v>
      </c>
      <c r="D5" s="89">
        <v>225</v>
      </c>
      <c r="E5" s="89">
        <v>159</v>
      </c>
      <c r="F5" s="115">
        <v>-29.333333333333332</v>
      </c>
      <c r="G5" s="144">
        <v>-28.054298642533936</v>
      </c>
      <c r="K5" s="13"/>
      <c r="L5" s="65"/>
      <c r="M5" s="105"/>
      <c r="R5" s="46"/>
      <c r="S5" s="47"/>
      <c r="T5" s="47"/>
      <c r="U5" s="46"/>
      <c r="V5" s="47"/>
      <c r="W5" s="47"/>
    </row>
    <row r="6" spans="1:24" ht="14.25" customHeight="1" x14ac:dyDescent="0.2">
      <c r="A6" s="55" t="s">
        <v>0</v>
      </c>
      <c r="B6" s="90">
        <v>41</v>
      </c>
      <c r="C6" s="91">
        <v>65</v>
      </c>
      <c r="D6" s="91">
        <v>107</v>
      </c>
      <c r="E6" s="91">
        <v>47</v>
      </c>
      <c r="F6" s="116">
        <v>-56.074766355140184</v>
      </c>
      <c r="G6" s="145">
        <v>14.634146341463413</v>
      </c>
      <c r="K6" s="13"/>
      <c r="L6" s="65"/>
      <c r="M6" s="105"/>
      <c r="R6" s="46"/>
      <c r="S6" s="47"/>
      <c r="T6" s="47"/>
      <c r="U6" s="46"/>
      <c r="V6" s="47"/>
      <c r="W6" s="47"/>
    </row>
    <row r="7" spans="1:24" ht="18" customHeight="1" x14ac:dyDescent="0.2">
      <c r="A7" s="2" t="s">
        <v>7</v>
      </c>
      <c r="F7" s="31"/>
      <c r="G7" s="31"/>
      <c r="J7" s="44"/>
      <c r="K7" s="44"/>
      <c r="L7" s="34"/>
      <c r="S7" s="46"/>
      <c r="T7" s="47"/>
      <c r="U7" s="47"/>
      <c r="V7" s="46"/>
      <c r="W7" s="47"/>
      <c r="X7" s="47"/>
    </row>
    <row r="8" spans="1:24" ht="13.5" customHeight="1" x14ac:dyDescent="0.2">
      <c r="A8" s="23"/>
      <c r="B8" s="44"/>
      <c r="C8" s="13"/>
      <c r="D8" s="13"/>
      <c r="E8" s="45"/>
      <c r="F8" s="45"/>
      <c r="G8" s="45"/>
      <c r="H8" s="44"/>
      <c r="I8" s="34"/>
      <c r="J8" s="43"/>
      <c r="K8" s="44"/>
      <c r="L8" s="34"/>
      <c r="M8" s="43"/>
      <c r="O8" s="31"/>
      <c r="P8" s="46"/>
      <c r="Q8" s="47"/>
      <c r="R8" s="47"/>
      <c r="S8" s="46"/>
      <c r="T8" s="47"/>
      <c r="U8" s="47"/>
      <c r="V8" s="46"/>
      <c r="W8" s="47"/>
      <c r="X8" s="47"/>
    </row>
    <row r="9" spans="1:24" ht="13.5" customHeight="1" x14ac:dyDescent="0.2">
      <c r="A9" s="23"/>
      <c r="B9" s="44"/>
      <c r="C9" s="13"/>
      <c r="D9" s="13"/>
      <c r="E9" s="45"/>
      <c r="F9" s="45"/>
      <c r="G9" s="45"/>
      <c r="H9" s="44"/>
      <c r="I9" s="34"/>
      <c r="J9" s="43"/>
      <c r="K9" s="44"/>
      <c r="L9" s="34"/>
      <c r="M9" s="43"/>
      <c r="O9" s="31"/>
      <c r="P9" s="46"/>
      <c r="Q9" s="47"/>
      <c r="R9" s="47"/>
      <c r="S9" s="46"/>
      <c r="T9" s="47"/>
      <c r="U9" s="47"/>
      <c r="V9" s="46"/>
      <c r="W9" s="47"/>
      <c r="X9" s="47"/>
    </row>
    <row r="10" spans="1:24" ht="13.5" customHeight="1" x14ac:dyDescent="0.2">
      <c r="A10" s="23"/>
      <c r="B10" s="44"/>
      <c r="C10" s="13"/>
      <c r="D10" s="13"/>
      <c r="E10" s="45"/>
      <c r="F10" s="45"/>
      <c r="G10" s="45"/>
      <c r="H10" s="44"/>
      <c r="I10" s="34"/>
      <c r="J10" s="43"/>
      <c r="K10" s="44"/>
      <c r="L10" s="34"/>
      <c r="M10" s="43"/>
      <c r="O10" s="31"/>
      <c r="P10" s="46"/>
      <c r="Q10" s="47"/>
      <c r="R10" s="47"/>
      <c r="S10" s="46"/>
      <c r="T10" s="47"/>
      <c r="U10" s="47"/>
      <c r="V10" s="46"/>
      <c r="W10" s="47"/>
      <c r="X10" s="47"/>
    </row>
    <row r="12" spans="1:24" ht="25.5" customHeight="1" x14ac:dyDescent="0.2">
      <c r="A12" s="157" t="s">
        <v>38</v>
      </c>
      <c r="B12" s="158"/>
      <c r="C12" s="158"/>
      <c r="D12" s="158"/>
      <c r="E12" s="158"/>
      <c r="F12" s="158"/>
      <c r="G12" s="158"/>
      <c r="H12" s="35"/>
      <c r="I12" s="35"/>
      <c r="J12" s="35"/>
      <c r="K12" s="35"/>
      <c r="L12" s="35"/>
      <c r="M12" s="35"/>
      <c r="N12" s="35"/>
    </row>
    <row r="13" spans="1:24" ht="6.75" customHeight="1" thickBot="1" x14ac:dyDescent="0.25">
      <c r="A13" s="10"/>
      <c r="B13" s="10"/>
      <c r="C13" s="10"/>
      <c r="D13" s="10"/>
      <c r="E13" s="10"/>
      <c r="F13" s="10"/>
      <c r="G13" s="76"/>
      <c r="H13" s="76"/>
      <c r="I13" s="76"/>
      <c r="J13" s="8"/>
      <c r="K13" s="8"/>
      <c r="L13" s="8"/>
      <c r="M13" s="35"/>
    </row>
    <row r="14" spans="1:24" ht="28.5" customHeight="1" x14ac:dyDescent="0.2">
      <c r="A14" s="4"/>
      <c r="B14" s="4" t="s">
        <v>4</v>
      </c>
      <c r="C14" s="4" t="s">
        <v>2</v>
      </c>
      <c r="D14" s="4" t="s">
        <v>3</v>
      </c>
      <c r="E14" s="4" t="s">
        <v>0</v>
      </c>
      <c r="F14" s="84" t="s">
        <v>14</v>
      </c>
      <c r="G14" s="121"/>
      <c r="H14" s="31"/>
      <c r="M14" s="35"/>
    </row>
    <row r="15" spans="1:24" x14ac:dyDescent="0.2">
      <c r="A15" s="111" t="s">
        <v>22</v>
      </c>
      <c r="B15" s="92">
        <v>5</v>
      </c>
      <c r="C15" s="93">
        <v>6</v>
      </c>
      <c r="D15" s="92">
        <v>3</v>
      </c>
      <c r="E15" s="92">
        <v>0</v>
      </c>
      <c r="F15" s="94" t="s">
        <v>9</v>
      </c>
      <c r="G15" s="97"/>
      <c r="M15" s="35"/>
    </row>
    <row r="16" spans="1:24" x14ac:dyDescent="0.2">
      <c r="A16" s="12">
        <v>2013</v>
      </c>
      <c r="B16" s="95">
        <v>7</v>
      </c>
      <c r="C16" s="96">
        <v>7</v>
      </c>
      <c r="D16" s="95">
        <v>1</v>
      </c>
      <c r="E16" s="95">
        <v>1</v>
      </c>
      <c r="F16" s="97">
        <v>1</v>
      </c>
      <c r="G16" s="97"/>
      <c r="M16" s="35"/>
    </row>
    <row r="17" spans="1:13" x14ac:dyDescent="0.2">
      <c r="A17" s="12">
        <v>2014</v>
      </c>
      <c r="B17" s="95">
        <v>5</v>
      </c>
      <c r="C17" s="96">
        <v>10</v>
      </c>
      <c r="D17" s="95">
        <v>3</v>
      </c>
      <c r="E17" s="95">
        <v>1</v>
      </c>
      <c r="F17" s="97">
        <v>3</v>
      </c>
      <c r="G17" s="97"/>
      <c r="M17" s="35"/>
    </row>
    <row r="18" spans="1:13" x14ac:dyDescent="0.2">
      <c r="A18" s="12">
        <v>2015</v>
      </c>
      <c r="B18" s="95">
        <v>5</v>
      </c>
      <c r="C18" s="96">
        <v>15</v>
      </c>
      <c r="D18" s="95">
        <v>6</v>
      </c>
      <c r="E18" s="95">
        <v>1</v>
      </c>
      <c r="F18" s="97">
        <v>6</v>
      </c>
      <c r="G18" s="97"/>
      <c r="M18" s="35"/>
    </row>
    <row r="19" spans="1:13" x14ac:dyDescent="0.2">
      <c r="A19" s="12">
        <v>2016</v>
      </c>
      <c r="B19" s="95">
        <v>5</v>
      </c>
      <c r="C19" s="96">
        <v>14</v>
      </c>
      <c r="D19" s="95">
        <v>8</v>
      </c>
      <c r="E19" s="95">
        <v>4</v>
      </c>
      <c r="F19" s="97">
        <v>2</v>
      </c>
      <c r="G19" s="97"/>
      <c r="M19" s="35"/>
    </row>
    <row r="20" spans="1:13" x14ac:dyDescent="0.2">
      <c r="A20" s="12">
        <v>2017</v>
      </c>
      <c r="B20" s="95">
        <v>5</v>
      </c>
      <c r="C20" s="96">
        <v>19</v>
      </c>
      <c r="D20" s="95">
        <v>11</v>
      </c>
      <c r="E20" s="95">
        <v>4</v>
      </c>
      <c r="F20" s="97">
        <v>2.75</v>
      </c>
      <c r="G20" s="97"/>
      <c r="M20" s="35"/>
    </row>
    <row r="21" spans="1:13" ht="13.5" thickBot="1" x14ac:dyDescent="0.25">
      <c r="A21" s="77">
        <v>2018</v>
      </c>
      <c r="B21" s="98">
        <v>10</v>
      </c>
      <c r="C21" s="99">
        <v>19</v>
      </c>
      <c r="D21" s="98">
        <v>13</v>
      </c>
      <c r="E21" s="98">
        <v>4</v>
      </c>
      <c r="F21" s="100">
        <v>3.25</v>
      </c>
      <c r="G21" s="97"/>
      <c r="J21" s="86"/>
      <c r="M21" s="35"/>
    </row>
    <row r="22" spans="1:13" x14ac:dyDescent="0.2">
      <c r="A22" s="2" t="s">
        <v>7</v>
      </c>
      <c r="B22" s="9"/>
      <c r="C22" s="9"/>
      <c r="D22" s="9"/>
      <c r="E22" s="9"/>
      <c r="F22" s="9"/>
      <c r="G22" s="122"/>
      <c r="H22" s="9"/>
      <c r="I22" s="9"/>
      <c r="M22" s="35"/>
    </row>
    <row r="23" spans="1:13" ht="25.5" customHeight="1" x14ac:dyDescent="0.2">
      <c r="A23" s="153" t="s">
        <v>23</v>
      </c>
      <c r="B23" s="154"/>
      <c r="C23" s="154"/>
      <c r="D23" s="154"/>
      <c r="E23" s="154"/>
      <c r="F23" s="154"/>
      <c r="G23" s="154"/>
      <c r="H23" s="85"/>
      <c r="I23" s="85"/>
      <c r="M23" s="35"/>
    </row>
    <row r="24" spans="1:13" x14ac:dyDescent="0.2">
      <c r="A24" s="107" t="s">
        <v>15</v>
      </c>
      <c r="G24" s="31"/>
      <c r="M24" s="35"/>
    </row>
    <row r="26" spans="1:13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">
      <c r="A35" s="7"/>
    </row>
  </sheetData>
  <mergeCells count="5">
    <mergeCell ref="A1:J1"/>
    <mergeCell ref="A23:G23"/>
    <mergeCell ref="B2:E2"/>
    <mergeCell ref="A12:G12"/>
    <mergeCell ref="F2:G2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3" tint="0.59999389629810485"/>
  </sheetPr>
  <dimension ref="A1:K43"/>
  <sheetViews>
    <sheetView workbookViewId="0">
      <selection activeCell="C28" sqref="C28"/>
    </sheetView>
  </sheetViews>
  <sheetFormatPr baseColWidth="10" defaultRowHeight="12.75" x14ac:dyDescent="0.2"/>
  <sheetData>
    <row r="1" spans="1:7" x14ac:dyDescent="0.2">
      <c r="A1" s="160" t="s">
        <v>31</v>
      </c>
      <c r="B1" s="158"/>
      <c r="C1" s="158"/>
      <c r="D1" s="158"/>
      <c r="E1" s="158"/>
      <c r="F1" s="158"/>
      <c r="G1" s="158"/>
    </row>
    <row r="2" spans="1:7" x14ac:dyDescent="0.2">
      <c r="A2" s="158"/>
      <c r="B2" s="158"/>
      <c r="C2" s="158"/>
      <c r="D2" s="158"/>
      <c r="E2" s="158"/>
      <c r="F2" s="158"/>
      <c r="G2" s="158"/>
    </row>
    <row r="3" spans="1:7" x14ac:dyDescent="0.2">
      <c r="A3" s="9"/>
    </row>
    <row r="17" spans="1:11" ht="9" customHeight="1" x14ac:dyDescent="0.2"/>
    <row r="18" spans="1:11" s="7" customFormat="1" ht="11.25" x14ac:dyDescent="0.2">
      <c r="A18" s="2" t="s">
        <v>47</v>
      </c>
    </row>
    <row r="19" spans="1:11" x14ac:dyDescent="0.2">
      <c r="A19" s="6" t="s">
        <v>37</v>
      </c>
      <c r="B19" s="6"/>
      <c r="C19" s="6"/>
      <c r="D19" s="6"/>
    </row>
    <row r="20" spans="1:11" x14ac:dyDescent="0.2">
      <c r="A20" s="6" t="s">
        <v>8</v>
      </c>
      <c r="B20" s="6"/>
      <c r="C20" s="6"/>
      <c r="D20" s="6"/>
    </row>
    <row r="21" spans="1:11" x14ac:dyDescent="0.2">
      <c r="A21" s="6" t="s">
        <v>15</v>
      </c>
    </row>
    <row r="24" spans="1:11" s="7" customFormat="1" ht="11.25" x14ac:dyDescent="0.2">
      <c r="K24" s="28"/>
    </row>
    <row r="25" spans="1:11" ht="16.5" customHeight="1" x14ac:dyDescent="0.2"/>
    <row r="28" spans="1:11" x14ac:dyDescent="0.2">
      <c r="I28" s="1"/>
    </row>
    <row r="29" spans="1:11" x14ac:dyDescent="0.2">
      <c r="I29" s="1"/>
    </row>
    <row r="30" spans="1:11" x14ac:dyDescent="0.2">
      <c r="I30" s="1"/>
    </row>
    <row r="31" spans="1:11" x14ac:dyDescent="0.2">
      <c r="H31" s="11"/>
      <c r="I31" s="14"/>
    </row>
    <row r="32" spans="1:11" x14ac:dyDescent="0.2">
      <c r="H32" s="11"/>
      <c r="I32" s="14"/>
    </row>
    <row r="33" spans="5:9" x14ac:dyDescent="0.2">
      <c r="H33" s="11"/>
      <c r="I33" s="14"/>
    </row>
    <row r="34" spans="5:9" x14ac:dyDescent="0.2">
      <c r="H34" s="19"/>
      <c r="I34" s="14"/>
    </row>
    <row r="40" spans="5:9" s="7" customFormat="1" ht="11.25" x14ac:dyDescent="0.2"/>
    <row r="42" spans="5:9" x14ac:dyDescent="0.2">
      <c r="E42" s="6"/>
    </row>
    <row r="43" spans="5:9" x14ac:dyDescent="0.2">
      <c r="E43" s="6"/>
    </row>
  </sheetData>
  <mergeCells count="1">
    <mergeCell ref="A1:G2"/>
  </mergeCells>
  <phoneticPr fontId="3" type="noConversion"/>
  <pageMargins left="0.45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abSelected="1" topLeftCell="A2" workbookViewId="0">
      <selection activeCell="A26" sqref="A26"/>
    </sheetView>
  </sheetViews>
  <sheetFormatPr baseColWidth="10" defaultRowHeight="12.75" x14ac:dyDescent="0.2"/>
  <sheetData>
    <row r="3" spans="1:7" x14ac:dyDescent="0.2">
      <c r="A3" s="6" t="s">
        <v>32</v>
      </c>
      <c r="B3" s="7"/>
      <c r="C3" s="7"/>
      <c r="D3" s="7"/>
      <c r="E3" s="7"/>
      <c r="F3" s="7"/>
      <c r="G3" s="7"/>
    </row>
    <row r="4" spans="1:7" x14ac:dyDescent="0.2">
      <c r="A4" s="6"/>
      <c r="C4" s="6"/>
      <c r="D4" s="6"/>
      <c r="E4" s="6"/>
    </row>
    <row r="5" spans="1:7" ht="33.75" x14ac:dyDescent="0.2">
      <c r="A5" s="22"/>
      <c r="B5" s="26" t="s">
        <v>6</v>
      </c>
      <c r="C5" s="27" t="s">
        <v>18</v>
      </c>
      <c r="D5" s="27" t="s">
        <v>19</v>
      </c>
      <c r="E5" s="6"/>
    </row>
    <row r="6" spans="1:7" x14ac:dyDescent="0.2">
      <c r="A6" s="23">
        <v>2001</v>
      </c>
      <c r="B6" s="24">
        <v>6</v>
      </c>
      <c r="C6" s="24">
        <v>7</v>
      </c>
      <c r="D6" s="23"/>
      <c r="E6" s="6"/>
    </row>
    <row r="7" spans="1:7" x14ac:dyDescent="0.2">
      <c r="A7" s="23">
        <v>2002</v>
      </c>
      <c r="B7" s="23">
        <v>6.9</v>
      </c>
      <c r="C7" s="24">
        <v>6.5</v>
      </c>
      <c r="D7" s="25">
        <v>5.3</v>
      </c>
      <c r="E7" s="6"/>
    </row>
    <row r="8" spans="1:7" x14ac:dyDescent="0.2">
      <c r="A8" s="23">
        <v>2003</v>
      </c>
      <c r="B8" s="23">
        <v>6.7</v>
      </c>
      <c r="C8" s="24">
        <v>6.4</v>
      </c>
      <c r="D8" s="25">
        <v>7.4</v>
      </c>
      <c r="E8" s="6"/>
    </row>
    <row r="9" spans="1:7" x14ac:dyDescent="0.2">
      <c r="A9" s="23">
        <v>2004</v>
      </c>
      <c r="B9" s="25">
        <v>9.1999999999999993</v>
      </c>
      <c r="C9" s="24">
        <v>7.4</v>
      </c>
      <c r="D9" s="25">
        <v>11.6</v>
      </c>
      <c r="E9" s="6"/>
    </row>
    <row r="10" spans="1:7" x14ac:dyDescent="0.2">
      <c r="A10" s="23">
        <v>2005</v>
      </c>
      <c r="B10" s="25">
        <v>9.1999999999999993</v>
      </c>
      <c r="C10" s="24">
        <v>8.1</v>
      </c>
      <c r="D10" s="21"/>
      <c r="E10" s="6"/>
    </row>
    <row r="11" spans="1:7" x14ac:dyDescent="0.2">
      <c r="A11" s="23">
        <v>2006</v>
      </c>
      <c r="B11" s="25">
        <v>8.5</v>
      </c>
      <c r="C11" s="24">
        <v>8.4</v>
      </c>
      <c r="D11" s="25">
        <v>10.199999999999999</v>
      </c>
      <c r="E11" s="6"/>
    </row>
    <row r="12" spans="1:7" x14ac:dyDescent="0.2">
      <c r="A12" s="25">
        <v>2007</v>
      </c>
      <c r="B12" s="25">
        <v>6.3</v>
      </c>
      <c r="C12" s="24">
        <v>8.1</v>
      </c>
      <c r="D12" s="23">
        <v>8.6999999999999993</v>
      </c>
      <c r="E12" s="6"/>
    </row>
    <row r="13" spans="1:7" x14ac:dyDescent="0.2">
      <c r="A13" s="25">
        <v>2008</v>
      </c>
      <c r="B13" s="25">
        <v>8.4</v>
      </c>
      <c r="C13" s="25">
        <v>7.1</v>
      </c>
      <c r="D13" s="25">
        <v>5.4</v>
      </c>
      <c r="E13" s="6"/>
    </row>
    <row r="14" spans="1:7" x14ac:dyDescent="0.2">
      <c r="A14" s="25">
        <v>2009</v>
      </c>
      <c r="B14" s="25">
        <v>9.3000000000000007</v>
      </c>
      <c r="C14" s="25">
        <v>7.1</v>
      </c>
      <c r="D14" s="25">
        <v>15.7</v>
      </c>
      <c r="E14" s="6"/>
    </row>
    <row r="15" spans="1:7" x14ac:dyDescent="0.2">
      <c r="A15" s="25">
        <v>2010</v>
      </c>
      <c r="B15" s="25">
        <v>9.3000000000000007</v>
      </c>
      <c r="C15" s="29">
        <v>7.2</v>
      </c>
      <c r="D15" s="23">
        <v>11.5</v>
      </c>
      <c r="E15" s="6"/>
    </row>
    <row r="16" spans="1:7" x14ac:dyDescent="0.2">
      <c r="A16" s="25">
        <v>2011</v>
      </c>
      <c r="B16" s="30">
        <v>9</v>
      </c>
      <c r="C16" s="29">
        <v>7.6</v>
      </c>
      <c r="D16" s="23">
        <v>11.8</v>
      </c>
      <c r="E16" s="6"/>
    </row>
    <row r="17" spans="1:7" x14ac:dyDescent="0.2">
      <c r="A17" s="25">
        <v>2012</v>
      </c>
      <c r="B17" s="30">
        <v>9.4</v>
      </c>
      <c r="C17" s="29">
        <v>8.8000000000000007</v>
      </c>
      <c r="D17" s="23">
        <v>5.3</v>
      </c>
      <c r="E17" s="6"/>
    </row>
    <row r="18" spans="1:7" x14ac:dyDescent="0.2">
      <c r="A18" s="25">
        <v>2013</v>
      </c>
      <c r="B18" s="30">
        <v>9.6999999999999993</v>
      </c>
      <c r="C18" s="75"/>
      <c r="D18" s="25">
        <v>6.2</v>
      </c>
      <c r="E18" s="6"/>
    </row>
    <row r="19" spans="1:7" x14ac:dyDescent="0.2">
      <c r="A19" s="25">
        <v>2014</v>
      </c>
      <c r="B19" s="23">
        <v>9.1</v>
      </c>
      <c r="C19" s="29">
        <v>7.3</v>
      </c>
      <c r="D19" s="29">
        <v>4.3</v>
      </c>
      <c r="E19" s="6"/>
    </row>
    <row r="20" spans="1:7" x14ac:dyDescent="0.2">
      <c r="A20" s="25">
        <v>2015</v>
      </c>
      <c r="B20" s="23">
        <v>8.1999999999999993</v>
      </c>
      <c r="C20" s="75"/>
      <c r="D20" s="29">
        <v>4.4000000000000004</v>
      </c>
      <c r="E20" s="6"/>
    </row>
    <row r="21" spans="1:7" x14ac:dyDescent="0.2">
      <c r="A21" s="25">
        <v>2016</v>
      </c>
      <c r="B21" s="25">
        <v>7.4</v>
      </c>
      <c r="C21" s="114">
        <f>'Figure 3.4-2 evol att. territo'!F6/'Figure 3.4-2 evol att. territo'!I6</f>
        <v>6.4818763326226012</v>
      </c>
      <c r="D21" s="23">
        <v>3.5</v>
      </c>
      <c r="E21" s="6"/>
    </row>
    <row r="22" spans="1:7" x14ac:dyDescent="0.2">
      <c r="A22" s="25">
        <v>2017</v>
      </c>
      <c r="B22" s="25">
        <v>6.8</v>
      </c>
      <c r="C22" s="129"/>
      <c r="D22" s="24">
        <v>2.1028037383177569</v>
      </c>
    </row>
    <row r="23" spans="1:7" x14ac:dyDescent="0.2">
      <c r="A23" s="25">
        <v>2018</v>
      </c>
      <c r="B23" s="30">
        <v>10.107317073170732</v>
      </c>
      <c r="C23" s="129"/>
      <c r="D23" s="24">
        <v>3.3829787234042552</v>
      </c>
    </row>
    <row r="24" spans="1:7" x14ac:dyDescent="0.2">
      <c r="A24" s="2" t="s">
        <v>16</v>
      </c>
      <c r="B24" s="7"/>
      <c r="C24" s="34"/>
      <c r="D24" s="7"/>
      <c r="E24" s="7"/>
      <c r="F24" s="7"/>
      <c r="G24" s="7"/>
    </row>
    <row r="25" spans="1:7" x14ac:dyDescent="0.2">
      <c r="A25" s="6" t="s">
        <v>17</v>
      </c>
      <c r="B25" s="6"/>
      <c r="C25" s="6"/>
      <c r="D25" s="6"/>
      <c r="E25" s="6"/>
    </row>
    <row r="26" spans="1:7" x14ac:dyDescent="0.2">
      <c r="A26" s="6" t="s">
        <v>12</v>
      </c>
    </row>
    <row r="27" spans="1:7" x14ac:dyDescent="0.2">
      <c r="A27" s="6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 3.4-1 evol IRA</vt:lpstr>
      <vt:lpstr>Figure 3.4-2 evol att. territo</vt:lpstr>
      <vt:lpstr>Figure 3.4-3 et 4 evol FPH</vt:lpstr>
      <vt:lpstr>F 3.4-5 evol concours 3FP </vt:lpstr>
      <vt:lpstr>F 3.4-5 Source</vt:lpstr>
    </vt:vector>
  </TitlesOfParts>
  <Company>SPM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GAUTIER Nadine</cp:lastModifiedBy>
  <cp:lastPrinted>2016-05-06T13:07:33Z</cp:lastPrinted>
  <dcterms:created xsi:type="dcterms:W3CDTF">2008-03-19T10:45:50Z</dcterms:created>
  <dcterms:modified xsi:type="dcterms:W3CDTF">2019-10-02T10:24:39Z</dcterms:modified>
</cp:coreProperties>
</file>