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Override PartName="/xl/charts/colors8.xml" ContentType="application/vnd.ms-office.chartcolorstyle+xml"/>
  <Override PartName="/xl/charts/style8.xml" ContentType="application/vnd.ms-office.chartstyle+xml"/>
  <Override PartName="/xl/charts/colors9.xml" ContentType="application/vnd.ms-office.chartcolorstyle+xml"/>
  <Override PartName="/xl/charts/style9.xml" ContentType="application/vnd.ms-office.chartstyle+xml"/>
  <Override PartName="/xl/charts/colors10.xml" ContentType="application/vnd.ms-office.chartcolorstyle+xml"/>
  <Override PartName="/xl/charts/style10.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510" windowWidth="12120" windowHeight="7380" firstSheet="2" activeTab="5"/>
  </bookViews>
  <sheets>
    <sheet name="Figure 9.1-1 Résultats 2018 CT" sheetId="1" r:id="rId1"/>
    <sheet name="Fig.9.1-2 Résult. 2018 CT graph" sheetId="9" r:id="rId2"/>
    <sheet name=" Fig. 9.1-3 Participation CT" sheetId="3" r:id="rId3"/>
    <sheet name="Fig. 9.1-4  Répart. des voix CT" sheetId="4" r:id="rId4"/>
    <sheet name=" Fig. 9.1-5 Partic CT proximité" sheetId="5" r:id="rId5"/>
    <sheet name="Fig. 9.1-6 Résult CT proximité" sheetId="7" r:id="rId6"/>
  </sheets>
  <definedNames>
    <definedName name="_xlnm.Print_Area" localSheetId="3">'Fig. 9.1-4  Répart. des voix CT'!$A$1:$K$97</definedName>
  </definedNames>
  <calcPr calcId="145621"/>
</workbook>
</file>

<file path=xl/calcChain.xml><?xml version="1.0" encoding="utf-8"?>
<calcChain xmlns="http://schemas.openxmlformats.org/spreadsheetml/2006/main">
  <c r="C12" i="1" l="1"/>
  <c r="E8" i="1"/>
  <c r="E9" i="1"/>
  <c r="E10" i="1"/>
  <c r="E11" i="1"/>
  <c r="E12" i="1"/>
  <c r="E13" i="1"/>
  <c r="E14" i="1"/>
  <c r="E15" i="1"/>
  <c r="E16" i="1"/>
  <c r="E17" i="1"/>
  <c r="E18" i="1"/>
  <c r="C5" i="1"/>
  <c r="G9" i="1" l="1"/>
  <c r="G10" i="1"/>
  <c r="G11" i="1"/>
  <c r="G12" i="1"/>
  <c r="G13" i="1"/>
  <c r="G14" i="1"/>
  <c r="G15" i="1"/>
  <c r="G16" i="1"/>
  <c r="G17" i="1"/>
  <c r="G18" i="1"/>
  <c r="I9" i="1"/>
  <c r="I10" i="1"/>
  <c r="I11" i="1"/>
  <c r="I12" i="1"/>
  <c r="I13" i="1"/>
  <c r="I14" i="1"/>
  <c r="I15" i="1"/>
  <c r="I16" i="1"/>
  <c r="I17" i="1"/>
  <c r="I18" i="1"/>
  <c r="I8" i="1"/>
  <c r="G8" i="1"/>
  <c r="C14" i="1"/>
  <c r="C15" i="1"/>
  <c r="C16" i="1"/>
  <c r="C17" i="1"/>
  <c r="C18" i="1"/>
  <c r="C13" i="1"/>
  <c r="C9" i="1"/>
  <c r="C10" i="1"/>
  <c r="C11" i="1"/>
  <c r="C8" i="1"/>
  <c r="I5" i="1" l="1"/>
  <c r="G5" i="1"/>
  <c r="E5" i="1"/>
  <c r="E6" i="5"/>
  <c r="E7" i="5"/>
  <c r="E5" i="5"/>
  <c r="E8" i="5" l="1"/>
</calcChain>
</file>

<file path=xl/comments1.xml><?xml version="1.0" encoding="utf-8"?>
<comments xmlns="http://schemas.openxmlformats.org/spreadsheetml/2006/main">
  <authors>
    <author>Adrien FRIEZ</author>
  </authors>
  <commentList>
    <comment ref="D3" authorId="0">
      <text>
        <r>
          <rPr>
            <b/>
            <sz val="9"/>
            <color indexed="81"/>
            <rFont val="Tahoma"/>
            <family val="2"/>
          </rPr>
          <t>Adrien FRIEZ:</t>
        </r>
        <r>
          <rPr>
            <sz val="9"/>
            <color indexed="81"/>
            <rFont val="Tahoma"/>
            <family val="2"/>
          </rPr>
          <t xml:space="preserve">
j'ai enlevé le % dans la colonne puisque c'est dans l'entête</t>
        </r>
      </text>
    </comment>
  </commentList>
</comments>
</file>

<file path=xl/comments2.xml><?xml version="1.0" encoding="utf-8"?>
<comments xmlns="http://schemas.openxmlformats.org/spreadsheetml/2006/main">
  <authors>
    <author>Adrien FRIEZ</author>
  </authors>
  <commentList>
    <comment ref="A1" authorId="0">
      <text>
        <r>
          <rPr>
            <b/>
            <sz val="9"/>
            <color indexed="81"/>
            <rFont val="Tahoma"/>
            <family val="2"/>
          </rPr>
          <t>Adrien FRIEZ:</t>
        </r>
        <r>
          <rPr>
            <sz val="9"/>
            <color indexed="81"/>
            <rFont val="Tahoma"/>
            <family val="2"/>
          </rPr>
          <t xml:space="preserve">
j'ai modifié l'ordre pour séparer les régions métropolitaines, les DOM et les COM</t>
        </r>
      </text>
    </comment>
  </commentList>
</comments>
</file>

<file path=xl/sharedStrings.xml><?xml version="1.0" encoding="utf-8"?>
<sst xmlns="http://schemas.openxmlformats.org/spreadsheetml/2006/main" count="361" uniqueCount="129">
  <si>
    <t>Fonction publique de l’État</t>
  </si>
  <si>
    <t>Participation électorale</t>
  </si>
  <si>
    <t>Fonction publique hospitalière</t>
  </si>
  <si>
    <t>(en %)</t>
  </si>
  <si>
    <t xml:space="preserve"> </t>
  </si>
  <si>
    <t>Inscrits</t>
  </si>
  <si>
    <t>Votants</t>
  </si>
  <si>
    <t>Suffrages exprimés</t>
  </si>
  <si>
    <t>Résultats par organisation syndicale</t>
  </si>
  <si>
    <t>Part (en %)</t>
  </si>
  <si>
    <t>FSU</t>
  </si>
  <si>
    <t>FO</t>
  </si>
  <si>
    <t>CGT</t>
  </si>
  <si>
    <t>UNSA</t>
  </si>
  <si>
    <t>CFDT</t>
  </si>
  <si>
    <t>Solidaires</t>
  </si>
  <si>
    <t>CGC</t>
  </si>
  <si>
    <t>CFTC</t>
  </si>
  <si>
    <t>Divers</t>
  </si>
  <si>
    <t>FGAF</t>
  </si>
  <si>
    <t>FPE</t>
  </si>
  <si>
    <t>FPT</t>
  </si>
  <si>
    <t>FPH</t>
  </si>
  <si>
    <t>Caisse des dépôts et consignations</t>
  </si>
  <si>
    <t>Cour des comptes</t>
  </si>
  <si>
    <t>La Poste</t>
  </si>
  <si>
    <t>Fonction publique territoriale</t>
  </si>
  <si>
    <t>Nombre de voix</t>
  </si>
  <si>
    <t>en %</t>
  </si>
  <si>
    <t>Autres ministères</t>
  </si>
  <si>
    <t>Total</t>
  </si>
  <si>
    <t>Unsa</t>
  </si>
  <si>
    <t>Justice</t>
  </si>
  <si>
    <t>Source des graphiques :</t>
  </si>
  <si>
    <t>Source du graphique :</t>
  </si>
  <si>
    <t>Participation</t>
  </si>
  <si>
    <t>Bretagne</t>
  </si>
  <si>
    <t>Total Bretagne</t>
  </si>
  <si>
    <t>Corse</t>
  </si>
  <si>
    <t>Total Corse</t>
  </si>
  <si>
    <t>Guadeloupe</t>
  </si>
  <si>
    <t>Total Guadeloupe</t>
  </si>
  <si>
    <t>Guyane</t>
  </si>
  <si>
    <t>Total Guyane</t>
  </si>
  <si>
    <t>Île-de-France</t>
  </si>
  <si>
    <t>Total Île-de-France</t>
  </si>
  <si>
    <t>La Réunion</t>
  </si>
  <si>
    <t>Total La Réunion</t>
  </si>
  <si>
    <t>Martinique</t>
  </si>
  <si>
    <t>Total Martinique</t>
  </si>
  <si>
    <t>Mayotte</t>
  </si>
  <si>
    <t>Total Mayotte</t>
  </si>
  <si>
    <t>Provence-Alpes-Côte d'Azur</t>
  </si>
  <si>
    <t>Total Provence-Alpes-Côte d'Azur</t>
  </si>
  <si>
    <t>* pour la représentativité syndicale aux instances supérieures (comités techniques ministériels et certains autres comités techniques d'établissement)</t>
  </si>
  <si>
    <t>Agriculture</t>
  </si>
  <si>
    <t>Culture</t>
  </si>
  <si>
    <t>Intérieur</t>
  </si>
  <si>
    <t>Travail</t>
  </si>
  <si>
    <t>Conseil économique, social et environnemental</t>
  </si>
  <si>
    <t>Monnaie de Paris</t>
  </si>
  <si>
    <t>Orange</t>
  </si>
  <si>
    <t>Orange-La Poste</t>
  </si>
  <si>
    <t>FA-FP</t>
  </si>
  <si>
    <t>Autres</t>
  </si>
  <si>
    <t>Nouvelle-Calédonie</t>
  </si>
  <si>
    <t>Saint-Pierre-et-Miquelon</t>
  </si>
  <si>
    <t>Wallis-et-Futuna</t>
  </si>
  <si>
    <t>Total général</t>
  </si>
  <si>
    <t>Total Saint-Pierre-et-Miquelon</t>
  </si>
  <si>
    <t>Région</t>
  </si>
  <si>
    <t>Ensemble FP</t>
  </si>
  <si>
    <t>Ensemble de la fonction publique</t>
  </si>
  <si>
    <t>Ensemble fonction Publique</t>
  </si>
  <si>
    <r>
      <rPr>
        <sz val="8"/>
        <rFont val="Calibri"/>
        <family val="2"/>
      </rPr>
      <t>É</t>
    </r>
    <r>
      <rPr>
        <sz val="8"/>
        <rFont val="Arial"/>
        <family val="2"/>
      </rPr>
      <t>ducation nationale</t>
    </r>
  </si>
  <si>
    <t>Services du Premier ministre</t>
  </si>
  <si>
    <t>Total ministères</t>
  </si>
  <si>
    <r>
      <t>Conseil d'</t>
    </r>
    <r>
      <rPr>
        <sz val="8"/>
        <rFont val="Calibri"/>
        <family val="2"/>
      </rPr>
      <t>É</t>
    </r>
    <r>
      <rPr>
        <sz val="8"/>
        <rFont val="Arial"/>
        <family val="2"/>
      </rPr>
      <t>tat</t>
    </r>
  </si>
  <si>
    <t>Pôle emploi</t>
  </si>
  <si>
    <r>
      <t>Total fonction publique de l'</t>
    </r>
    <r>
      <rPr>
        <b/>
        <sz val="8"/>
        <rFont val="Calibri"/>
        <family val="2"/>
      </rPr>
      <t>É</t>
    </r>
    <r>
      <rPr>
        <b/>
        <sz val="8"/>
        <rFont val="Arial"/>
        <family val="2"/>
      </rPr>
      <t>tat</t>
    </r>
  </si>
  <si>
    <r>
      <t xml:space="preserve">(1) </t>
    </r>
    <r>
      <rPr>
        <sz val="8"/>
        <rFont val="Calibri"/>
        <family val="2"/>
      </rPr>
      <t>É</t>
    </r>
    <r>
      <rPr>
        <sz val="8"/>
        <rFont val="Arial"/>
        <family val="2"/>
      </rPr>
      <t>ducation nationale et Enseignement supérieur.</t>
    </r>
  </si>
  <si>
    <t>Polynésie française</t>
  </si>
  <si>
    <t>CCM (enseignement privé MEN et agric.)</t>
  </si>
  <si>
    <t>* Pour la représentativité syndicale aux instances supérieures (comités techniques ministériels et certains autres comités techniques d'établissement).</t>
  </si>
  <si>
    <t>Établissements publics  - FPE</t>
  </si>
  <si>
    <t>Figure 9.1-1 : Résultats des élections professionnelles (comités techniques*) dans les trois versants de la fonction publique en 2018</t>
  </si>
  <si>
    <t>Figure 9.1-2 : Résultats des élections professionnelles (comités techniques*) en 2018 : ensemble des trois versants de la fonction publique</t>
  </si>
  <si>
    <t>Figure 9.1-3 : Participation électorale lors des élections des représentants du personnel aux comités techniques* dans les trois versants de la fonction publique en 2018</t>
  </si>
  <si>
    <t>Armées</t>
  </si>
  <si>
    <t>Économie et Finances - Action et Comptes publics</t>
  </si>
  <si>
    <t>Enseignement supérieur, Recherche et Innovation</t>
  </si>
  <si>
    <t>Europe et Affaires étrangères</t>
  </si>
  <si>
    <t>Solidarités et Santé</t>
  </si>
  <si>
    <t>Sports et Jeunesse</t>
  </si>
  <si>
    <t>Transition écologique et solidaire - Cohésion des territoires</t>
  </si>
  <si>
    <t>Institut de France et les académies</t>
  </si>
  <si>
    <t>Grande chancellerie de la Légion d'honneur</t>
  </si>
  <si>
    <t>Figure 9.1-4 : Répartition des voix recueillies lors des élections aux comités techniques* par les organisations syndicales selon leur implantation dans les trois versants de la fonction publique en 2018</t>
  </si>
  <si>
    <t>Figure 9.1-5 : Participation électorale lors des élections aux comités techniques de proximité dans les trois versants de la fonction publique en 2018</t>
  </si>
  <si>
    <t>Auvergne-Rhône-Alpes</t>
  </si>
  <si>
    <t>Total Auvergne-Rhône-Alpes</t>
  </si>
  <si>
    <t>Bourgogne-Franche-Comté</t>
  </si>
  <si>
    <t>Total Bourgogne-Franche-Comté</t>
  </si>
  <si>
    <t>Centre-Val de Loire</t>
  </si>
  <si>
    <t>Total Centre-Val de Loire</t>
  </si>
  <si>
    <t>Grand Est</t>
  </si>
  <si>
    <t>Total Grand Est</t>
  </si>
  <si>
    <t>Hauts-de-France</t>
  </si>
  <si>
    <t>Total Hauts-de-France</t>
  </si>
  <si>
    <t>Normandie</t>
  </si>
  <si>
    <t>Total Normandie</t>
  </si>
  <si>
    <t>Nouvelle-Aquitaine</t>
  </si>
  <si>
    <t>Total Nouvelle-Aquitaine</t>
  </si>
  <si>
    <t>Total Nouvelle-Calédonie</t>
  </si>
  <si>
    <t>Occitanie</t>
  </si>
  <si>
    <t>Total Occitanie</t>
  </si>
  <si>
    <t>Pays de la Loire</t>
  </si>
  <si>
    <t>Total Pays de la Loire</t>
  </si>
  <si>
    <t>Total Polynésie française</t>
  </si>
  <si>
    <t>Saint-Martin</t>
  </si>
  <si>
    <t>Total Saint-Martin</t>
  </si>
  <si>
    <t>Total Wallis-et-Futuna</t>
  </si>
  <si>
    <t xml:space="preserve"> CGC</t>
  </si>
  <si>
    <t>Versant</t>
  </si>
  <si>
    <t>Figure 9.1-6 : Répartition des voix recueillies lors des élections aux comités techniques de proximité par les organisations syndicales selon leur implantation par région et dans les trois versants de la fonction publique en 2018</t>
  </si>
  <si>
    <r>
      <t>Enseignement</t>
    </r>
    <r>
      <rPr>
        <vertAlign val="superscript"/>
        <sz val="8"/>
        <rFont val="Arial"/>
        <family val="2"/>
      </rPr>
      <t xml:space="preserve"> (1)</t>
    </r>
  </si>
  <si>
    <r>
      <rPr>
        <b/>
        <sz val="8"/>
        <rFont val="Arial"/>
        <family val="2"/>
      </rPr>
      <t>Fonction publique de l'</t>
    </r>
    <r>
      <rPr>
        <b/>
        <sz val="8"/>
        <rFont val="Calibri"/>
        <family val="2"/>
      </rPr>
      <t>É</t>
    </r>
    <r>
      <rPr>
        <b/>
        <sz val="8"/>
        <rFont val="Arial"/>
        <family val="2"/>
      </rPr>
      <t>tat</t>
    </r>
  </si>
  <si>
    <r>
      <rPr>
        <sz val="8"/>
        <rFont val="Calibri"/>
        <family val="2"/>
      </rPr>
      <t>É</t>
    </r>
    <r>
      <rPr>
        <sz val="8"/>
        <rFont val="Arial"/>
        <family val="2"/>
      </rPr>
      <t>conomie et Finances - Action et Comptes publics</t>
    </r>
  </si>
  <si>
    <t>Sources : DGAFP ; DGCL ; DGOS. Traitement DGAFP - Dessi.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</si>
</sst>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
    <numFmt numFmtId="165" formatCode="_-* #,##0.0\ _F_-;\-* #,##0.0\ _F_-;_-* &quot;-&quot;??\ _F_-;_-@_-"/>
  </numFmts>
  <fonts count="2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sz val="8"/>
      <name val="Arial"/>
      <family val="2"/>
    </font>
    <font>
      <b/>
      <sz val="8"/>
      <name val="Arial"/>
      <family val="2"/>
    </font>
    <font>
      <sz val="10"/>
      <name val="Times New Roman"/>
      <family val="1"/>
    </font>
    <font>
      <b/>
      <sz val="10"/>
      <name val="Arial"/>
      <family val="2"/>
    </font>
    <font>
      <i/>
      <sz val="8"/>
      <name val="Arial"/>
      <family val="2"/>
    </font>
    <font>
      <sz val="9"/>
      <name val="Arial"/>
      <family val="2"/>
    </font>
    <font>
      <b/>
      <sz val="9"/>
      <name val="Arial"/>
      <family val="2"/>
    </font>
    <font>
      <sz val="9"/>
      <color indexed="8"/>
      <name val="Arial"/>
      <family val="2"/>
    </font>
    <font>
      <b/>
      <sz val="9"/>
      <color indexed="8"/>
      <name val="Arial"/>
      <family val="2"/>
    </font>
    <font>
      <b/>
      <sz val="8"/>
      <color indexed="8"/>
      <name val="Arial"/>
      <family val="2"/>
    </font>
    <font>
      <sz val="8"/>
      <name val="Calibri"/>
      <family val="2"/>
    </font>
    <font>
      <b/>
      <sz val="8"/>
      <name val="Calibri"/>
      <family val="2"/>
    </font>
    <font>
      <sz val="10"/>
      <name val="Arial"/>
    </font>
    <font>
      <sz val="10"/>
      <color rgb="FF0000CC"/>
      <name val="Mangal"/>
      <family val="2"/>
    </font>
    <font>
      <sz val="10"/>
      <name val="Calibri"/>
      <family val="2"/>
      <scheme val="minor"/>
    </font>
    <font>
      <vertAlign val="superscript"/>
      <sz val="8"/>
      <name val="Arial"/>
      <family val="2"/>
    </font>
    <font>
      <sz val="9"/>
      <color indexed="81"/>
      <name val="Tahoma"/>
      <family val="2"/>
    </font>
    <font>
      <b/>
      <sz val="9"/>
      <color indexed="81"/>
      <name val="Tahoma"/>
      <family val="2"/>
    </font>
  </fonts>
  <fills count="2">
    <fill>
      <patternFill patternType="none"/>
    </fill>
    <fill>
      <patternFill patternType="gray125"/>
    </fill>
  </fills>
  <borders count="22">
    <border>
      <left/>
      <right/>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ck">
        <color indexed="64"/>
      </top>
      <bottom/>
      <diagonal/>
    </border>
  </borders>
  <cellStyleXfs count="15">
    <xf numFmtId="0" fontId="0" fillId="0" borderId="0"/>
    <xf numFmtId="1" fontId="9"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1" fontId="9" fillId="0" borderId="0"/>
    <xf numFmtId="0" fontId="3" fillId="0" borderId="0"/>
    <xf numFmtId="9" fontId="3" fillId="0" borderId="0" applyFont="0" applyFill="0" applyBorder="0" applyAlignment="0" applyProtection="0"/>
    <xf numFmtId="0" fontId="4" fillId="0" borderId="0"/>
    <xf numFmtId="0" fontId="4" fillId="0" borderId="0"/>
    <xf numFmtId="0" fontId="19" fillId="0" borderId="0"/>
    <xf numFmtId="9" fontId="4" fillId="0" borderId="0" applyFont="0" applyFill="0" applyBorder="0" applyAlignment="0" applyProtection="0"/>
    <xf numFmtId="0" fontId="20" fillId="0" borderId="0" applyBorder="0" applyAlignment="0" applyProtection="0"/>
    <xf numFmtId="0" fontId="2" fillId="0" borderId="0"/>
    <xf numFmtId="0" fontId="1" fillId="0" borderId="0"/>
  </cellStyleXfs>
  <cellXfs count="113">
    <xf numFmtId="0" fontId="0" fillId="0" borderId="0" xfId="0"/>
    <xf numFmtId="0" fontId="5" fillId="0" borderId="1" xfId="3" applyFont="1" applyFill="1" applyBorder="1" applyAlignment="1"/>
    <xf numFmtId="0" fontId="5" fillId="0" borderId="2" xfId="3" applyFont="1" applyFill="1" applyBorder="1" applyAlignment="1">
      <alignment horizontal="center" wrapText="1"/>
    </xf>
    <xf numFmtId="0" fontId="5" fillId="0" borderId="1" xfId="3" applyFont="1" applyFill="1" applyBorder="1" applyAlignment="1">
      <alignment horizontal="center" wrapText="1"/>
    </xf>
    <xf numFmtId="0" fontId="5" fillId="0" borderId="3" xfId="3" applyFont="1" applyFill="1" applyBorder="1" applyAlignment="1">
      <alignment horizontal="center" wrapText="1"/>
    </xf>
    <xf numFmtId="0" fontId="6" fillId="0" borderId="4" xfId="3" applyFont="1" applyFill="1" applyBorder="1" applyAlignment="1">
      <alignment wrapText="1"/>
    </xf>
    <xf numFmtId="0" fontId="5" fillId="0" borderId="5" xfId="3" applyFont="1" applyFill="1" applyBorder="1" applyAlignment="1"/>
    <xf numFmtId="0" fontId="5" fillId="0" borderId="6" xfId="3" applyFont="1" applyFill="1" applyBorder="1" applyAlignment="1"/>
    <xf numFmtId="0" fontId="5" fillId="0" borderId="8" xfId="3" applyFont="1" applyFill="1" applyBorder="1" applyAlignment="1">
      <alignment horizontal="center" vertical="center"/>
    </xf>
    <xf numFmtId="0" fontId="5" fillId="0" borderId="9" xfId="3" applyFont="1" applyFill="1" applyBorder="1" applyAlignment="1">
      <alignment horizontal="center" vertical="center"/>
    </xf>
    <xf numFmtId="0" fontId="5" fillId="0" borderId="0" xfId="3" applyFont="1" applyFill="1" applyBorder="1" applyAlignment="1"/>
    <xf numFmtId="0" fontId="5" fillId="0" borderId="0" xfId="0" applyFont="1" applyBorder="1"/>
    <xf numFmtId="0" fontId="5" fillId="0" borderId="10" xfId="0" applyFont="1" applyBorder="1"/>
    <xf numFmtId="0" fontId="0" fillId="0" borderId="8" xfId="0" applyBorder="1"/>
    <xf numFmtId="0" fontId="5" fillId="0" borderId="4" xfId="0" applyFont="1" applyBorder="1" applyAlignment="1">
      <alignment horizontal="center"/>
    </xf>
    <xf numFmtId="0" fontId="5" fillId="0" borderId="9" xfId="0" applyFont="1" applyBorder="1" applyAlignment="1">
      <alignment horizontal="center"/>
    </xf>
    <xf numFmtId="3" fontId="5" fillId="0" borderId="11" xfId="0" applyNumberFormat="1" applyFont="1" applyBorder="1" applyAlignment="1">
      <alignment horizontal="center"/>
    </xf>
    <xf numFmtId="3" fontId="5" fillId="0" borderId="0" xfId="0" applyNumberFormat="1" applyFont="1" applyBorder="1" applyAlignment="1">
      <alignment horizontal="center"/>
    </xf>
    <xf numFmtId="3" fontId="8" fillId="0" borderId="12" xfId="0" applyNumberFormat="1" applyFont="1" applyFill="1" applyBorder="1" applyAlignment="1">
      <alignment horizontal="center"/>
    </xf>
    <xf numFmtId="3" fontId="8" fillId="0" borderId="13" xfId="0" applyNumberFormat="1" applyFont="1" applyFill="1" applyBorder="1" applyAlignment="1">
      <alignment horizontal="center"/>
    </xf>
    <xf numFmtId="0" fontId="5" fillId="0" borderId="7" xfId="0" applyFont="1" applyBorder="1" applyAlignment="1">
      <alignment horizontal="left"/>
    </xf>
    <xf numFmtId="0" fontId="8" fillId="0" borderId="13" xfId="0" applyFont="1" applyBorder="1" applyAlignment="1">
      <alignment horizontal="left" wrapText="1"/>
    </xf>
    <xf numFmtId="0" fontId="0" fillId="0" borderId="0" xfId="0" applyAlignment="1">
      <alignment horizontal="left"/>
    </xf>
    <xf numFmtId="0" fontId="10" fillId="0" borderId="0" xfId="0" applyFont="1"/>
    <xf numFmtId="0" fontId="11" fillId="0" borderId="0" xfId="3" applyFont="1"/>
    <xf numFmtId="0" fontId="5" fillId="0" borderId="0" xfId="3" applyFont="1" applyBorder="1" applyAlignment="1"/>
    <xf numFmtId="0" fontId="7" fillId="0" borderId="0" xfId="0" applyFont="1"/>
    <xf numFmtId="0" fontId="12" fillId="0" borderId="8" xfId="0" applyFont="1" applyBorder="1"/>
    <xf numFmtId="0" fontId="13" fillId="0" borderId="8" xfId="0" applyFont="1" applyBorder="1" applyAlignment="1">
      <alignment horizontal="center"/>
    </xf>
    <xf numFmtId="0" fontId="12" fillId="0" borderId="14" xfId="0" applyFont="1" applyBorder="1"/>
    <xf numFmtId="3" fontId="14" fillId="0" borderId="14" xfId="0" applyNumberFormat="1" applyFont="1" applyBorder="1" applyAlignment="1">
      <alignment horizontal="center"/>
    </xf>
    <xf numFmtId="164" fontId="12" fillId="0" borderId="14" xfId="4" applyNumberFormat="1" applyFont="1" applyBorder="1" applyAlignment="1">
      <alignment horizontal="center"/>
    </xf>
    <xf numFmtId="0" fontId="12" fillId="0" borderId="15" xfId="0" applyFont="1" applyBorder="1"/>
    <xf numFmtId="3" fontId="14" fillId="0" borderId="15" xfId="0" applyNumberFormat="1" applyFont="1" applyBorder="1" applyAlignment="1">
      <alignment horizontal="center"/>
    </xf>
    <xf numFmtId="0" fontId="12" fillId="0" borderId="16" xfId="0" applyFont="1" applyBorder="1"/>
    <xf numFmtId="3" fontId="14" fillId="0" borderId="16" xfId="0" applyNumberFormat="1" applyFont="1" applyBorder="1" applyAlignment="1">
      <alignment horizontal="center"/>
    </xf>
    <xf numFmtId="0" fontId="13" fillId="0" borderId="8" xfId="0" applyFont="1" applyBorder="1"/>
    <xf numFmtId="3" fontId="15" fillId="0" borderId="8" xfId="0" applyNumberFormat="1" applyFont="1" applyBorder="1" applyAlignment="1">
      <alignment horizontal="center"/>
    </xf>
    <xf numFmtId="164" fontId="13" fillId="0" borderId="8" xfId="4" applyNumberFormat="1" applyFont="1" applyBorder="1" applyAlignment="1">
      <alignment horizontal="center"/>
    </xf>
    <xf numFmtId="0" fontId="10" fillId="0" borderId="0" xfId="0" applyFont="1" applyAlignment="1">
      <alignment wrapText="1"/>
    </xf>
    <xf numFmtId="0" fontId="16" fillId="0" borderId="8" xfId="0" applyFont="1" applyBorder="1"/>
    <xf numFmtId="0" fontId="16" fillId="0" borderId="8" xfId="0" applyFont="1" applyBorder="1" applyAlignment="1">
      <alignment horizontal="center"/>
    </xf>
    <xf numFmtId="0" fontId="5" fillId="0" borderId="0" xfId="0" applyFont="1"/>
    <xf numFmtId="0" fontId="5" fillId="0" borderId="14" xfId="0" applyFont="1" applyBorder="1"/>
    <xf numFmtId="0" fontId="5" fillId="0" borderId="15" xfId="0" applyFont="1" applyBorder="1"/>
    <xf numFmtId="164" fontId="5" fillId="0" borderId="15" xfId="4" applyNumberFormat="1" applyFont="1" applyBorder="1" applyAlignment="1">
      <alignment horizontal="center"/>
    </xf>
    <xf numFmtId="0" fontId="7" fillId="0" borderId="0" xfId="0" applyFont="1" applyFill="1" applyBorder="1"/>
    <xf numFmtId="0" fontId="7" fillId="0" borderId="8" xfId="0" applyFont="1" applyBorder="1"/>
    <xf numFmtId="164" fontId="7" fillId="0" borderId="8" xfId="4" applyNumberFormat="1" applyFont="1" applyBorder="1"/>
    <xf numFmtId="0" fontId="5" fillId="0" borderId="0" xfId="0" applyFont="1" applyBorder="1" applyAlignment="1">
      <alignment horizontal="left" wrapText="1"/>
    </xf>
    <xf numFmtId="0" fontId="5" fillId="0" borderId="0" xfId="0" applyFont="1" applyFill="1" applyBorder="1" applyAlignment="1">
      <alignment horizontal="left"/>
    </xf>
    <xf numFmtId="0" fontId="5" fillId="0" borderId="0" xfId="0" applyFont="1" applyFill="1" applyBorder="1" applyAlignment="1">
      <alignment horizontal="left" wrapText="1"/>
    </xf>
    <xf numFmtId="0" fontId="10" fillId="0" borderId="0" xfId="0" applyFont="1" applyAlignment="1">
      <alignment horizontal="left" wrapText="1"/>
    </xf>
    <xf numFmtId="3" fontId="7" fillId="0" borderId="14" xfId="0" applyNumberFormat="1" applyFont="1" applyBorder="1" applyAlignment="1">
      <alignment horizontal="center"/>
    </xf>
    <xf numFmtId="0" fontId="5" fillId="0" borderId="14" xfId="3" applyFont="1" applyFill="1" applyBorder="1" applyAlignment="1">
      <alignment horizontal="center"/>
    </xf>
    <xf numFmtId="3" fontId="7" fillId="0" borderId="15" xfId="0" applyNumberFormat="1" applyFont="1" applyBorder="1" applyAlignment="1">
      <alignment horizontal="center"/>
    </xf>
    <xf numFmtId="164" fontId="5" fillId="0" borderId="15" xfId="3" applyNumberFormat="1" applyFont="1" applyFill="1" applyBorder="1" applyAlignment="1">
      <alignment horizontal="center"/>
    </xf>
    <xf numFmtId="3" fontId="7" fillId="0" borderId="16" xfId="0" applyNumberFormat="1" applyFont="1" applyBorder="1" applyAlignment="1">
      <alignment horizontal="center"/>
    </xf>
    <xf numFmtId="164" fontId="5" fillId="0" borderId="16" xfId="3" applyNumberFormat="1" applyFont="1" applyFill="1" applyBorder="1" applyAlignment="1">
      <alignment horizontal="center"/>
    </xf>
    <xf numFmtId="0" fontId="5" fillId="0" borderId="16" xfId="3" applyFont="1" applyFill="1" applyBorder="1" applyAlignment="1">
      <alignment horizontal="center"/>
    </xf>
    <xf numFmtId="165" fontId="5" fillId="0" borderId="15" xfId="2" applyNumberFormat="1" applyFont="1" applyFill="1" applyBorder="1" applyAlignment="1">
      <alignment horizontal="center"/>
    </xf>
    <xf numFmtId="0" fontId="8" fillId="0" borderId="4" xfId="0" applyFont="1" applyBorder="1" applyAlignment="1">
      <alignment horizontal="left" wrapText="1"/>
    </xf>
    <xf numFmtId="3" fontId="8" fillId="0" borderId="9" xfId="0" applyNumberFormat="1" applyFont="1" applyFill="1" applyBorder="1" applyAlignment="1">
      <alignment horizontal="center"/>
    </xf>
    <xf numFmtId="3" fontId="8" fillId="0" borderId="4" xfId="0" applyNumberFormat="1" applyFont="1" applyFill="1" applyBorder="1" applyAlignment="1">
      <alignment horizontal="center"/>
    </xf>
    <xf numFmtId="10" fontId="8" fillId="0" borderId="4" xfId="0" applyNumberFormat="1" applyFont="1" applyFill="1" applyBorder="1" applyAlignment="1">
      <alignment horizontal="center"/>
    </xf>
    <xf numFmtId="10" fontId="8" fillId="0" borderId="13" xfId="0" applyNumberFormat="1" applyFont="1" applyFill="1" applyBorder="1" applyAlignment="1">
      <alignment horizontal="center"/>
    </xf>
    <xf numFmtId="3" fontId="7" fillId="0" borderId="8" xfId="0" applyNumberFormat="1" applyFont="1" applyBorder="1"/>
    <xf numFmtId="0" fontId="6" fillId="0" borderId="14" xfId="0" applyFont="1" applyBorder="1"/>
    <xf numFmtId="0" fontId="6" fillId="0" borderId="8" xfId="0" applyFont="1" applyBorder="1"/>
    <xf numFmtId="164" fontId="6" fillId="0" borderId="8" xfId="4" applyNumberFormat="1" applyFont="1" applyBorder="1" applyAlignment="1">
      <alignment horizontal="center"/>
    </xf>
    <xf numFmtId="0" fontId="6" fillId="0" borderId="15" xfId="0" applyFont="1" applyBorder="1"/>
    <xf numFmtId="164" fontId="6" fillId="0" borderId="15" xfId="4" applyNumberFormat="1" applyFont="1" applyBorder="1" applyAlignment="1">
      <alignment horizontal="center"/>
    </xf>
    <xf numFmtId="0" fontId="5" fillId="0" borderId="8" xfId="0" applyFont="1" applyBorder="1"/>
    <xf numFmtId="0" fontId="5" fillId="0" borderId="8" xfId="3" applyNumberFormat="1" applyFont="1" applyFill="1" applyBorder="1" applyAlignment="1">
      <alignment horizontal="center" vertical="center" wrapText="1"/>
    </xf>
    <xf numFmtId="165" fontId="5" fillId="0" borderId="16" xfId="2" applyNumberFormat="1" applyFont="1" applyFill="1" applyBorder="1" applyAlignment="1">
      <alignment horizontal="center"/>
    </xf>
    <xf numFmtId="0" fontId="6" fillId="0" borderId="4" xfId="0" applyFont="1" applyBorder="1" applyAlignment="1">
      <alignment horizontal="left" wrapText="1"/>
    </xf>
    <xf numFmtId="0" fontId="5" fillId="0" borderId="7" xfId="3" applyFont="1" applyFill="1" applyBorder="1" applyAlignment="1">
      <alignment wrapText="1"/>
    </xf>
    <xf numFmtId="0" fontId="6" fillId="0" borderId="0" xfId="0" applyFont="1" applyBorder="1" applyAlignment="1">
      <alignment horizontal="left" wrapText="1"/>
    </xf>
    <xf numFmtId="3" fontId="0" fillId="0" borderId="0" xfId="0" applyNumberFormat="1"/>
    <xf numFmtId="3" fontId="8" fillId="0" borderId="18" xfId="0" applyNumberFormat="1" applyFont="1" applyFill="1" applyBorder="1" applyAlignment="1">
      <alignment horizontal="center"/>
    </xf>
    <xf numFmtId="3" fontId="8" fillId="0" borderId="17" xfId="0" applyNumberFormat="1" applyFont="1" applyFill="1" applyBorder="1" applyAlignment="1">
      <alignment horizontal="center"/>
    </xf>
    <xf numFmtId="0" fontId="5" fillId="0" borderId="6" xfId="0" applyFont="1" applyBorder="1" applyAlignment="1">
      <alignment horizontal="left" wrapText="1"/>
    </xf>
    <xf numFmtId="0" fontId="10" fillId="0" borderId="0" xfId="0" applyFont="1" applyAlignment="1">
      <alignment horizontal="left" wrapText="1"/>
    </xf>
    <xf numFmtId="1" fontId="7" fillId="0" borderId="8" xfId="0" applyNumberFormat="1" applyFont="1" applyBorder="1"/>
    <xf numFmtId="3" fontId="21" fillId="0" borderId="0" xfId="8" applyNumberFormat="1" applyFont="1"/>
    <xf numFmtId="164" fontId="0" fillId="0" borderId="0" xfId="0" applyNumberFormat="1"/>
    <xf numFmtId="3" fontId="21" fillId="0" borderId="0" xfId="8" applyNumberFormat="1" applyFont="1"/>
    <xf numFmtId="3" fontId="21" fillId="0" borderId="0" xfId="8" applyNumberFormat="1" applyFont="1"/>
    <xf numFmtId="0" fontId="4" fillId="0" borderId="0" xfId="8"/>
    <xf numFmtId="0" fontId="4" fillId="0" borderId="0" xfId="8"/>
    <xf numFmtId="0" fontId="4" fillId="0" borderId="0" xfId="8" applyNumberFormat="1"/>
    <xf numFmtId="0" fontId="4" fillId="0" borderId="8" xfId="0" applyFont="1" applyBorder="1"/>
    <xf numFmtId="0" fontId="4" fillId="0" borderId="0" xfId="3" applyFont="1" applyFill="1" applyBorder="1" applyAlignment="1"/>
    <xf numFmtId="165" fontId="4" fillId="0" borderId="15" xfId="2" applyNumberFormat="1" applyFont="1" applyFill="1" applyBorder="1" applyAlignment="1">
      <alignment horizontal="center"/>
    </xf>
    <xf numFmtId="0" fontId="4" fillId="0" borderId="0" xfId="0" applyFont="1" applyBorder="1"/>
    <xf numFmtId="0" fontId="4" fillId="0" borderId="7" xfId="0" applyFont="1" applyBorder="1"/>
    <xf numFmtId="165" fontId="4" fillId="0" borderId="16" xfId="2" applyNumberFormat="1" applyFont="1" applyFill="1" applyBorder="1" applyAlignment="1">
      <alignment horizontal="center"/>
    </xf>
    <xf numFmtId="0" fontId="6" fillId="0" borderId="21" xfId="0" applyFont="1" applyBorder="1"/>
    <xf numFmtId="164" fontId="6" fillId="0" borderId="14" xfId="4" applyNumberFormat="1" applyFont="1" applyBorder="1" applyAlignment="1">
      <alignment horizontal="center"/>
    </xf>
    <xf numFmtId="164" fontId="6" fillId="0" borderId="21" xfId="4" applyNumberFormat="1" applyFont="1" applyBorder="1" applyAlignment="1">
      <alignment horizontal="center"/>
    </xf>
    <xf numFmtId="2" fontId="5" fillId="0" borderId="0" xfId="0" applyNumberFormat="1" applyFont="1" applyFill="1" applyBorder="1" applyAlignment="1">
      <alignment horizontal="center"/>
    </xf>
    <xf numFmtId="2" fontId="8" fillId="0" borderId="18" xfId="0" applyNumberFormat="1" applyFont="1" applyFill="1" applyBorder="1" applyAlignment="1">
      <alignment horizontal="center"/>
    </xf>
    <xf numFmtId="0" fontId="5" fillId="0" borderId="11" xfId="0" applyFont="1" applyBorder="1" applyAlignment="1">
      <alignment horizontal="center"/>
    </xf>
    <xf numFmtId="0" fontId="5" fillId="0" borderId="0" xfId="0" applyFont="1" applyBorder="1" applyAlignment="1">
      <alignment horizontal="center"/>
    </xf>
    <xf numFmtId="0" fontId="6" fillId="0" borderId="0" xfId="0" applyFont="1" applyBorder="1" applyAlignment="1">
      <alignment horizontal="left"/>
    </xf>
    <xf numFmtId="3" fontId="8" fillId="0" borderId="11" xfId="0" applyNumberFormat="1" applyFont="1" applyFill="1" applyBorder="1" applyAlignment="1">
      <alignment horizontal="center"/>
    </xf>
    <xf numFmtId="3" fontId="8" fillId="0" borderId="0" xfId="0" applyNumberFormat="1" applyFont="1" applyFill="1" applyBorder="1" applyAlignment="1">
      <alignment horizontal="center"/>
    </xf>
    <xf numFmtId="2" fontId="8" fillId="0" borderId="0" xfId="0" applyNumberFormat="1" applyFont="1" applyFill="1" applyBorder="1" applyAlignment="1">
      <alignment horizontal="center"/>
    </xf>
    <xf numFmtId="0" fontId="6" fillId="0" borderId="19" xfId="3" applyFont="1" applyFill="1" applyBorder="1" applyAlignment="1">
      <alignment horizontal="center"/>
    </xf>
    <xf numFmtId="0" fontId="6" fillId="0" borderId="20" xfId="3" applyFont="1" applyFill="1" applyBorder="1" applyAlignment="1">
      <alignment horizontal="center"/>
    </xf>
    <xf numFmtId="0" fontId="10" fillId="0" borderId="0" xfId="0" applyFont="1" applyAlignment="1">
      <alignment horizontal="left" wrapText="1"/>
    </xf>
    <xf numFmtId="0" fontId="5" fillId="0" borderId="0" xfId="3" applyFont="1" applyFill="1" applyBorder="1" applyAlignment="1">
      <alignment horizontal="left" wrapText="1"/>
    </xf>
    <xf numFmtId="0" fontId="10" fillId="0" borderId="18" xfId="0" applyFont="1" applyBorder="1" applyAlignment="1">
      <alignment horizontal="left" wrapText="1"/>
    </xf>
  </cellXfs>
  <cellStyles count="15">
    <cellStyle name="josette" xfId="1"/>
    <cellStyle name="Milliers_RA tab ERIC 2002" xfId="2"/>
    <cellStyle name="Normal" xfId="0" builtinId="0"/>
    <cellStyle name="Normal 2" xfId="5"/>
    <cellStyle name="Normal 2 2" xfId="8"/>
    <cellStyle name="Normal 2 3" xfId="13"/>
    <cellStyle name="Normal 2 4" xfId="14"/>
    <cellStyle name="Normal 3" xfId="6"/>
    <cellStyle name="Normal 4" xfId="10"/>
    <cellStyle name="Normal_3 fp historique" xfId="3"/>
    <cellStyle name="Pourcentage" xfId="4" builtinId="5"/>
    <cellStyle name="Pourcentage 2" xfId="7"/>
    <cellStyle name="Pourcentage 3" xfId="11"/>
    <cellStyle name="Texte explicatif 2" xfId="9"/>
    <cellStyle name="Texte explicatif 3"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2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2.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24057450628366"/>
          <c:y val="3.9274924471299093E-2"/>
          <c:w val="0.85278276481149018"/>
          <c:h val="0.91087613293051362"/>
        </c:manualLayout>
      </c:layout>
      <c:barChart>
        <c:barDir val="col"/>
        <c:grouping val="percentStacked"/>
        <c:varyColors val="0"/>
        <c:ser>
          <c:idx val="0"/>
          <c:order val="0"/>
          <c:tx>
            <c:strRef>
              <c:f>'Fig.9.1-2 Résult. 2018 CT graph'!$A$51</c:f>
              <c:strCache>
                <c:ptCount val="1"/>
                <c:pt idx="0">
                  <c:v>CGT</c:v>
                </c:pt>
              </c:strCache>
            </c:strRef>
          </c:tx>
          <c:spPr>
            <a:pattFill prst="wdDnDiag">
              <a:fgClr>
                <a:srgbClr xmlns:mc="http://schemas.openxmlformats.org/markup-compatibility/2006" xmlns:a14="http://schemas.microsoft.com/office/drawing/2010/main" val="9999FF" mc:Ignorable="a14" a14:legacySpreadsheetColorIndex="2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a:noFill/>
              </a:ln>
              <a:effectLst/>
            </c:spPr>
            <c:showLegendKey val="0"/>
            <c:showVal val="1"/>
            <c:showCatName val="0"/>
            <c:showSerName val="1"/>
            <c:showPercent val="0"/>
            <c:showBubbleSize val="0"/>
            <c:showLeaderLines val="0"/>
            <c:extLst>
              <c:ext xmlns:c15="http://schemas.microsoft.com/office/drawing/2012/chart" uri="{CE6537A1-D6FC-4f65-9D91-7224C49458BB}">
                <c15:layout/>
                <c15:showLeaderLines val="0"/>
              </c:ext>
            </c:extLst>
          </c:dLbls>
          <c:cat>
            <c:strRef>
              <c:f>'Fig.9.1-2 Résult. 2018 CT graph'!$B$50:$E$50</c:f>
              <c:strCache>
                <c:ptCount val="4"/>
                <c:pt idx="0">
                  <c:v>FPE</c:v>
                </c:pt>
                <c:pt idx="1">
                  <c:v>FPT</c:v>
                </c:pt>
                <c:pt idx="2">
                  <c:v>FPH</c:v>
                </c:pt>
                <c:pt idx="3">
                  <c:v>Ensemble FP</c:v>
                </c:pt>
              </c:strCache>
            </c:strRef>
          </c:cat>
          <c:val>
            <c:numRef>
              <c:f>'Fig.9.1-2 Résult. 2018 CT graph'!$B$51:$E$51</c:f>
              <c:numCache>
                <c:formatCode>_-* #,##0.0\ _F_-;\-* #,##0.0\ _F_-;_-* "-"??\ _F_-;_-@_-</c:formatCode>
                <c:ptCount val="4"/>
                <c:pt idx="0">
                  <c:v>12.074530278972292</c:v>
                </c:pt>
                <c:pt idx="1">
                  <c:v>28.752921309013782</c:v>
                </c:pt>
                <c:pt idx="2">
                  <c:v>31.421445546947378</c:v>
                </c:pt>
                <c:pt idx="3">
                  <c:v>21.835459072444579</c:v>
                </c:pt>
              </c:numCache>
            </c:numRef>
          </c:val>
        </c:ser>
        <c:ser>
          <c:idx val="1"/>
          <c:order val="1"/>
          <c:tx>
            <c:strRef>
              <c:f>'Fig.9.1-2 Résult. 2018 CT graph'!$A$52</c:f>
              <c:strCache>
                <c:ptCount val="1"/>
                <c:pt idx="0">
                  <c:v>CFDT</c:v>
                </c:pt>
              </c:strCache>
            </c:strRef>
          </c:tx>
          <c:spPr>
            <a:solidFill>
              <a:srgbClr val="FF0000"/>
            </a:solidFill>
            <a:ln w="12700">
              <a:solidFill>
                <a:srgbClr val="000000"/>
              </a:solidFill>
              <a:prstDash val="solid"/>
            </a:ln>
          </c:spPr>
          <c:invertIfNegative val="0"/>
          <c:dLbls>
            <c:spPr>
              <a:noFill/>
              <a:ln>
                <a:noFill/>
              </a:ln>
              <a:effectLst/>
            </c:spPr>
            <c:showLegendKey val="0"/>
            <c:showVal val="1"/>
            <c:showCatName val="0"/>
            <c:showSerName val="1"/>
            <c:showPercent val="0"/>
            <c:showBubbleSize val="0"/>
            <c:showLeaderLines val="0"/>
            <c:extLst>
              <c:ext xmlns:c15="http://schemas.microsoft.com/office/drawing/2012/chart" uri="{CE6537A1-D6FC-4f65-9D91-7224C49458BB}">
                <c15:layout/>
                <c15:showLeaderLines val="0"/>
              </c:ext>
            </c:extLst>
          </c:dLbls>
          <c:cat>
            <c:strRef>
              <c:f>'Fig.9.1-2 Résult. 2018 CT graph'!$B$50:$E$50</c:f>
              <c:strCache>
                <c:ptCount val="4"/>
                <c:pt idx="0">
                  <c:v>FPE</c:v>
                </c:pt>
                <c:pt idx="1">
                  <c:v>FPT</c:v>
                </c:pt>
                <c:pt idx="2">
                  <c:v>FPH</c:v>
                </c:pt>
                <c:pt idx="3">
                  <c:v>Ensemble FP</c:v>
                </c:pt>
              </c:strCache>
            </c:strRef>
          </c:cat>
          <c:val>
            <c:numRef>
              <c:f>'Fig.9.1-2 Résult. 2018 CT graph'!$B$52:$E$52</c:f>
              <c:numCache>
                <c:formatCode>_-* #,##0.0\ _F_-;\-* #,##0.0\ _F_-;_-* "-"??\ _F_-;_-@_-</c:formatCode>
                <c:ptCount val="4"/>
                <c:pt idx="0">
                  <c:v>13.826802027434928</c:v>
                </c:pt>
                <c:pt idx="1">
                  <c:v>22.570440028784223</c:v>
                </c:pt>
                <c:pt idx="2">
                  <c:v>24.135527299255699</c:v>
                </c:pt>
                <c:pt idx="3">
                  <c:v>18.974642393523965</c:v>
                </c:pt>
              </c:numCache>
            </c:numRef>
          </c:val>
        </c:ser>
        <c:ser>
          <c:idx val="2"/>
          <c:order val="2"/>
          <c:tx>
            <c:strRef>
              <c:f>'Fig.9.1-2 Résult. 2018 CT graph'!$A$53</c:f>
              <c:strCache>
                <c:ptCount val="1"/>
                <c:pt idx="0">
                  <c:v>FO</c:v>
                </c:pt>
              </c:strCache>
            </c:strRef>
          </c:tx>
          <c:spPr>
            <a:solidFill>
              <a:srgbClr val="FFFF00"/>
            </a:solidFill>
            <a:ln w="12700">
              <a:solidFill>
                <a:srgbClr val="000000"/>
              </a:solidFill>
              <a:prstDash val="solid"/>
            </a:ln>
          </c:spPr>
          <c:invertIfNegative val="0"/>
          <c:dLbls>
            <c:spPr>
              <a:noFill/>
              <a:ln>
                <a:noFill/>
              </a:ln>
              <a:effectLst/>
            </c:spPr>
            <c:showLegendKey val="0"/>
            <c:showVal val="1"/>
            <c:showCatName val="0"/>
            <c:showSerName val="1"/>
            <c:showPercent val="0"/>
            <c:showBubbleSize val="0"/>
            <c:showLeaderLines val="0"/>
            <c:extLst>
              <c:ext xmlns:c15="http://schemas.microsoft.com/office/drawing/2012/chart" uri="{CE6537A1-D6FC-4f65-9D91-7224C49458BB}">
                <c15:layout/>
                <c15:showLeaderLines val="0"/>
              </c:ext>
            </c:extLst>
          </c:dLbls>
          <c:cat>
            <c:strRef>
              <c:f>'Fig.9.1-2 Résult. 2018 CT graph'!$B$50:$E$50</c:f>
              <c:strCache>
                <c:ptCount val="4"/>
                <c:pt idx="0">
                  <c:v>FPE</c:v>
                </c:pt>
                <c:pt idx="1">
                  <c:v>FPT</c:v>
                </c:pt>
                <c:pt idx="2">
                  <c:v>FPH</c:v>
                </c:pt>
                <c:pt idx="3">
                  <c:v>Ensemble FP</c:v>
                </c:pt>
              </c:strCache>
            </c:strRef>
          </c:cat>
          <c:val>
            <c:numRef>
              <c:f>'Fig.9.1-2 Résult. 2018 CT graph'!$B$53:$E$53</c:f>
              <c:numCache>
                <c:formatCode>_-* #,##0.0\ _F_-;\-* #,##0.0\ _F_-;_-* "-"??\ _F_-;_-@_-</c:formatCode>
                <c:ptCount val="4"/>
                <c:pt idx="0">
                  <c:v>17.101342910535575</c:v>
                </c:pt>
                <c:pt idx="1">
                  <c:v>16.084521350897948</c:v>
                </c:pt>
                <c:pt idx="2">
                  <c:v>24.671151272652406</c:v>
                </c:pt>
                <c:pt idx="3">
                  <c:v>18.122096404035496</c:v>
                </c:pt>
              </c:numCache>
            </c:numRef>
          </c:val>
        </c:ser>
        <c:ser>
          <c:idx val="3"/>
          <c:order val="3"/>
          <c:tx>
            <c:strRef>
              <c:f>'Fig.9.1-2 Résult. 2018 CT graph'!$A$54</c:f>
              <c:strCache>
                <c:ptCount val="1"/>
                <c:pt idx="0">
                  <c:v>UNSA</c:v>
                </c:pt>
              </c:strCache>
            </c:strRef>
          </c:tx>
          <c:spPr>
            <a:pattFill prst="dashHorz">
              <a:fgClr>
                <a:srgbClr xmlns:mc="http://schemas.openxmlformats.org/markup-compatibility/2006" xmlns:a14="http://schemas.microsoft.com/office/drawing/2010/main" val="00FF00" mc:Ignorable="a14" a14:legacySpreadsheetColorIndex="1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2"/>
              <c:layout>
                <c:manualLayout>
                  <c:x val="-2.3937761819269898E-3"/>
                  <c:y val="6.0422960725075529E-3"/>
                </c:manualLayout>
              </c:layout>
              <c:showLegendKey val="0"/>
              <c:showVal val="1"/>
              <c:showCatName val="0"/>
              <c:showSerName val="1"/>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1"/>
            <c:showPercent val="0"/>
            <c:showBubbleSize val="0"/>
            <c:showLeaderLines val="0"/>
            <c:extLst>
              <c:ext xmlns:c15="http://schemas.microsoft.com/office/drawing/2012/chart" uri="{CE6537A1-D6FC-4f65-9D91-7224C49458BB}">
                <c15:layout/>
                <c15:showLeaderLines val="0"/>
              </c:ext>
            </c:extLst>
          </c:dLbls>
          <c:cat>
            <c:strRef>
              <c:f>'Fig.9.1-2 Résult. 2018 CT graph'!$B$50:$E$50</c:f>
              <c:strCache>
                <c:ptCount val="4"/>
                <c:pt idx="0">
                  <c:v>FPE</c:v>
                </c:pt>
                <c:pt idx="1">
                  <c:v>FPT</c:v>
                </c:pt>
                <c:pt idx="2">
                  <c:v>FPH</c:v>
                </c:pt>
                <c:pt idx="3">
                  <c:v>Ensemble FP</c:v>
                </c:pt>
              </c:strCache>
            </c:strRef>
          </c:cat>
          <c:val>
            <c:numRef>
              <c:f>'Fig.9.1-2 Résult. 2018 CT graph'!$B$54:$E$54</c:f>
              <c:numCache>
                <c:formatCode>_-* #,##0.0\ _F_-;\-* #,##0.0\ _F_-;_-* "-"??\ _F_-;_-@_-</c:formatCode>
                <c:ptCount val="4"/>
                <c:pt idx="0">
                  <c:v>15.932461004248163</c:v>
                </c:pt>
                <c:pt idx="1">
                  <c:v>8.2437168184967593</c:v>
                </c:pt>
                <c:pt idx="2">
                  <c:v>5.6059812649095244</c:v>
                </c:pt>
                <c:pt idx="3">
                  <c:v>11.172721107244129</c:v>
                </c:pt>
              </c:numCache>
            </c:numRef>
          </c:val>
        </c:ser>
        <c:ser>
          <c:idx val="4"/>
          <c:order val="4"/>
          <c:tx>
            <c:strRef>
              <c:f>'Fig.9.1-2 Résult. 2018 CT graph'!$A$55</c:f>
              <c:strCache>
                <c:ptCount val="1"/>
                <c:pt idx="0">
                  <c:v>FSU</c:v>
                </c:pt>
              </c:strCache>
            </c:strRef>
          </c:tx>
          <c:spPr>
            <a:solidFill>
              <a:srgbClr val="660066"/>
            </a:solidFill>
            <a:ln w="12700">
              <a:solidFill>
                <a:srgbClr val="000000"/>
              </a:solidFill>
              <a:prstDash val="solid"/>
            </a:ln>
          </c:spPr>
          <c:invertIfNegative val="0"/>
          <c:dLbls>
            <c:spPr>
              <a:noFill/>
              <a:ln>
                <a:noFill/>
              </a:ln>
              <a:effectLst/>
            </c:spPr>
            <c:showLegendKey val="0"/>
            <c:showVal val="1"/>
            <c:showCatName val="0"/>
            <c:showSerName val="1"/>
            <c:showPercent val="0"/>
            <c:showBubbleSize val="0"/>
            <c:showLeaderLines val="0"/>
            <c:extLst>
              <c:ext xmlns:c15="http://schemas.microsoft.com/office/drawing/2012/chart" uri="{CE6537A1-D6FC-4f65-9D91-7224C49458BB}">
                <c15:layout/>
                <c15:showLeaderLines val="0"/>
              </c:ext>
            </c:extLst>
          </c:dLbls>
          <c:cat>
            <c:strRef>
              <c:f>'Fig.9.1-2 Résult. 2018 CT graph'!$B$50:$E$50</c:f>
              <c:strCache>
                <c:ptCount val="4"/>
                <c:pt idx="0">
                  <c:v>FPE</c:v>
                </c:pt>
                <c:pt idx="1">
                  <c:v>FPT</c:v>
                </c:pt>
                <c:pt idx="2">
                  <c:v>FPH</c:v>
                </c:pt>
                <c:pt idx="3">
                  <c:v>Ensemble FP</c:v>
                </c:pt>
              </c:strCache>
            </c:strRef>
          </c:cat>
          <c:val>
            <c:numRef>
              <c:f>'Fig.9.1-2 Résult. 2018 CT graph'!$B$55:$E$55</c:f>
              <c:numCache>
                <c:formatCode>_-* #,##0.0\ _F_-;\-* #,##0.0\ _F_-;_-* "-"??\ _F_-;_-@_-</c:formatCode>
                <c:ptCount val="4"/>
                <c:pt idx="0">
                  <c:v>16.286685400626759</c:v>
                </c:pt>
                <c:pt idx="1">
                  <c:v>3.7921877123449117</c:v>
                </c:pt>
                <c:pt idx="2">
                  <c:v>3.2224713669992078E-2</c:v>
                </c:pt>
                <c:pt idx="3">
                  <c:v>8.6491565442470719</c:v>
                </c:pt>
              </c:numCache>
            </c:numRef>
          </c:val>
        </c:ser>
        <c:ser>
          <c:idx val="5"/>
          <c:order val="5"/>
          <c:tx>
            <c:strRef>
              <c:f>'Fig.9.1-2 Résult. 2018 CT graph'!$A$56</c:f>
              <c:strCache>
                <c:ptCount val="1"/>
                <c:pt idx="0">
                  <c:v>Solidaires</c:v>
                </c:pt>
              </c:strCache>
            </c:strRef>
          </c:tx>
          <c:spPr>
            <a:solidFill>
              <a:srgbClr val="FF8080"/>
            </a:solidFill>
            <a:ln w="12700">
              <a:solidFill>
                <a:srgbClr val="000000"/>
              </a:solidFill>
              <a:prstDash val="solid"/>
            </a:ln>
          </c:spPr>
          <c:invertIfNegative val="0"/>
          <c:dLbls>
            <c:spPr>
              <a:noFill/>
              <a:ln>
                <a:noFill/>
              </a:ln>
              <a:effectLst/>
            </c:spPr>
            <c:showLegendKey val="0"/>
            <c:showVal val="1"/>
            <c:showCatName val="0"/>
            <c:showSerName val="1"/>
            <c:showPercent val="0"/>
            <c:showBubbleSize val="0"/>
            <c:showLeaderLines val="0"/>
            <c:extLst>
              <c:ext xmlns:c15="http://schemas.microsoft.com/office/drawing/2012/chart" uri="{CE6537A1-D6FC-4f65-9D91-7224C49458BB}">
                <c15:layout/>
                <c15:showLeaderLines val="0"/>
              </c:ext>
            </c:extLst>
          </c:dLbls>
          <c:cat>
            <c:strRef>
              <c:f>'Fig.9.1-2 Résult. 2018 CT graph'!$B$50:$E$50</c:f>
              <c:strCache>
                <c:ptCount val="4"/>
                <c:pt idx="0">
                  <c:v>FPE</c:v>
                </c:pt>
                <c:pt idx="1">
                  <c:v>FPT</c:v>
                </c:pt>
                <c:pt idx="2">
                  <c:v>FPH</c:v>
                </c:pt>
                <c:pt idx="3">
                  <c:v>Ensemble FP</c:v>
                </c:pt>
              </c:strCache>
            </c:strRef>
          </c:cat>
          <c:val>
            <c:numRef>
              <c:f>'Fig.9.1-2 Résult. 2018 CT graph'!$B$56:$E$56</c:f>
              <c:numCache>
                <c:formatCode>_-* #,##0.0\ _F_-;\-* #,##0.0\ _F_-;_-* "-"??\ _F_-;_-@_-</c:formatCode>
                <c:ptCount val="4"/>
                <c:pt idx="0">
                  <c:v>7.5524090440192246</c:v>
                </c:pt>
                <c:pt idx="1">
                  <c:v>3.9640687345858479</c:v>
                </c:pt>
                <c:pt idx="2">
                  <c:v>8.4479100930488613</c:v>
                </c:pt>
                <c:pt idx="3">
                  <c:v>6.3864708184601851</c:v>
                </c:pt>
              </c:numCache>
            </c:numRef>
          </c:val>
        </c:ser>
        <c:ser>
          <c:idx val="6"/>
          <c:order val="6"/>
          <c:tx>
            <c:strRef>
              <c:f>'Fig.9.1-2 Résult. 2018 CT graph'!$A$57</c:f>
              <c:strCache>
                <c:ptCount val="1"/>
                <c:pt idx="0">
                  <c:v>Autres</c:v>
                </c:pt>
              </c:strCache>
            </c:strRef>
          </c:tx>
          <c:spPr>
            <a:pattFill prst="pct80">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a:noFill/>
              </a:ln>
              <a:effectLst/>
            </c:spPr>
            <c:showLegendKey val="0"/>
            <c:showVal val="1"/>
            <c:showCatName val="0"/>
            <c:showSerName val="1"/>
            <c:showPercent val="0"/>
            <c:showBubbleSize val="0"/>
            <c:showLeaderLines val="0"/>
            <c:extLst>
              <c:ext xmlns:c15="http://schemas.microsoft.com/office/drawing/2012/chart" uri="{CE6537A1-D6FC-4f65-9D91-7224C49458BB}">
                <c15:layout/>
                <c15:showLeaderLines val="0"/>
              </c:ext>
            </c:extLst>
          </c:dLbls>
          <c:cat>
            <c:strRef>
              <c:f>'Fig.9.1-2 Résult. 2018 CT graph'!$B$50:$E$50</c:f>
              <c:strCache>
                <c:ptCount val="4"/>
                <c:pt idx="0">
                  <c:v>FPE</c:v>
                </c:pt>
                <c:pt idx="1">
                  <c:v>FPT</c:v>
                </c:pt>
                <c:pt idx="2">
                  <c:v>FPH</c:v>
                </c:pt>
                <c:pt idx="3">
                  <c:v>Ensemble FP</c:v>
                </c:pt>
              </c:strCache>
            </c:strRef>
          </c:cat>
          <c:val>
            <c:numRef>
              <c:f>'Fig.9.1-2 Résult. 2018 CT graph'!$B$57:$E$57</c:f>
              <c:numCache>
                <c:formatCode>_-* #,##0.0\ _F_-;\-* #,##0.0\ _F_-;_-* "-"??\ _F_-;_-@_-</c:formatCode>
                <c:ptCount val="4"/>
                <c:pt idx="0">
                  <c:v>6.3814063120608937</c:v>
                </c:pt>
                <c:pt idx="1">
                  <c:v>4.1708160951037856</c:v>
                </c:pt>
                <c:pt idx="2">
                  <c:v>1.8498999691179827</c:v>
                </c:pt>
                <c:pt idx="3">
                  <c:v>4.7243606354527907</c:v>
                </c:pt>
              </c:numCache>
            </c:numRef>
          </c:val>
        </c:ser>
        <c:ser>
          <c:idx val="7"/>
          <c:order val="7"/>
          <c:tx>
            <c:strRef>
              <c:f>'Fig.9.1-2 Résult. 2018 CT graph'!$A$58</c:f>
              <c:strCache>
                <c:ptCount val="1"/>
                <c:pt idx="0">
                  <c:v>CGC</c:v>
                </c:pt>
              </c:strCache>
            </c:strRef>
          </c:tx>
          <c:spPr>
            <a:solidFill>
              <a:srgbClr val="CCCCFF"/>
            </a:solidFill>
            <a:ln w="12700">
              <a:solidFill>
                <a:srgbClr val="000000"/>
              </a:solidFill>
              <a:prstDash val="solid"/>
            </a:ln>
          </c:spPr>
          <c:invertIfNegative val="0"/>
          <c:dLbls>
            <c:spPr>
              <a:noFill/>
              <a:ln>
                <a:noFill/>
              </a:ln>
              <a:effectLst/>
            </c:spPr>
            <c:showLegendKey val="0"/>
            <c:showVal val="1"/>
            <c:showCatName val="0"/>
            <c:showSerName val="1"/>
            <c:showPercent val="0"/>
            <c:showBubbleSize val="0"/>
            <c:showLeaderLines val="0"/>
            <c:extLst>
              <c:ext xmlns:c15="http://schemas.microsoft.com/office/drawing/2012/chart" uri="{CE6537A1-D6FC-4f65-9D91-7224C49458BB}">
                <c15:layout/>
                <c15:showLeaderLines val="0"/>
              </c:ext>
            </c:extLst>
          </c:dLbls>
          <c:cat>
            <c:strRef>
              <c:f>'Fig.9.1-2 Résult. 2018 CT graph'!$B$50:$E$50</c:f>
              <c:strCache>
                <c:ptCount val="4"/>
                <c:pt idx="0">
                  <c:v>FPE</c:v>
                </c:pt>
                <c:pt idx="1">
                  <c:v>FPT</c:v>
                </c:pt>
                <c:pt idx="2">
                  <c:v>FPH</c:v>
                </c:pt>
                <c:pt idx="3">
                  <c:v>Ensemble FP</c:v>
                </c:pt>
              </c:strCache>
            </c:strRef>
          </c:cat>
          <c:val>
            <c:numRef>
              <c:f>'Fig.9.1-2 Résult. 2018 CT graph'!$B$58:$E$58</c:f>
              <c:numCache>
                <c:formatCode>_-* #,##0.0\ _F_-;\-* #,##0.0\ _F_-;_-* "-"??\ _F_-;_-@_-</c:formatCode>
                <c:ptCount val="4"/>
                <c:pt idx="0">
                  <c:v>6.0617662571054636</c:v>
                </c:pt>
                <c:pt idx="1">
                  <c:v>1.4990297578070522</c:v>
                </c:pt>
                <c:pt idx="2">
                  <c:v>0.58720589354207786</c:v>
                </c:pt>
                <c:pt idx="3">
                  <c:v>3.3578784185509432</c:v>
                </c:pt>
              </c:numCache>
            </c:numRef>
          </c:val>
        </c:ser>
        <c:ser>
          <c:idx val="8"/>
          <c:order val="8"/>
          <c:tx>
            <c:strRef>
              <c:f>'Fig.9.1-2 Résult. 2018 CT graph'!$A$59</c:f>
              <c:strCache>
                <c:ptCount val="1"/>
                <c:pt idx="0">
                  <c:v>FA-FP</c:v>
                </c:pt>
              </c:strCache>
            </c:strRef>
          </c:tx>
          <c:spPr>
            <a:solidFill>
              <a:srgbClr val="000080"/>
            </a:solidFill>
            <a:ln w="12700">
              <a:solidFill>
                <a:srgbClr val="000000"/>
              </a:solidFill>
              <a:prstDash val="solid"/>
            </a:ln>
          </c:spPr>
          <c:invertIfNegative val="0"/>
          <c:dLbls>
            <c:dLbl>
              <c:idx val="1"/>
              <c:layout>
                <c:manualLayout>
                  <c:x val="0"/>
                  <c:y val="-1.2084592145015106E-2"/>
                </c:manualLayout>
              </c:layout>
              <c:showLegendKey val="0"/>
              <c:showVal val="1"/>
              <c:showCatName val="0"/>
              <c:showSerName val="1"/>
              <c:showPercent val="0"/>
              <c:showBubbleSize val="0"/>
              <c:extLst>
                <c:ext xmlns:c15="http://schemas.microsoft.com/office/drawing/2012/chart" uri="{CE6537A1-D6FC-4f65-9D91-7224C49458BB}">
                  <c15:layout/>
                </c:ext>
              </c:extLst>
            </c:dLbl>
            <c:dLbl>
              <c:idx val="2"/>
              <c:layout>
                <c:manualLayout>
                  <c:x val="-7.4207061639736685E-2"/>
                  <c:y val="-2.014098690835851E-2"/>
                </c:manualLayout>
              </c:layout>
              <c:showLegendKey val="0"/>
              <c:showVal val="1"/>
              <c:showCatName val="0"/>
              <c:showSerName val="1"/>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1"/>
            <c:showPercent val="0"/>
            <c:showBubbleSize val="0"/>
            <c:showLeaderLines val="0"/>
            <c:extLst>
              <c:ext xmlns:c15="http://schemas.microsoft.com/office/drawing/2012/chart" uri="{CE6537A1-D6FC-4f65-9D91-7224C49458BB}">
                <c15:layout/>
                <c15:showLeaderLines val="0"/>
              </c:ext>
            </c:extLst>
          </c:dLbls>
          <c:cat>
            <c:strRef>
              <c:f>'Fig.9.1-2 Résult. 2018 CT graph'!$B$50:$E$50</c:f>
              <c:strCache>
                <c:ptCount val="4"/>
                <c:pt idx="0">
                  <c:v>FPE</c:v>
                </c:pt>
                <c:pt idx="1">
                  <c:v>FPT</c:v>
                </c:pt>
                <c:pt idx="2">
                  <c:v>FPH</c:v>
                </c:pt>
                <c:pt idx="3">
                  <c:v>Ensemble FP</c:v>
                </c:pt>
              </c:strCache>
            </c:strRef>
          </c:cat>
          <c:val>
            <c:numRef>
              <c:f>'Fig.9.1-2 Résult. 2018 CT graph'!$B$59:$E$59</c:f>
              <c:numCache>
                <c:formatCode>_-* #,##0.0\ _F_-;\-* #,##0.0\ _F_-;_-* "-"??\ _F_-;_-@_-</c:formatCode>
                <c:ptCount val="4"/>
                <c:pt idx="0">
                  <c:v>1.7898652438530938</c:v>
                </c:pt>
                <c:pt idx="1">
                  <c:v>7.1301104806207771</c:v>
                </c:pt>
                <c:pt idx="2">
                  <c:v>0.4679296964163433</c:v>
                </c:pt>
                <c:pt idx="3">
                  <c:v>3.5270283171511005</c:v>
                </c:pt>
              </c:numCache>
            </c:numRef>
          </c:val>
        </c:ser>
        <c:ser>
          <c:idx val="9"/>
          <c:order val="9"/>
          <c:tx>
            <c:strRef>
              <c:f>'Fig.9.1-2 Résult. 2018 CT graph'!$A$60</c:f>
              <c:strCache>
                <c:ptCount val="1"/>
                <c:pt idx="0">
                  <c:v>CFTC</c:v>
                </c:pt>
              </c:strCache>
            </c:strRef>
          </c:tx>
          <c:spPr>
            <a:solidFill>
              <a:srgbClr val="FF00FF"/>
            </a:solidFill>
            <a:ln w="12700">
              <a:solidFill>
                <a:srgbClr val="000000"/>
              </a:solidFill>
              <a:prstDash val="solid"/>
            </a:ln>
          </c:spPr>
          <c:invertIfNegative val="0"/>
          <c:dLbls>
            <c:dLbl>
              <c:idx val="0"/>
              <c:layout>
                <c:manualLayout>
                  <c:x val="0"/>
                  <c:y val="4.0281973816717019E-3"/>
                </c:manualLayout>
              </c:layout>
              <c:showLegendKey val="0"/>
              <c:showVal val="1"/>
              <c:showCatName val="0"/>
              <c:showSerName val="1"/>
              <c:showPercent val="0"/>
              <c:showBubbleSize val="0"/>
              <c:extLst>
                <c:ext xmlns:c15="http://schemas.microsoft.com/office/drawing/2012/chart" uri="{CE6537A1-D6FC-4f65-9D91-7224C49458BB}">
                  <c15:layout/>
                </c:ext>
              </c:extLst>
            </c:dLbl>
            <c:dLbl>
              <c:idx val="2"/>
              <c:layout>
                <c:manualLayout>
                  <c:x val="9.5751047277079591E-3"/>
                  <c:y val="-3.0211480362537766E-2"/>
                </c:manualLayout>
              </c:layout>
              <c:showLegendKey val="0"/>
              <c:showVal val="1"/>
              <c:showCatName val="0"/>
              <c:showSerName val="1"/>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1"/>
            <c:showPercent val="0"/>
            <c:showBubbleSize val="0"/>
            <c:showLeaderLines val="0"/>
            <c:extLst>
              <c:ext xmlns:c15="http://schemas.microsoft.com/office/drawing/2012/chart" uri="{CE6537A1-D6FC-4f65-9D91-7224C49458BB}">
                <c15:layout/>
                <c15:showLeaderLines val="0"/>
              </c:ext>
            </c:extLst>
          </c:dLbls>
          <c:cat>
            <c:strRef>
              <c:f>'Fig.9.1-2 Résult. 2018 CT graph'!$B$50:$E$50</c:f>
              <c:strCache>
                <c:ptCount val="4"/>
                <c:pt idx="0">
                  <c:v>FPE</c:v>
                </c:pt>
                <c:pt idx="1">
                  <c:v>FPT</c:v>
                </c:pt>
                <c:pt idx="2">
                  <c:v>FPH</c:v>
                </c:pt>
                <c:pt idx="3">
                  <c:v>Ensemble FP</c:v>
                </c:pt>
              </c:strCache>
            </c:strRef>
          </c:cat>
          <c:val>
            <c:numRef>
              <c:f>'Fig.9.1-2 Résult. 2018 CT graph'!$B$60:$E$60</c:f>
              <c:numCache>
                <c:formatCode>_-* #,##0.0\ _F_-;\-* #,##0.0\ _F_-;_-* "-"??\ _F_-;_-@_-</c:formatCode>
                <c:ptCount val="4"/>
                <c:pt idx="0">
                  <c:v>2.6880023589534656</c:v>
                </c:pt>
                <c:pt idx="1">
                  <c:v>3.4567802217632786</c:v>
                </c:pt>
                <c:pt idx="2">
                  <c:v>2.3971606446732996</c:v>
                </c:pt>
                <c:pt idx="3">
                  <c:v>2.9195157604740229</c:v>
                </c:pt>
              </c:numCache>
            </c:numRef>
          </c:val>
        </c:ser>
        <c:ser>
          <c:idx val="10"/>
          <c:order val="10"/>
          <c:tx>
            <c:strRef>
              <c:f>'Fig.9.1-2 Résult. 2018 CT graph'!$A$61</c:f>
              <c:strCache>
                <c:ptCount val="1"/>
                <c:pt idx="0">
                  <c:v>FGAF</c:v>
                </c:pt>
              </c:strCache>
            </c:strRef>
          </c:tx>
          <c:spPr>
            <a:solidFill>
              <a:srgbClr val="FFFF00"/>
            </a:solidFill>
            <a:ln w="12700">
              <a:solidFill>
                <a:srgbClr val="000000"/>
              </a:solidFill>
              <a:prstDash val="solid"/>
            </a:ln>
          </c:spPr>
          <c:invertIfNegative val="0"/>
          <c:dLbls>
            <c:dLbl>
              <c:idx val="1"/>
              <c:layout>
                <c:manualLayout>
                  <c:x val="0"/>
                  <c:y val="-2.4169184290030211E-2"/>
                </c:manualLayout>
              </c:layout>
              <c:showLegendKey val="0"/>
              <c:showVal val="1"/>
              <c:showCatName val="0"/>
              <c:showSerName val="1"/>
              <c:showPercent val="0"/>
              <c:showBubbleSize val="0"/>
              <c:extLst>
                <c:ext xmlns:c15="http://schemas.microsoft.com/office/drawing/2012/chart" uri="{CE6537A1-D6FC-4f65-9D91-7224C49458BB}">
                  <c15:layout/>
                </c:ext>
              </c:extLst>
            </c:dLbl>
            <c:dLbl>
              <c:idx val="2"/>
              <c:layout>
                <c:manualLayout>
                  <c:x val="2.6331349514883352E-2"/>
                  <c:y val="-1.2084592145015106E-2"/>
                </c:manualLayout>
              </c:layout>
              <c:showLegendKey val="0"/>
              <c:showVal val="1"/>
              <c:showCatName val="0"/>
              <c:showSerName val="1"/>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1"/>
            <c:showPercent val="0"/>
            <c:showBubbleSize val="0"/>
            <c:showLeaderLines val="0"/>
            <c:extLst>
              <c:ext xmlns:c15="http://schemas.microsoft.com/office/drawing/2012/chart" uri="{CE6537A1-D6FC-4f65-9D91-7224C49458BB}">
                <c15:layout/>
                <c15:showLeaderLines val="0"/>
              </c:ext>
            </c:extLst>
          </c:dLbls>
          <c:cat>
            <c:strRef>
              <c:f>'Fig.9.1-2 Résult. 2018 CT graph'!$B$50:$E$50</c:f>
              <c:strCache>
                <c:ptCount val="4"/>
                <c:pt idx="0">
                  <c:v>FPE</c:v>
                </c:pt>
                <c:pt idx="1">
                  <c:v>FPT</c:v>
                </c:pt>
                <c:pt idx="2">
                  <c:v>FPH</c:v>
                </c:pt>
                <c:pt idx="3">
                  <c:v>Ensemble FP</c:v>
                </c:pt>
              </c:strCache>
            </c:strRef>
          </c:cat>
          <c:val>
            <c:numRef>
              <c:f>'Fig.9.1-2 Résult. 2018 CT graph'!$B$61:$E$61</c:f>
              <c:numCache>
                <c:formatCode>_-* #,##0.0\ _F_-;\-* #,##0.0\ _F_-;_-* "-"??\ _F_-;_-@_-</c:formatCode>
                <c:ptCount val="4"/>
                <c:pt idx="0">
                  <c:v>0.30472916219014318</c:v>
                </c:pt>
                <c:pt idx="1">
                  <c:v>0.33540749058163288</c:v>
                </c:pt>
                <c:pt idx="2">
                  <c:v>0.3835636057664335</c:v>
                </c:pt>
                <c:pt idx="3">
                  <c:v>0.33067052841571992</c:v>
                </c:pt>
              </c:numCache>
            </c:numRef>
          </c:val>
        </c:ser>
        <c:dLbls>
          <c:showLegendKey val="0"/>
          <c:showVal val="0"/>
          <c:showCatName val="0"/>
          <c:showSerName val="0"/>
          <c:showPercent val="0"/>
          <c:showBubbleSize val="0"/>
        </c:dLbls>
        <c:gapWidth val="30"/>
        <c:overlap val="100"/>
        <c:axId val="40631680"/>
        <c:axId val="40817792"/>
      </c:barChart>
      <c:catAx>
        <c:axId val="406316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0817792"/>
        <c:crosses val="autoZero"/>
        <c:auto val="1"/>
        <c:lblAlgn val="ctr"/>
        <c:lblOffset val="100"/>
        <c:tickLblSkip val="1"/>
        <c:tickMarkSkip val="1"/>
        <c:noMultiLvlLbl val="0"/>
      </c:catAx>
      <c:valAx>
        <c:axId val="40817792"/>
        <c:scaling>
          <c:orientation val="minMax"/>
        </c:scaling>
        <c:delete val="0"/>
        <c:axPos val="l"/>
        <c:majorGridlines>
          <c:spPr>
            <a:ln w="3175">
              <a:solidFill>
                <a:srgbClr val="969696"/>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0631680"/>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fr-FR"/>
              <a:t>Divers :  
82 728 voix</a:t>
            </a:r>
          </a:p>
        </c:rich>
      </c:tx>
      <c:overlay val="0"/>
      <c:spPr>
        <a:noFill/>
        <a:ln w="25400">
          <a:noFill/>
        </a:ln>
      </c:spPr>
    </c:title>
    <c:autoTitleDeleted val="0"/>
    <c:plotArea>
      <c:layout/>
      <c:pieChart>
        <c:varyColors val="1"/>
        <c:ser>
          <c:idx val="0"/>
          <c:order val="0"/>
          <c:spPr>
            <a:ln w="12700">
              <a:solidFill>
                <a:srgbClr val="000000"/>
              </a:solidFill>
              <a:prstDash val="solid"/>
            </a:ln>
          </c:spPr>
          <c:dPt>
            <c:idx val="0"/>
            <c:bubble3D val="0"/>
            <c:spPr>
              <a:solidFill>
                <a:srgbClr val="9999FF"/>
              </a:solidFill>
              <a:ln w="12700">
                <a:solidFill>
                  <a:srgbClr val="000000"/>
                </a:solidFill>
                <a:prstDash val="solid"/>
              </a:ln>
            </c:spPr>
          </c:dPt>
          <c:dPt>
            <c:idx val="1"/>
            <c:bubble3D val="0"/>
            <c:spPr>
              <a:solidFill>
                <a:srgbClr val="FFCC00"/>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99CC00"/>
              </a:solidFill>
              <a:ln w="12700">
                <a:solidFill>
                  <a:srgbClr val="000000"/>
                </a:solidFill>
                <a:prstDash val="solid"/>
              </a:ln>
            </c:spPr>
          </c:dPt>
          <c:dPt>
            <c:idx val="4"/>
            <c:bubble3D val="0"/>
            <c:spPr>
              <a:solidFill>
                <a:srgbClr val="00FFFF"/>
              </a:solidFill>
              <a:ln w="12700">
                <a:solidFill>
                  <a:srgbClr val="000000"/>
                </a:solidFill>
                <a:prstDash val="solid"/>
              </a:ln>
            </c:spPr>
          </c:dPt>
          <c:dPt>
            <c:idx val="5"/>
            <c:bubble3D val="0"/>
            <c:spPr>
              <a:solidFill>
                <a:srgbClr val="FF8080"/>
              </a:solidFill>
              <a:ln w="12700">
                <a:solidFill>
                  <a:srgbClr val="000000"/>
                </a:solidFill>
                <a:prstDash val="solid"/>
              </a:ln>
            </c:spPr>
          </c:dPt>
          <c:dLbls>
            <c:dLbl>
              <c:idx val="0"/>
              <c:tx>
                <c:rich>
                  <a:bodyPr/>
                  <a:lstStyle/>
                  <a:p>
                    <a:pPr>
                      <a:defRPr sz="800" b="0" i="0" u="none" strike="noStrike" baseline="0">
                        <a:solidFill>
                          <a:srgbClr val="000000"/>
                        </a:solidFill>
                        <a:latin typeface="Arial"/>
                        <a:ea typeface="Arial"/>
                        <a:cs typeface="Arial"/>
                      </a:defRPr>
                    </a:pPr>
                    <a:r>
                      <a:rPr lang="fr-FR" sz="800" b="0" i="0" u="none" strike="noStrike" baseline="0">
                        <a:solidFill>
                          <a:srgbClr val="000000"/>
                        </a:solidFill>
                        <a:latin typeface="Arial"/>
                        <a:cs typeface="Arial"/>
                      </a:rPr>
                      <a:t>Enseignement </a:t>
                    </a:r>
                    <a:r>
                      <a:rPr lang="fr-FR" sz="800" b="0" i="0" u="none" strike="noStrike" baseline="30000">
                        <a:solidFill>
                          <a:srgbClr val="000000"/>
                        </a:solidFill>
                        <a:latin typeface="Arial"/>
                        <a:cs typeface="Arial"/>
                      </a:rPr>
                      <a:t>(1)</a:t>
                    </a:r>
                    <a:endParaRPr lang="fr-FR" sz="800" b="0" i="0" u="none" strike="noStrike" baseline="0">
                      <a:solidFill>
                        <a:srgbClr val="000000"/>
                      </a:solidFill>
                      <a:latin typeface="Arial"/>
                      <a:cs typeface="Arial"/>
                    </a:endParaRPr>
                  </a:p>
                  <a:p>
                    <a:pPr>
                      <a:defRPr sz="800" b="0" i="0" u="none" strike="noStrike" baseline="0">
                        <a:solidFill>
                          <a:srgbClr val="000000"/>
                        </a:solidFill>
                        <a:latin typeface="Arial"/>
                        <a:ea typeface="Arial"/>
                        <a:cs typeface="Arial"/>
                      </a:defRPr>
                    </a:pPr>
                    <a:r>
                      <a:rPr lang="fr-FR" sz="800" b="0" i="0" u="none" strike="noStrike" baseline="0">
                        <a:solidFill>
                          <a:srgbClr val="000000"/>
                        </a:solidFill>
                        <a:latin typeface="Arial"/>
                        <a:cs typeface="Arial"/>
                      </a:rPr>
                      <a:t>15%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3"/>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0"/>
            <c:showCatName val="1"/>
            <c:showSerName val="0"/>
            <c:showPercent val="1"/>
            <c:showBubbleSize val="0"/>
            <c:showLeaderLines val="1"/>
            <c:extLst>
              <c:ext xmlns:c15="http://schemas.microsoft.com/office/drawing/2012/chart" uri="{CE6537A1-D6FC-4f65-9D91-7224C49458BB}"/>
            </c:extLst>
          </c:dLbls>
          <c:val>
            <c:numRef>
              <c:f>'Fig. 9.1-4  Répart. des voix CT'!#REF!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'Fig. 9.1-4  Répart. des voix CT'!#REF!</c15:sqref>
                        </c15:formulaRef>
                      </c:ext>
                    </c:extLst>
                  </c:multiLvlStrRef>
                </c15:cat>
              </c15:filteredCategoryTitle>
            </c:ext>
          </c:extLst>
        </c:ser>
        <c:dLbls>
          <c:showLegendKey val="0"/>
          <c:showVal val="0"/>
          <c:showCatName val="0"/>
          <c:showSerName val="0"/>
          <c:showPercent val="0"/>
          <c:showBubbleSize val="0"/>
          <c:showLeaderLines val="1"/>
        </c:dLbls>
        <c:firstSliceAng val="17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fr-FR"/>
              <a:t>FA-FPT :  65 016 voix</a:t>
            </a:r>
          </a:p>
        </c:rich>
      </c:tx>
      <c:overlay val="0"/>
      <c:spPr>
        <a:noFill/>
        <a:ln w="25400">
          <a:noFill/>
        </a:ln>
      </c:spPr>
    </c:title>
    <c:autoTitleDeleted val="0"/>
    <c:plotArea>
      <c:layout/>
      <c:pieChart>
        <c:varyColors val="1"/>
        <c:ser>
          <c:idx val="0"/>
          <c:order val="0"/>
          <c:spPr>
            <a:ln w="12700">
              <a:solidFill>
                <a:srgbClr val="000000"/>
              </a:solidFill>
              <a:prstDash val="solid"/>
            </a:ln>
          </c:spPr>
          <c:dPt>
            <c:idx val="0"/>
            <c:bubble3D val="0"/>
            <c:spPr>
              <a:solidFill>
                <a:srgbClr val="FF9900"/>
              </a:solidFill>
              <a:ln w="12700">
                <a:solidFill>
                  <a:srgbClr val="000000"/>
                </a:solidFill>
                <a:prstDash val="solid"/>
              </a:ln>
            </c:spPr>
          </c:dPt>
          <c:dLbls>
            <c:dLbl>
              <c:idx val="0"/>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0"/>
            <c:showCatName val="1"/>
            <c:showSerName val="0"/>
            <c:showPercent val="1"/>
            <c:showBubbleSize val="0"/>
            <c:showLeaderLines val="1"/>
            <c:extLst>
              <c:ext xmlns:c15="http://schemas.microsoft.com/office/drawing/2012/chart" uri="{CE6537A1-D6FC-4f65-9D91-7224C49458BB}"/>
            </c:extLst>
          </c:dLbls>
          <c:val>
            <c:numRef>
              <c:f>'Fig. 9.1-4  Répart. des voix CT'!#REF!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'Fig. 9.1-4  Répart. des voix CT'!#REF!</c15:sqref>
                        </c15:formulaRef>
                      </c:ext>
                    </c:extLst>
                  </c:multiLvlStrRef>
                </c15:cat>
              </c15:filteredCategoryTitle>
            </c:ext>
          </c:extLst>
        </c:ser>
        <c:dLbls>
          <c:showLegendKey val="0"/>
          <c:showVal val="0"/>
          <c:showCatName val="0"/>
          <c:showSerName val="0"/>
          <c:showPercent val="0"/>
          <c:showBubbleSize val="0"/>
          <c:showLeaderLines val="1"/>
        </c:dLbls>
        <c:firstSliceAng val="17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fr-FR"/>
              <a:t>FGAF :  19 238 voix</a:t>
            </a:r>
          </a:p>
        </c:rich>
      </c:tx>
      <c:overlay val="0"/>
      <c:spPr>
        <a:noFill/>
        <a:ln w="25400">
          <a:noFill/>
        </a:ln>
      </c:spPr>
    </c:title>
    <c:autoTitleDeleted val="0"/>
    <c:plotArea>
      <c:layout/>
      <c:pieChart>
        <c:varyColors val="1"/>
        <c:ser>
          <c:idx val="0"/>
          <c:order val="0"/>
          <c:spPr>
            <a:ln w="12700">
              <a:solidFill>
                <a:srgbClr val="000000"/>
              </a:solidFill>
              <a:prstDash val="solid"/>
            </a:ln>
          </c:spPr>
          <c:dPt>
            <c:idx val="0"/>
            <c:bubble3D val="0"/>
            <c:spPr>
              <a:solidFill>
                <a:srgbClr val="9999FF"/>
              </a:solidFill>
              <a:ln w="12700">
                <a:solidFill>
                  <a:srgbClr val="000000"/>
                </a:solidFill>
                <a:prstDash val="solid"/>
              </a:ln>
            </c:spPr>
          </c:dPt>
          <c:dPt>
            <c:idx val="1"/>
            <c:bubble3D val="0"/>
            <c:spPr>
              <a:solidFill>
                <a:srgbClr val="FF00FF"/>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FFCC00"/>
              </a:solidFill>
              <a:ln w="12700">
                <a:solidFill>
                  <a:srgbClr val="000000"/>
                </a:solidFill>
                <a:prstDash val="solid"/>
              </a:ln>
            </c:spPr>
          </c:dPt>
          <c:dPt>
            <c:idx val="4"/>
            <c:bubble3D val="0"/>
            <c:spPr>
              <a:solidFill>
                <a:srgbClr val="FFFFCC"/>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pattFill prst="pct8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Lbls>
            <c:dLbl>
              <c:idx val="0"/>
              <c:tx>
                <c:rich>
                  <a:bodyPr/>
                  <a:lstStyle/>
                  <a:p>
                    <a:pPr>
                      <a:defRPr sz="800" b="0" i="0" u="none" strike="noStrike" baseline="0">
                        <a:solidFill>
                          <a:srgbClr val="000000"/>
                        </a:solidFill>
                        <a:latin typeface="Arial"/>
                        <a:ea typeface="Arial"/>
                        <a:cs typeface="Arial"/>
                      </a:defRPr>
                    </a:pPr>
                    <a:r>
                      <a:rPr lang="fr-FR" sz="800" b="0" i="0" u="none" strike="noStrike" baseline="0">
                        <a:solidFill>
                          <a:srgbClr val="000000"/>
                        </a:solidFill>
                        <a:latin typeface="Arial"/>
                        <a:cs typeface="Arial"/>
                      </a:rPr>
                      <a:t>Enseignement </a:t>
                    </a:r>
                    <a:r>
                      <a:rPr lang="fr-FR" sz="800" b="0" i="0" u="none" strike="noStrike" baseline="30000">
                        <a:solidFill>
                          <a:srgbClr val="000000"/>
                        </a:solidFill>
                        <a:latin typeface="Arial"/>
                        <a:cs typeface="Arial"/>
                      </a:rPr>
                      <a:t>(1)</a:t>
                    </a:r>
                    <a:endParaRPr lang="fr-FR" sz="800" b="0" i="0" u="none" strike="noStrike" baseline="0">
                      <a:solidFill>
                        <a:srgbClr val="000000"/>
                      </a:solidFill>
                      <a:latin typeface="Arial"/>
                      <a:cs typeface="Arial"/>
                    </a:endParaRPr>
                  </a:p>
                  <a:p>
                    <a:pPr>
                      <a:defRPr sz="800" b="0" i="0" u="none" strike="noStrike" baseline="0">
                        <a:solidFill>
                          <a:srgbClr val="000000"/>
                        </a:solidFill>
                        <a:latin typeface="Arial"/>
                        <a:ea typeface="Arial"/>
                        <a:cs typeface="Arial"/>
                      </a:defRPr>
                    </a:pPr>
                    <a:r>
                      <a:rPr lang="fr-FR" sz="800" b="0" i="0" u="none" strike="noStrike" baseline="0">
                        <a:solidFill>
                          <a:srgbClr val="000000"/>
                        </a:solidFill>
                        <a:latin typeface="Arial"/>
                        <a:cs typeface="Arial"/>
                      </a:rPr>
                      <a:t>49%</a:t>
                    </a:r>
                  </a:p>
                </c:rich>
              </c:tx>
              <c:spPr>
                <a:noFill/>
                <a:ln w="25400">
                  <a:noFill/>
                </a:ln>
              </c:spPr>
              <c:showLegendKey val="0"/>
              <c:showVal val="0"/>
              <c:showCatName val="0"/>
              <c:showSerName val="0"/>
              <c:showPercent val="0"/>
              <c:showBubbleSize val="0"/>
              <c:extLst>
                <c:ext xmlns:c15="http://schemas.microsoft.com/office/drawing/2012/chart" uri="{CE6537A1-D6FC-4f65-9D91-7224C49458BB}"/>
              </c:extLst>
            </c:dLbl>
            <c:dLbl>
              <c:idx val="1"/>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0"/>
            <c:showCatName val="1"/>
            <c:showSerName val="0"/>
            <c:showPercent val="1"/>
            <c:showBubbleSize val="0"/>
            <c:showLeaderLines val="1"/>
            <c:extLst>
              <c:ext xmlns:c15="http://schemas.microsoft.com/office/drawing/2012/chart" uri="{CE6537A1-D6FC-4f65-9D91-7224C49458BB}"/>
            </c:extLst>
          </c:dLbls>
          <c:val>
            <c:numRef>
              <c:f>'Fig. 9.1-4  Répart. des voix CT'!#REF!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'Fig. 9.1-4  Répart. des voix CT'!#REF!</c15:sqref>
                        </c15:formulaRef>
                      </c:ext>
                    </c:extLst>
                  </c:multiLvlStrRef>
                </c15:cat>
              </c15:filteredCategoryTitle>
            </c:ext>
          </c:extLst>
        </c:ser>
        <c:dLbls>
          <c:showLegendKey val="0"/>
          <c:showVal val="0"/>
          <c:showCatName val="0"/>
          <c:showSerName val="0"/>
          <c:showPercent val="0"/>
          <c:showBubbleSize val="0"/>
          <c:showLeaderLines val="1"/>
        </c:dLbls>
        <c:firstSliceAng val="17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CFDT : 459 116 voix   </a:t>
            </a:r>
          </a:p>
        </c:rich>
      </c:tx>
      <c:layout>
        <c:manualLayout>
          <c:xMode val="edge"/>
          <c:yMode val="edge"/>
          <c:x val="0.32651377952755906"/>
          <c:y val="3.2407407407407406E-2"/>
        </c:manualLayout>
      </c:layout>
      <c:overlay val="0"/>
      <c:spPr>
        <a:noFill/>
        <a:ln>
          <a:noFill/>
        </a:ln>
        <a:effectLst/>
      </c:spPr>
    </c:title>
    <c:autoTitleDeleted val="0"/>
    <c:plotArea>
      <c:layout/>
      <c:pieChart>
        <c:varyColors val="1"/>
        <c:ser>
          <c:idx val="0"/>
          <c:order val="0"/>
          <c:tx>
            <c:strRef>
              <c:f>'Fig. 9.1-4  Répart. des voix CT'!$B$98</c:f>
              <c:strCache>
                <c:ptCount val="1"/>
                <c:pt idx="0">
                  <c:v>Nombre de voix</c:v>
                </c:pt>
              </c:strCache>
            </c:strRef>
          </c:tx>
          <c:spPr>
            <a:ln>
              <a:noFill/>
            </a:ln>
          </c:spPr>
          <c:dPt>
            <c:idx val="0"/>
            <c:bubble3D val="0"/>
            <c:spPr>
              <a:solidFill>
                <a:schemeClr val="accent1"/>
              </a:solidFill>
              <a:ln w="19050">
                <a:noFill/>
              </a:ln>
              <a:effectLst/>
            </c:spPr>
          </c:dPt>
          <c:dPt>
            <c:idx val="1"/>
            <c:bubble3D val="0"/>
            <c:spPr>
              <a:solidFill>
                <a:schemeClr val="accent2"/>
              </a:solidFill>
              <a:ln w="19050">
                <a:noFill/>
              </a:ln>
              <a:effectLst/>
            </c:spPr>
          </c:dPt>
          <c:dPt>
            <c:idx val="2"/>
            <c:bubble3D val="0"/>
            <c:spPr>
              <a:solidFill>
                <a:schemeClr val="accent3"/>
              </a:solidFill>
              <a:ln w="19050">
                <a:noFill/>
              </a:ln>
              <a:effectLst/>
            </c:spPr>
          </c:dPt>
          <c:dPt>
            <c:idx val="3"/>
            <c:bubble3D val="0"/>
            <c:spPr>
              <a:solidFill>
                <a:schemeClr val="accent4"/>
              </a:solidFill>
              <a:ln w="19050">
                <a:noFill/>
              </a:ln>
              <a:effectLst/>
            </c:spPr>
          </c:dPt>
          <c:dPt>
            <c:idx val="4"/>
            <c:bubble3D val="0"/>
            <c:spPr>
              <a:solidFill>
                <a:schemeClr val="accent5"/>
              </a:solidFill>
              <a:ln w="19050">
                <a:noFill/>
              </a:ln>
              <a:effectLst/>
            </c:spPr>
          </c:dPt>
          <c:dPt>
            <c:idx val="5"/>
            <c:bubble3D val="0"/>
            <c:spPr>
              <a:solidFill>
                <a:schemeClr val="accent6"/>
              </a:solidFill>
              <a:ln w="19050">
                <a:noFill/>
              </a:ln>
              <a:effectLst/>
            </c:spPr>
          </c:dPt>
          <c:dPt>
            <c:idx val="6"/>
            <c:bubble3D val="0"/>
            <c:spPr>
              <a:solidFill>
                <a:schemeClr val="accent1">
                  <a:lumMod val="60000"/>
                </a:schemeClr>
              </a:solidFill>
              <a:ln w="19050">
                <a:noFill/>
              </a:ln>
              <a:effectLst/>
            </c:spPr>
          </c:dPt>
          <c:dPt>
            <c:idx val="7"/>
            <c:bubble3D val="0"/>
            <c:spPr>
              <a:solidFill>
                <a:schemeClr val="accent2">
                  <a:lumMod val="60000"/>
                </a:schemeClr>
              </a:solidFill>
              <a:ln w="19050">
                <a:noFill/>
              </a:ln>
              <a:effectLst/>
            </c:spPr>
          </c:dPt>
          <c:dLbls>
            <c:dLbl>
              <c:idx val="1"/>
              <c:layout>
                <c:manualLayout>
                  <c:x val="0.1111111111111111"/>
                  <c:y val="1.8518518518518507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2.7777777777777776E-2"/>
                  <c:y val="3.7037037037037035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8.3333333333333329E-2"/>
                  <c:y val="2.7777777777777776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4"/>
              <c:layout>
                <c:manualLayout>
                  <c:x val="6.3888888888888884E-2"/>
                  <c:y val="7.407407407407407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5"/>
              <c:layout>
                <c:manualLayout>
                  <c:x val="3.6111111111111108E-2"/>
                  <c:y val="0.16666666666666649"/>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6"/>
              <c:layout>
                <c:manualLayout>
                  <c:x val="-0.22777777777777783"/>
                  <c:y val="-2.7777777777777776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7"/>
              <c:layout>
                <c:manualLayout>
                  <c:x val="-0.15833333333333338"/>
                  <c:y val="-2.3148148148148147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spPr>
              <a:solidFill>
                <a:sysClr val="window" lastClr="FFFFFF"/>
              </a:solidFill>
              <a:ln>
                <a:solidFill>
                  <a:schemeClr val="bg1"/>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ect">
                    <a:avLst/>
                  </a:prstGeom>
                  <a:noFill/>
                  <a:ln>
                    <a:noFill/>
                  </a:ln>
                </c15:spPr>
                <c15:layout/>
              </c:ext>
            </c:extLst>
          </c:dLbls>
          <c:cat>
            <c:strRef>
              <c:f>'Fig. 9.1-4  Répart. des voix CT'!$A$99:$A$106</c:f>
              <c:strCache>
                <c:ptCount val="8"/>
                <c:pt idx="0">
                  <c:v>Enseignement (1)</c:v>
                </c:pt>
                <c:pt idx="1">
                  <c:v>Économie et Finances - Action et Comptes publics</c:v>
                </c:pt>
                <c:pt idx="2">
                  <c:v>Intérieur</c:v>
                </c:pt>
                <c:pt idx="3">
                  <c:v>Autres ministères</c:v>
                </c:pt>
                <c:pt idx="4">
                  <c:v>Établissements publics  - FPE</c:v>
                </c:pt>
                <c:pt idx="5">
                  <c:v>Orange-La Poste</c:v>
                </c:pt>
                <c:pt idx="6">
                  <c:v>FPT</c:v>
                </c:pt>
                <c:pt idx="7">
                  <c:v>FPH</c:v>
                </c:pt>
              </c:strCache>
            </c:strRef>
          </c:cat>
          <c:val>
            <c:numRef>
              <c:f>'Fig. 9.1-4  Répart. des voix CT'!$B$99:$B$106</c:f>
              <c:numCache>
                <c:formatCode>#,##0</c:formatCode>
                <c:ptCount val="8"/>
                <c:pt idx="0">
                  <c:v>47704</c:v>
                </c:pt>
                <c:pt idx="1">
                  <c:v>13444.55</c:v>
                </c:pt>
                <c:pt idx="2">
                  <c:v>13189</c:v>
                </c:pt>
                <c:pt idx="3">
                  <c:v>37139.5</c:v>
                </c:pt>
                <c:pt idx="4">
                  <c:v>18663.5</c:v>
                </c:pt>
                <c:pt idx="5">
                  <c:v>18504.900000000001</c:v>
                </c:pt>
                <c:pt idx="6">
                  <c:v>202618</c:v>
                </c:pt>
                <c:pt idx="7">
                  <c:v>107852.5</c:v>
                </c:pt>
              </c:numCache>
            </c:numRef>
          </c:val>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CFTC : 70 641 voix   </a:t>
            </a:r>
          </a:p>
        </c:rich>
      </c:tx>
      <c:layout>
        <c:manualLayout>
          <c:xMode val="edge"/>
          <c:yMode val="edge"/>
          <c:x val="0.2959582239720035"/>
          <c:y val="3.2407407407407406E-2"/>
        </c:manualLayout>
      </c:layout>
      <c:overlay val="0"/>
      <c:spPr>
        <a:noFill/>
        <a:ln>
          <a:noFill/>
        </a:ln>
        <a:effectLst/>
      </c:spPr>
    </c:title>
    <c:autoTitleDeleted val="0"/>
    <c:plotArea>
      <c:layout/>
      <c:pieChart>
        <c:varyColors val="1"/>
        <c:ser>
          <c:idx val="0"/>
          <c:order val="0"/>
          <c:tx>
            <c:strRef>
              <c:f>'Fig. 9.1-4  Répart. des voix CT'!$B$109</c:f>
              <c:strCache>
                <c:ptCount val="1"/>
                <c:pt idx="0">
                  <c:v>Nombre de voix</c:v>
                </c:pt>
              </c:strCache>
            </c:strRef>
          </c:tx>
          <c:spPr>
            <a:ln>
              <a:noFill/>
            </a:ln>
          </c:spPr>
          <c:dPt>
            <c:idx val="0"/>
            <c:bubble3D val="0"/>
            <c:spPr>
              <a:solidFill>
                <a:schemeClr val="accent1"/>
              </a:solidFill>
              <a:ln w="19050">
                <a:noFill/>
              </a:ln>
              <a:effectLst/>
            </c:spPr>
          </c:dPt>
          <c:dPt>
            <c:idx val="1"/>
            <c:bubble3D val="0"/>
            <c:spPr>
              <a:solidFill>
                <a:schemeClr val="accent2"/>
              </a:solidFill>
              <a:ln w="19050">
                <a:noFill/>
              </a:ln>
              <a:effectLst/>
            </c:spPr>
          </c:dPt>
          <c:dPt>
            <c:idx val="2"/>
            <c:bubble3D val="0"/>
            <c:spPr>
              <a:solidFill>
                <a:schemeClr val="accent3"/>
              </a:solidFill>
              <a:ln w="19050">
                <a:noFill/>
              </a:ln>
              <a:effectLst/>
            </c:spPr>
          </c:dPt>
          <c:dPt>
            <c:idx val="3"/>
            <c:bubble3D val="0"/>
            <c:spPr>
              <a:solidFill>
                <a:schemeClr val="accent4"/>
              </a:solidFill>
              <a:ln w="19050">
                <a:noFill/>
              </a:ln>
              <a:effectLst/>
            </c:spPr>
          </c:dPt>
          <c:dPt>
            <c:idx val="4"/>
            <c:bubble3D val="0"/>
            <c:spPr>
              <a:solidFill>
                <a:schemeClr val="accent5"/>
              </a:solidFill>
              <a:ln w="19050">
                <a:noFill/>
              </a:ln>
              <a:effectLst/>
            </c:spPr>
          </c:dPt>
          <c:dPt>
            <c:idx val="5"/>
            <c:bubble3D val="0"/>
            <c:spPr>
              <a:solidFill>
                <a:schemeClr val="accent6"/>
              </a:solidFill>
              <a:ln w="19050">
                <a:noFill/>
              </a:ln>
              <a:effectLst/>
            </c:spPr>
          </c:dPt>
          <c:dPt>
            <c:idx val="6"/>
            <c:bubble3D val="0"/>
            <c:spPr>
              <a:solidFill>
                <a:schemeClr val="accent1">
                  <a:lumMod val="60000"/>
                </a:schemeClr>
              </a:solidFill>
              <a:ln w="19050">
                <a:noFill/>
              </a:ln>
              <a:effectLst/>
            </c:spPr>
          </c:dPt>
          <c:dPt>
            <c:idx val="7"/>
            <c:bubble3D val="0"/>
            <c:spPr>
              <a:solidFill>
                <a:schemeClr val="accent2">
                  <a:lumMod val="60000"/>
                </a:schemeClr>
              </a:solidFill>
              <a:ln w="19050">
                <a:noFill/>
              </a:ln>
              <a:effectLst/>
            </c:spPr>
          </c:dPt>
          <c:dLbls>
            <c:dLbl>
              <c:idx val="1"/>
              <c:layout>
                <c:manualLayout>
                  <c:x val="0.1111111111111111"/>
                  <c:y val="1.8518518518518507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2.7777777777777776E-2"/>
                  <c:y val="3.7037037037037035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8.3333333333333329E-2"/>
                  <c:y val="2.7777777777777776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4"/>
              <c:layout>
                <c:manualLayout>
                  <c:x val="6.3888888888888884E-2"/>
                  <c:y val="7.407407407407407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5"/>
              <c:layout>
                <c:manualLayout>
                  <c:x val="3.6111111111111108E-2"/>
                  <c:y val="0.16666666666666649"/>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6"/>
              <c:layout>
                <c:manualLayout>
                  <c:x val="-0.22777777777777783"/>
                  <c:y val="-2.7777777777777776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7"/>
              <c:layout>
                <c:manualLayout>
                  <c:x val="-0.15833333333333338"/>
                  <c:y val="-2.3148148148148147E-2"/>
                </c:manualLayout>
              </c:layout>
              <c:dLblPos val="bestFit"/>
              <c:showLegendKey val="0"/>
              <c:showVal val="0"/>
              <c:showCatName val="1"/>
              <c:showSerName val="0"/>
              <c:showPercent val="1"/>
              <c:showBubbleSize val="0"/>
              <c:extLst>
                <c:ext xmlns:c15="http://schemas.microsoft.com/office/drawing/2012/chart" uri="{CE6537A1-D6FC-4f65-9D91-7224C49458BB}"/>
              </c:extLst>
            </c:dLbl>
            <c:spPr>
              <a:solidFill>
                <a:sysClr val="window" lastClr="FFFFFF"/>
              </a:solidFill>
              <a:ln>
                <a:solidFill>
                  <a:schemeClr val="bg1"/>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ect">
                    <a:avLst/>
                  </a:prstGeom>
                  <a:noFill/>
                  <a:ln>
                    <a:noFill/>
                  </a:ln>
                </c15:spPr>
                <c15:layout/>
              </c:ext>
            </c:extLst>
          </c:dLbls>
          <c:cat>
            <c:strRef>
              <c:f>'Fig. 9.1-4  Répart. des voix CT'!$A$110:$A$116</c:f>
              <c:strCache>
                <c:ptCount val="7"/>
                <c:pt idx="0">
                  <c:v>Enseignement (1)</c:v>
                </c:pt>
                <c:pt idx="1">
                  <c:v>Économie et Finances - Action et Comptes publics</c:v>
                </c:pt>
                <c:pt idx="2">
                  <c:v>Autres ministères</c:v>
                </c:pt>
                <c:pt idx="3">
                  <c:v>Établissements publics  - FPE</c:v>
                </c:pt>
                <c:pt idx="4">
                  <c:v>Orange-La Poste</c:v>
                </c:pt>
                <c:pt idx="5">
                  <c:v>FPT</c:v>
                </c:pt>
                <c:pt idx="6">
                  <c:v>FPH</c:v>
                </c:pt>
              </c:strCache>
            </c:strRef>
          </c:cat>
          <c:val>
            <c:numRef>
              <c:f>'Fig. 9.1-4  Répart. des voix CT'!$B$110:$B$116</c:f>
              <c:numCache>
                <c:formatCode>#,##0</c:formatCode>
                <c:ptCount val="7"/>
                <c:pt idx="0">
                  <c:v>4171</c:v>
                </c:pt>
                <c:pt idx="1">
                  <c:v>3469.45</c:v>
                </c:pt>
                <c:pt idx="2">
                  <c:v>6546</c:v>
                </c:pt>
                <c:pt idx="3">
                  <c:v>11721</c:v>
                </c:pt>
                <c:pt idx="4">
                  <c:v>2990</c:v>
                </c:pt>
                <c:pt idx="5">
                  <c:v>31032</c:v>
                </c:pt>
                <c:pt idx="6">
                  <c:v>10712</c:v>
                </c:pt>
              </c:numCache>
            </c:numRef>
          </c:val>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CGC : 81 248 voix   </a:t>
            </a:r>
          </a:p>
        </c:rich>
      </c:tx>
      <c:layout>
        <c:manualLayout>
          <c:xMode val="edge"/>
          <c:yMode val="edge"/>
          <c:x val="0.31262489063867016"/>
          <c:y val="1.8518518518518517E-2"/>
        </c:manualLayout>
      </c:layout>
      <c:overlay val="0"/>
      <c:spPr>
        <a:noFill/>
        <a:ln>
          <a:noFill/>
        </a:ln>
        <a:effectLst/>
      </c:spPr>
    </c:title>
    <c:autoTitleDeleted val="0"/>
    <c:plotArea>
      <c:layout/>
      <c:pieChart>
        <c:varyColors val="1"/>
        <c:ser>
          <c:idx val="0"/>
          <c:order val="0"/>
          <c:tx>
            <c:strRef>
              <c:f>'Fig. 9.1-4  Répart. des voix CT'!$B$119</c:f>
              <c:strCache>
                <c:ptCount val="1"/>
                <c:pt idx="0">
                  <c:v>Nombre de voix</c:v>
                </c:pt>
              </c:strCache>
            </c:strRef>
          </c:tx>
          <c:spPr>
            <a:ln>
              <a:noFill/>
            </a:ln>
          </c:spPr>
          <c:dPt>
            <c:idx val="0"/>
            <c:bubble3D val="0"/>
            <c:spPr>
              <a:solidFill>
                <a:schemeClr val="accent1"/>
              </a:solidFill>
              <a:ln w="19050">
                <a:noFill/>
              </a:ln>
              <a:effectLst/>
            </c:spPr>
          </c:dPt>
          <c:dPt>
            <c:idx val="1"/>
            <c:bubble3D val="0"/>
            <c:spPr>
              <a:solidFill>
                <a:schemeClr val="accent2"/>
              </a:solidFill>
              <a:ln w="19050">
                <a:noFill/>
              </a:ln>
              <a:effectLst/>
            </c:spPr>
          </c:dPt>
          <c:dPt>
            <c:idx val="2"/>
            <c:bubble3D val="0"/>
            <c:spPr>
              <a:solidFill>
                <a:schemeClr val="accent3"/>
              </a:solidFill>
              <a:ln w="19050">
                <a:noFill/>
              </a:ln>
              <a:effectLst/>
            </c:spPr>
          </c:dPt>
          <c:dPt>
            <c:idx val="3"/>
            <c:bubble3D val="0"/>
            <c:spPr>
              <a:solidFill>
                <a:schemeClr val="accent4"/>
              </a:solidFill>
              <a:ln w="19050">
                <a:noFill/>
              </a:ln>
              <a:effectLst/>
            </c:spPr>
          </c:dPt>
          <c:dPt>
            <c:idx val="4"/>
            <c:bubble3D val="0"/>
            <c:spPr>
              <a:solidFill>
                <a:schemeClr val="accent5"/>
              </a:solidFill>
              <a:ln w="19050">
                <a:noFill/>
              </a:ln>
              <a:effectLst/>
            </c:spPr>
          </c:dPt>
          <c:dPt>
            <c:idx val="5"/>
            <c:bubble3D val="0"/>
            <c:spPr>
              <a:solidFill>
                <a:schemeClr val="accent6"/>
              </a:solidFill>
              <a:ln w="19050">
                <a:noFill/>
              </a:ln>
              <a:effectLst/>
            </c:spPr>
          </c:dPt>
          <c:dPt>
            <c:idx val="6"/>
            <c:bubble3D val="0"/>
            <c:spPr>
              <a:solidFill>
                <a:schemeClr val="accent1">
                  <a:lumMod val="60000"/>
                </a:schemeClr>
              </a:solidFill>
              <a:ln w="19050">
                <a:noFill/>
              </a:ln>
              <a:effectLst/>
            </c:spPr>
          </c:dPt>
          <c:dPt>
            <c:idx val="7"/>
            <c:bubble3D val="0"/>
            <c:spPr>
              <a:solidFill>
                <a:schemeClr val="accent2">
                  <a:lumMod val="60000"/>
                </a:schemeClr>
              </a:solidFill>
              <a:ln w="19050">
                <a:noFill/>
              </a:ln>
              <a:effectLst/>
            </c:spPr>
          </c:dPt>
          <c:dLbls>
            <c:dLbl>
              <c:idx val="1"/>
              <c:layout>
                <c:manualLayout>
                  <c:x val="0.13055555555555565"/>
                  <c:y val="0.10648148148148148"/>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2.7777777777777776E-2"/>
                  <c:y val="3.7037037037037035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5.2777777777777792E-2"/>
                  <c:y val="0.2129629629629628"/>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4"/>
              <c:layout>
                <c:manualLayout>
                  <c:x val="-5.8333333333333334E-2"/>
                  <c:y val="7.8703703703703706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5"/>
              <c:layout>
                <c:manualLayout>
                  <c:x val="-3.0555555555555568E-2"/>
                  <c:y val="-2.3148148148148147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6"/>
              <c:layout>
                <c:manualLayout>
                  <c:x val="-0.22777777777777783"/>
                  <c:y val="-2.7777777777777776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7"/>
              <c:layout>
                <c:manualLayout>
                  <c:x val="-0.17222222222222228"/>
                  <c:y val="1.8518518518518517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spPr>
              <a:solidFill>
                <a:sysClr val="window" lastClr="FFFFFF"/>
              </a:solidFill>
              <a:ln>
                <a:solidFill>
                  <a:schemeClr val="bg1"/>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ect">
                    <a:avLst/>
                  </a:prstGeom>
                  <a:noFill/>
                  <a:ln>
                    <a:noFill/>
                  </a:ln>
                </c15:spPr>
                <c15:layout/>
              </c:ext>
            </c:extLst>
          </c:dLbls>
          <c:cat>
            <c:strRef>
              <c:f>'Fig. 9.1-4  Répart. des voix CT'!$A$120:$A$127</c:f>
              <c:strCache>
                <c:ptCount val="8"/>
                <c:pt idx="0">
                  <c:v>Enseignement (1)</c:v>
                </c:pt>
                <c:pt idx="1">
                  <c:v>Économie et Finances - Action et Comptes publics</c:v>
                </c:pt>
                <c:pt idx="2">
                  <c:v>Intérieur</c:v>
                </c:pt>
                <c:pt idx="3">
                  <c:v>Autres ministères</c:v>
                </c:pt>
                <c:pt idx="4">
                  <c:v>Établissements publics  - FPE</c:v>
                </c:pt>
                <c:pt idx="5">
                  <c:v>Orange-La Poste</c:v>
                </c:pt>
                <c:pt idx="6">
                  <c:v>FPT</c:v>
                </c:pt>
                <c:pt idx="7">
                  <c:v>FPH</c:v>
                </c:pt>
              </c:strCache>
            </c:strRef>
          </c:cat>
          <c:val>
            <c:numRef>
              <c:f>'Fig. 9.1-4  Répart. des voix CT'!$B$120:$B$127</c:f>
              <c:numCache>
                <c:formatCode>0</c:formatCode>
                <c:ptCount val="8"/>
                <c:pt idx="0">
                  <c:v>5667</c:v>
                </c:pt>
                <c:pt idx="1">
                  <c:v>2983.2</c:v>
                </c:pt>
                <c:pt idx="2">
                  <c:v>45270</c:v>
                </c:pt>
                <c:pt idx="3">
                  <c:v>5411</c:v>
                </c:pt>
                <c:pt idx="4">
                  <c:v>850</c:v>
                </c:pt>
                <c:pt idx="5">
                  <c:v>4986</c:v>
                </c:pt>
                <c:pt idx="6">
                  <c:v>13457</c:v>
                </c:pt>
                <c:pt idx="7">
                  <c:v>2624</c:v>
                </c:pt>
              </c:numCache>
            </c:numRef>
          </c:val>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CGT : 528 337 voix   </a:t>
            </a:r>
          </a:p>
        </c:rich>
      </c:tx>
      <c:layout>
        <c:manualLayout>
          <c:xMode val="edge"/>
          <c:yMode val="edge"/>
          <c:x val="0.30429155730533686"/>
          <c:y val="3.2407407407407406E-2"/>
        </c:manualLayout>
      </c:layout>
      <c:overlay val="0"/>
      <c:spPr>
        <a:noFill/>
        <a:ln>
          <a:noFill/>
        </a:ln>
        <a:effectLst/>
      </c:spPr>
    </c:title>
    <c:autoTitleDeleted val="0"/>
    <c:plotArea>
      <c:layout/>
      <c:pieChart>
        <c:varyColors val="1"/>
        <c:ser>
          <c:idx val="0"/>
          <c:order val="0"/>
          <c:tx>
            <c:strRef>
              <c:f>'Fig. 9.1-4  Répart. des voix CT'!$F$98</c:f>
              <c:strCache>
                <c:ptCount val="1"/>
                <c:pt idx="0">
                  <c:v>Nombre de voix</c:v>
                </c:pt>
              </c:strCache>
            </c:strRef>
          </c:tx>
          <c:spPr>
            <a:ln>
              <a:noFill/>
            </a:ln>
          </c:spPr>
          <c:dPt>
            <c:idx val="0"/>
            <c:bubble3D val="0"/>
            <c:spPr>
              <a:solidFill>
                <a:schemeClr val="accent1"/>
              </a:solidFill>
              <a:ln w="19050">
                <a:noFill/>
              </a:ln>
              <a:effectLst/>
            </c:spPr>
          </c:dPt>
          <c:dPt>
            <c:idx val="1"/>
            <c:bubble3D val="0"/>
            <c:spPr>
              <a:solidFill>
                <a:schemeClr val="accent2"/>
              </a:solidFill>
              <a:ln w="19050">
                <a:noFill/>
              </a:ln>
              <a:effectLst/>
            </c:spPr>
          </c:dPt>
          <c:dPt>
            <c:idx val="2"/>
            <c:bubble3D val="0"/>
            <c:spPr>
              <a:solidFill>
                <a:schemeClr val="accent3"/>
              </a:solidFill>
              <a:ln w="19050">
                <a:noFill/>
              </a:ln>
              <a:effectLst/>
            </c:spPr>
          </c:dPt>
          <c:dPt>
            <c:idx val="3"/>
            <c:bubble3D val="0"/>
            <c:spPr>
              <a:solidFill>
                <a:schemeClr val="accent4"/>
              </a:solidFill>
              <a:ln w="19050">
                <a:noFill/>
              </a:ln>
              <a:effectLst/>
            </c:spPr>
          </c:dPt>
          <c:dPt>
            <c:idx val="4"/>
            <c:bubble3D val="0"/>
            <c:spPr>
              <a:solidFill>
                <a:schemeClr val="accent5"/>
              </a:solidFill>
              <a:ln w="19050">
                <a:noFill/>
              </a:ln>
              <a:effectLst/>
            </c:spPr>
          </c:dPt>
          <c:dPt>
            <c:idx val="5"/>
            <c:bubble3D val="0"/>
            <c:spPr>
              <a:solidFill>
                <a:schemeClr val="accent6"/>
              </a:solidFill>
              <a:ln w="19050">
                <a:noFill/>
              </a:ln>
              <a:effectLst/>
            </c:spPr>
          </c:dPt>
          <c:dPt>
            <c:idx val="6"/>
            <c:bubble3D val="0"/>
            <c:spPr>
              <a:solidFill>
                <a:schemeClr val="accent1">
                  <a:lumMod val="60000"/>
                </a:schemeClr>
              </a:solidFill>
              <a:ln w="19050">
                <a:noFill/>
              </a:ln>
              <a:effectLst/>
            </c:spPr>
          </c:dPt>
          <c:dPt>
            <c:idx val="7"/>
            <c:bubble3D val="0"/>
            <c:spPr>
              <a:solidFill>
                <a:schemeClr val="accent2">
                  <a:lumMod val="60000"/>
                </a:schemeClr>
              </a:solidFill>
              <a:ln w="19050">
                <a:noFill/>
              </a:ln>
              <a:effectLst/>
            </c:spPr>
          </c:dPt>
          <c:dLbls>
            <c:dLbl>
              <c:idx val="1"/>
              <c:layout>
                <c:manualLayout>
                  <c:x val="0.1111111111111111"/>
                  <c:y val="1.8518518518518507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2.7777777777777776E-2"/>
                  <c:y val="3.7037037037037035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8.3333333333333329E-2"/>
                  <c:y val="2.7777777777777776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4"/>
              <c:layout>
                <c:manualLayout>
                  <c:x val="6.3888888888888884E-2"/>
                  <c:y val="7.407407407407407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5"/>
              <c:layout>
                <c:manualLayout>
                  <c:x val="0.18611111111111112"/>
                  <c:y val="0"/>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6"/>
              <c:layout>
                <c:manualLayout>
                  <c:x val="-0.22777777777777783"/>
                  <c:y val="-2.7777777777777776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7"/>
              <c:layout>
                <c:manualLayout>
                  <c:x val="-0.15833333333333338"/>
                  <c:y val="-2.3148148148148147E-2"/>
                </c:manualLayout>
              </c:layout>
              <c:dLblPos val="bestFit"/>
              <c:showLegendKey val="0"/>
              <c:showVal val="0"/>
              <c:showCatName val="1"/>
              <c:showSerName val="0"/>
              <c:showPercent val="1"/>
              <c:showBubbleSize val="0"/>
              <c:extLst>
                <c:ext xmlns:c15="http://schemas.microsoft.com/office/drawing/2012/chart" uri="{CE6537A1-D6FC-4f65-9D91-7224C49458BB}"/>
              </c:extLst>
            </c:dLbl>
            <c:spPr>
              <a:solidFill>
                <a:sysClr val="window" lastClr="FFFFFF"/>
              </a:solidFill>
              <a:ln>
                <a:solidFill>
                  <a:schemeClr val="bg1"/>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ect">
                    <a:avLst/>
                  </a:prstGeom>
                  <a:noFill/>
                  <a:ln>
                    <a:noFill/>
                  </a:ln>
                </c15:spPr>
                <c15:layout/>
              </c:ext>
            </c:extLst>
          </c:dLbls>
          <c:cat>
            <c:strRef>
              <c:f>'Fig. 9.1-4  Répart. des voix CT'!$E$99:$E$105</c:f>
              <c:strCache>
                <c:ptCount val="7"/>
                <c:pt idx="0">
                  <c:v>Enseignement (1)</c:v>
                </c:pt>
                <c:pt idx="1">
                  <c:v>Économie et Finances - Action et Comptes publics</c:v>
                </c:pt>
                <c:pt idx="2">
                  <c:v>Autres ministères</c:v>
                </c:pt>
                <c:pt idx="3">
                  <c:v>Établissements publics  - FPE</c:v>
                </c:pt>
                <c:pt idx="4">
                  <c:v>Orange-La Poste</c:v>
                </c:pt>
                <c:pt idx="5">
                  <c:v>FPT</c:v>
                </c:pt>
                <c:pt idx="6">
                  <c:v>FPH</c:v>
                </c:pt>
              </c:strCache>
            </c:strRef>
          </c:cat>
          <c:val>
            <c:numRef>
              <c:f>'Fig. 9.1-4  Répart. des voix CT'!$F$99:$F$105</c:f>
              <c:numCache>
                <c:formatCode>0</c:formatCode>
                <c:ptCount val="7"/>
                <c:pt idx="0">
                  <c:v>39877</c:v>
                </c:pt>
                <c:pt idx="1">
                  <c:v>23053.9</c:v>
                </c:pt>
                <c:pt idx="2">
                  <c:v>41635.699999999997</c:v>
                </c:pt>
                <c:pt idx="3">
                  <c:v>5853</c:v>
                </c:pt>
                <c:pt idx="4">
                  <c:v>19388</c:v>
                </c:pt>
                <c:pt idx="5">
                  <c:v>258119</c:v>
                </c:pt>
                <c:pt idx="6">
                  <c:v>140410.5</c:v>
                </c:pt>
              </c:numCache>
            </c:numRef>
          </c:val>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FA-FP : 85 341 voix   </a:t>
            </a:r>
          </a:p>
        </c:rich>
      </c:tx>
      <c:layout>
        <c:manualLayout>
          <c:xMode val="edge"/>
          <c:yMode val="edge"/>
          <c:x val="0.32651377952755906"/>
          <c:y val="3.2407407407407406E-2"/>
        </c:manualLayout>
      </c:layout>
      <c:overlay val="0"/>
      <c:spPr>
        <a:noFill/>
        <a:ln>
          <a:noFill/>
        </a:ln>
        <a:effectLst/>
      </c:spPr>
    </c:title>
    <c:autoTitleDeleted val="0"/>
    <c:plotArea>
      <c:layout/>
      <c:pieChart>
        <c:varyColors val="1"/>
        <c:ser>
          <c:idx val="0"/>
          <c:order val="0"/>
          <c:tx>
            <c:strRef>
              <c:f>'Fig. 9.1-4  Répart. des voix CT'!$F$108</c:f>
              <c:strCache>
                <c:ptCount val="1"/>
                <c:pt idx="0">
                  <c:v>Nombre de voix</c:v>
                </c:pt>
              </c:strCache>
            </c:strRef>
          </c:tx>
          <c:spPr>
            <a:ln>
              <a:noFill/>
            </a:ln>
          </c:spPr>
          <c:dPt>
            <c:idx val="0"/>
            <c:bubble3D val="0"/>
            <c:spPr>
              <a:solidFill>
                <a:schemeClr val="accent1"/>
              </a:solidFill>
              <a:ln w="19050">
                <a:noFill/>
              </a:ln>
              <a:effectLst/>
            </c:spPr>
          </c:dPt>
          <c:dPt>
            <c:idx val="1"/>
            <c:bubble3D val="0"/>
            <c:spPr>
              <a:solidFill>
                <a:schemeClr val="accent2"/>
              </a:solidFill>
              <a:ln w="19050">
                <a:noFill/>
              </a:ln>
              <a:effectLst/>
            </c:spPr>
          </c:dPt>
          <c:dPt>
            <c:idx val="2"/>
            <c:bubble3D val="0"/>
            <c:spPr>
              <a:solidFill>
                <a:schemeClr val="accent3"/>
              </a:solidFill>
              <a:ln w="19050">
                <a:noFill/>
              </a:ln>
              <a:effectLst/>
            </c:spPr>
          </c:dPt>
          <c:dPt>
            <c:idx val="3"/>
            <c:bubble3D val="0"/>
            <c:spPr>
              <a:solidFill>
                <a:schemeClr val="accent4"/>
              </a:solidFill>
              <a:ln w="19050">
                <a:noFill/>
              </a:ln>
              <a:effectLst/>
            </c:spPr>
          </c:dPt>
          <c:dPt>
            <c:idx val="4"/>
            <c:bubble3D val="0"/>
            <c:spPr>
              <a:solidFill>
                <a:schemeClr val="accent5"/>
              </a:solidFill>
              <a:ln w="19050">
                <a:noFill/>
              </a:ln>
              <a:effectLst/>
            </c:spPr>
          </c:dPt>
          <c:dPt>
            <c:idx val="5"/>
            <c:bubble3D val="0"/>
            <c:spPr>
              <a:solidFill>
                <a:schemeClr val="accent6"/>
              </a:solidFill>
              <a:ln w="19050">
                <a:noFill/>
              </a:ln>
              <a:effectLst/>
            </c:spPr>
          </c:dPt>
          <c:dPt>
            <c:idx val="6"/>
            <c:bubble3D val="0"/>
            <c:spPr>
              <a:solidFill>
                <a:schemeClr val="accent1">
                  <a:lumMod val="60000"/>
                </a:schemeClr>
              </a:solidFill>
              <a:ln w="19050">
                <a:noFill/>
              </a:ln>
              <a:effectLst/>
            </c:spPr>
          </c:dPt>
          <c:dPt>
            <c:idx val="7"/>
            <c:bubble3D val="0"/>
            <c:spPr>
              <a:solidFill>
                <a:schemeClr val="accent2">
                  <a:lumMod val="60000"/>
                </a:schemeClr>
              </a:solidFill>
              <a:ln w="19050">
                <a:noFill/>
              </a:ln>
              <a:effectLst/>
            </c:spPr>
          </c:dPt>
          <c:dLbls>
            <c:dLbl>
              <c:idx val="0"/>
              <c:layout>
                <c:manualLayout>
                  <c:x val="5.8333333333333334E-2"/>
                  <c:y val="-7.4074074074074098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2.0114610673665791E-2"/>
                  <c:y val="9.2592592592591737E-3"/>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3.0555555555555607E-2"/>
                  <c:y val="6.7989938757655292E-3"/>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0.22499999999999998"/>
                  <c:y val="7.7185768445610967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4"/>
              <c:layout>
                <c:manualLayout>
                  <c:x val="-0.1"/>
                  <c:y val="4.383603091280256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13055555555555556"/>
                  <c:y val="5.092592592592592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0.22777777777777783"/>
                  <c:y val="-2.777777777777777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0.15833333333333338"/>
                  <c:y val="-2.3148148148148147E-2"/>
                </c:manualLayout>
              </c:layout>
              <c:dLblPos val="bestFit"/>
              <c:showLegendKey val="0"/>
              <c:showVal val="0"/>
              <c:showCatName val="1"/>
              <c:showSerName val="0"/>
              <c:showPercent val="1"/>
              <c:showBubbleSize val="0"/>
              <c:extLst>
                <c:ext xmlns:c15="http://schemas.microsoft.com/office/drawing/2012/chart" uri="{CE6537A1-D6FC-4f65-9D91-7224C49458BB}"/>
              </c:extLst>
            </c:dLbl>
            <c:spPr>
              <a:solidFill>
                <a:sysClr val="window" lastClr="FFFFFF"/>
              </a:solidFill>
              <a:ln>
                <a:solidFill>
                  <a:schemeClr val="bg1"/>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strRef>
              <c:f>('Fig. 9.1-4  Répart. des voix CT'!$E$109:$E$110,'Fig. 9.1-4  Répart. des voix CT'!$E$113:$E$114)</c:f>
              <c:strCache>
                <c:ptCount val="4"/>
                <c:pt idx="0">
                  <c:v>Enseignement (1)</c:v>
                </c:pt>
                <c:pt idx="1">
                  <c:v>Autres ministères</c:v>
                </c:pt>
                <c:pt idx="2">
                  <c:v>FPT</c:v>
                </c:pt>
                <c:pt idx="3">
                  <c:v>FPH</c:v>
                </c:pt>
              </c:strCache>
            </c:strRef>
          </c:cat>
          <c:val>
            <c:numRef>
              <c:f>('Fig. 9.1-4  Répart. des voix CT'!$F$109:$F$110,'Fig. 9.1-4  Répart. des voix CT'!$F$113:$F$114)</c:f>
              <c:numCache>
                <c:formatCode>General</c:formatCode>
                <c:ptCount val="4"/>
                <c:pt idx="0">
                  <c:v>18949</c:v>
                </c:pt>
                <c:pt idx="1">
                  <c:v>293</c:v>
                </c:pt>
                <c:pt idx="2">
                  <c:v>64008</c:v>
                </c:pt>
                <c:pt idx="3">
                  <c:v>2091</c:v>
                </c:pt>
              </c:numCache>
            </c:numRef>
          </c:val>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FO : 438 488 voix   </a:t>
            </a:r>
          </a:p>
        </c:rich>
      </c:tx>
      <c:layout>
        <c:manualLayout>
          <c:xMode val="edge"/>
          <c:yMode val="edge"/>
          <c:x val="0.32651377952755906"/>
          <c:y val="3.2407407407407406E-2"/>
        </c:manualLayout>
      </c:layout>
      <c:overlay val="0"/>
      <c:spPr>
        <a:noFill/>
        <a:ln>
          <a:noFill/>
        </a:ln>
        <a:effectLst/>
      </c:spPr>
    </c:title>
    <c:autoTitleDeleted val="0"/>
    <c:plotArea>
      <c:layout/>
      <c:pieChart>
        <c:varyColors val="1"/>
        <c:ser>
          <c:idx val="0"/>
          <c:order val="0"/>
          <c:tx>
            <c:strRef>
              <c:f>'Fig. 9.1-4  Répart. des voix CT'!$F$126</c:f>
              <c:strCache>
                <c:ptCount val="1"/>
                <c:pt idx="0">
                  <c:v>Nombre de voix</c:v>
                </c:pt>
              </c:strCache>
            </c:strRef>
          </c:tx>
          <c:spPr>
            <a:ln>
              <a:noFill/>
            </a:ln>
          </c:spPr>
          <c:dPt>
            <c:idx val="0"/>
            <c:bubble3D val="0"/>
            <c:spPr>
              <a:solidFill>
                <a:schemeClr val="accent1"/>
              </a:solidFill>
              <a:ln w="19050">
                <a:noFill/>
              </a:ln>
              <a:effectLst/>
            </c:spPr>
          </c:dPt>
          <c:dPt>
            <c:idx val="1"/>
            <c:bubble3D val="0"/>
            <c:spPr>
              <a:solidFill>
                <a:schemeClr val="accent2"/>
              </a:solidFill>
              <a:ln w="19050">
                <a:noFill/>
              </a:ln>
              <a:effectLst/>
            </c:spPr>
          </c:dPt>
          <c:dPt>
            <c:idx val="2"/>
            <c:bubble3D val="0"/>
            <c:spPr>
              <a:solidFill>
                <a:schemeClr val="accent3"/>
              </a:solidFill>
              <a:ln w="19050">
                <a:noFill/>
              </a:ln>
              <a:effectLst/>
            </c:spPr>
          </c:dPt>
          <c:dPt>
            <c:idx val="3"/>
            <c:bubble3D val="0"/>
            <c:spPr>
              <a:solidFill>
                <a:schemeClr val="accent4"/>
              </a:solidFill>
              <a:ln w="19050">
                <a:noFill/>
              </a:ln>
              <a:effectLst/>
            </c:spPr>
          </c:dPt>
          <c:dPt>
            <c:idx val="4"/>
            <c:bubble3D val="0"/>
            <c:spPr>
              <a:solidFill>
                <a:schemeClr val="accent5"/>
              </a:solidFill>
              <a:ln w="19050">
                <a:noFill/>
              </a:ln>
              <a:effectLst/>
            </c:spPr>
          </c:dPt>
          <c:dPt>
            <c:idx val="5"/>
            <c:bubble3D val="0"/>
            <c:spPr>
              <a:solidFill>
                <a:schemeClr val="accent6"/>
              </a:solidFill>
              <a:ln w="19050">
                <a:noFill/>
              </a:ln>
              <a:effectLst/>
            </c:spPr>
          </c:dPt>
          <c:dPt>
            <c:idx val="6"/>
            <c:bubble3D val="0"/>
            <c:spPr>
              <a:solidFill>
                <a:schemeClr val="accent1">
                  <a:lumMod val="60000"/>
                </a:schemeClr>
              </a:solidFill>
              <a:ln w="19050">
                <a:noFill/>
              </a:ln>
              <a:effectLst/>
            </c:spPr>
          </c:dPt>
          <c:dPt>
            <c:idx val="7"/>
            <c:bubble3D val="0"/>
            <c:spPr>
              <a:solidFill>
                <a:schemeClr val="accent2">
                  <a:lumMod val="60000"/>
                </a:schemeClr>
              </a:solidFill>
              <a:ln w="19050">
                <a:noFill/>
              </a:ln>
              <a:effectLst/>
            </c:spPr>
          </c:dPt>
          <c:dPt>
            <c:idx val="8"/>
            <c:bubble3D val="0"/>
            <c:spPr>
              <a:solidFill>
                <a:schemeClr val="accent3">
                  <a:lumMod val="60000"/>
                </a:schemeClr>
              </a:solidFill>
              <a:ln w="19050">
                <a:noFill/>
              </a:ln>
              <a:effectLst/>
            </c:spPr>
          </c:dPt>
          <c:dLbls>
            <c:dLbl>
              <c:idx val="1"/>
              <c:layout>
                <c:manualLayout>
                  <c:x val="0.11944444444444445"/>
                  <c:y val="-7.8703703703703706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0.12500000000000011"/>
                  <c:y val="-9.2592592592592671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0.16111111111111101"/>
                  <c:y val="-0.12037037037037036"/>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4"/>
              <c:layout>
                <c:manualLayout>
                  <c:x val="9.9999999999999895E-2"/>
                  <c:y val="-8.7962962962962965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5"/>
              <c:layout>
                <c:manualLayout>
                  <c:x val="3.0484470691163501E-2"/>
                  <c:y val="-1.9385207057451153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8065288713910763"/>
                      <c:h val="0.18497703412073488"/>
                    </c:manualLayout>
                  </c15:layout>
                </c:ext>
              </c:extLst>
            </c:dLbl>
            <c:dLbl>
              <c:idx val="6"/>
              <c:layout>
                <c:manualLayout>
                  <c:x val="-7.7777777777777779E-2"/>
                  <c:y val="3.7037037037037035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7"/>
              <c:layout>
                <c:manualLayout>
                  <c:x val="-0.16944444444444445"/>
                  <c:y val="-0.13888888888888906"/>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spPr>
              <a:solidFill>
                <a:sysClr val="window" lastClr="FFFFFF"/>
              </a:solidFill>
              <a:ln>
                <a:solidFill>
                  <a:schemeClr val="bg1"/>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ect">
                    <a:avLst/>
                  </a:prstGeom>
                  <a:noFill/>
                  <a:ln>
                    <a:noFill/>
                  </a:ln>
                </c15:spPr>
                <c15:layout/>
              </c:ext>
            </c:extLst>
          </c:dLbls>
          <c:cat>
            <c:strRef>
              <c:f>'Fig. 9.1-4  Répart. des voix CT'!$E$127:$E$135</c:f>
              <c:strCache>
                <c:ptCount val="9"/>
                <c:pt idx="0">
                  <c:v>Enseignement (1)</c:v>
                </c:pt>
                <c:pt idx="1">
                  <c:v>Économie et Finances - Action et Comptes publics</c:v>
                </c:pt>
                <c:pt idx="2">
                  <c:v>Intérieur</c:v>
                </c:pt>
                <c:pt idx="3">
                  <c:v>Justice</c:v>
                </c:pt>
                <c:pt idx="4">
                  <c:v>Autres ministères</c:v>
                </c:pt>
                <c:pt idx="5">
                  <c:v>Établissements publics  - FPE</c:v>
                </c:pt>
                <c:pt idx="6">
                  <c:v>Orange-La Poste</c:v>
                </c:pt>
                <c:pt idx="7">
                  <c:v>FPT</c:v>
                </c:pt>
                <c:pt idx="8">
                  <c:v>FPH</c:v>
                </c:pt>
              </c:strCache>
            </c:strRef>
          </c:cat>
          <c:val>
            <c:numRef>
              <c:f>'Fig. 9.1-4  Répart. des voix CT'!$F$127:$F$135</c:f>
              <c:numCache>
                <c:formatCode>0</c:formatCode>
                <c:ptCount val="9"/>
                <c:pt idx="0">
                  <c:v>61299</c:v>
                </c:pt>
                <c:pt idx="1">
                  <c:v>18292</c:v>
                </c:pt>
                <c:pt idx="2">
                  <c:v>48963</c:v>
                </c:pt>
                <c:pt idx="3">
                  <c:v>11049</c:v>
                </c:pt>
                <c:pt idx="4">
                  <c:v>29910.5</c:v>
                </c:pt>
                <c:pt idx="5">
                  <c:v>1319</c:v>
                </c:pt>
                <c:pt idx="6">
                  <c:v>13016</c:v>
                </c:pt>
                <c:pt idx="7">
                  <c:v>144393</c:v>
                </c:pt>
                <c:pt idx="8">
                  <c:v>110246</c:v>
                </c:pt>
              </c:numCache>
            </c:numRef>
          </c:val>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FSU : 209 278 voix   </a:t>
            </a:r>
          </a:p>
        </c:rich>
      </c:tx>
      <c:layout>
        <c:manualLayout>
          <c:xMode val="edge"/>
          <c:yMode val="edge"/>
          <c:x val="0.32651377952755906"/>
          <c:y val="3.2407407407407406E-2"/>
        </c:manualLayout>
      </c:layout>
      <c:overlay val="0"/>
      <c:spPr>
        <a:noFill/>
        <a:ln>
          <a:noFill/>
        </a:ln>
        <a:effectLst/>
      </c:spPr>
    </c:title>
    <c:autoTitleDeleted val="0"/>
    <c:plotArea>
      <c:layout/>
      <c:pieChart>
        <c:varyColors val="1"/>
        <c:ser>
          <c:idx val="0"/>
          <c:order val="0"/>
          <c:tx>
            <c:strRef>
              <c:f>'Fig. 9.1-4  Répart. des voix CT'!$J$98</c:f>
              <c:strCache>
                <c:ptCount val="1"/>
                <c:pt idx="0">
                  <c:v>Nombre de voix</c:v>
                </c:pt>
              </c:strCache>
            </c:strRef>
          </c:tx>
          <c:spPr>
            <a:ln>
              <a:noFill/>
            </a:ln>
          </c:spPr>
          <c:dPt>
            <c:idx val="0"/>
            <c:bubble3D val="0"/>
            <c:spPr>
              <a:solidFill>
                <a:schemeClr val="accent1"/>
              </a:solidFill>
              <a:ln w="19050">
                <a:noFill/>
              </a:ln>
              <a:effectLst/>
            </c:spPr>
          </c:dPt>
          <c:dPt>
            <c:idx val="1"/>
            <c:bubble3D val="0"/>
            <c:spPr>
              <a:solidFill>
                <a:schemeClr val="accent2"/>
              </a:solidFill>
              <a:ln w="19050">
                <a:noFill/>
              </a:ln>
              <a:effectLst/>
            </c:spPr>
          </c:dPt>
          <c:dPt>
            <c:idx val="2"/>
            <c:bubble3D val="0"/>
            <c:spPr>
              <a:solidFill>
                <a:schemeClr val="accent3"/>
              </a:solidFill>
              <a:ln w="19050">
                <a:noFill/>
              </a:ln>
              <a:effectLst/>
            </c:spPr>
          </c:dPt>
          <c:dPt>
            <c:idx val="3"/>
            <c:bubble3D val="0"/>
            <c:spPr>
              <a:solidFill>
                <a:schemeClr val="accent4"/>
              </a:solidFill>
              <a:ln w="19050">
                <a:noFill/>
              </a:ln>
              <a:effectLst/>
            </c:spPr>
          </c:dPt>
          <c:dPt>
            <c:idx val="4"/>
            <c:bubble3D val="0"/>
            <c:spPr>
              <a:solidFill>
                <a:schemeClr val="accent5"/>
              </a:solidFill>
              <a:ln w="19050">
                <a:noFill/>
              </a:ln>
              <a:effectLst/>
            </c:spPr>
          </c:dPt>
          <c:dPt>
            <c:idx val="5"/>
            <c:bubble3D val="0"/>
            <c:spPr>
              <a:solidFill>
                <a:schemeClr val="accent6"/>
              </a:solidFill>
              <a:ln w="19050">
                <a:noFill/>
              </a:ln>
              <a:effectLst/>
            </c:spPr>
          </c:dPt>
          <c:dPt>
            <c:idx val="6"/>
            <c:bubble3D val="0"/>
            <c:spPr>
              <a:solidFill>
                <a:schemeClr val="accent1">
                  <a:lumMod val="60000"/>
                </a:schemeClr>
              </a:solidFill>
              <a:ln w="19050">
                <a:noFill/>
              </a:ln>
              <a:effectLst/>
            </c:spPr>
          </c:dPt>
          <c:dPt>
            <c:idx val="7"/>
            <c:bubble3D val="0"/>
            <c:spPr>
              <a:solidFill>
                <a:schemeClr val="accent2">
                  <a:lumMod val="60000"/>
                </a:schemeClr>
              </a:solidFill>
              <a:ln w="19050">
                <a:noFill/>
              </a:ln>
              <a:effectLst/>
            </c:spPr>
          </c:dPt>
          <c:dLbls>
            <c:dLbl>
              <c:idx val="0"/>
              <c:layout>
                <c:manualLayout>
                  <c:x val="5.5555555555555552E-2"/>
                  <c:y val="-4.6296296296296294E-3"/>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5.5555555555555559E-2"/>
                  <c:y val="0.15277777777777779"/>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9.166666666666666E-2"/>
                  <c:y val="-4.1666666666666706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3.3333333333333333E-2"/>
                  <c:y val="-9.2592592592592813E-3"/>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4"/>
              <c:layout>
                <c:manualLayout>
                  <c:x val="0.15833333333333324"/>
                  <c:y val="4.1666666666666644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5"/>
              <c:layout>
                <c:manualLayout>
                  <c:x val="3.6111111111111108E-2"/>
                  <c:y val="0.16666666666666649"/>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0.22777777777777783"/>
                  <c:y val="-2.777777777777777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0.15833333333333338"/>
                  <c:y val="-2.3148148148148147E-2"/>
                </c:manualLayout>
              </c:layout>
              <c:dLblPos val="bestFit"/>
              <c:showLegendKey val="0"/>
              <c:showVal val="0"/>
              <c:showCatName val="1"/>
              <c:showSerName val="0"/>
              <c:showPercent val="1"/>
              <c:showBubbleSize val="0"/>
              <c:extLst>
                <c:ext xmlns:c15="http://schemas.microsoft.com/office/drawing/2012/chart" uri="{CE6537A1-D6FC-4f65-9D91-7224C49458BB}"/>
              </c:extLst>
            </c:dLbl>
            <c:spPr>
              <a:solidFill>
                <a:sysClr val="window" lastClr="FFFFFF"/>
              </a:solidFill>
              <a:ln>
                <a:solidFill>
                  <a:schemeClr val="bg1"/>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strRef>
              <c:f>'Fig. 9.1-4  Répart. des voix CT'!$I$99:$I$103</c:f>
              <c:strCache>
                <c:ptCount val="5"/>
                <c:pt idx="0">
                  <c:v>Enseignement (1)</c:v>
                </c:pt>
                <c:pt idx="1">
                  <c:v>Autres ministères</c:v>
                </c:pt>
                <c:pt idx="2">
                  <c:v>Établissements publics  - FPE</c:v>
                </c:pt>
                <c:pt idx="3">
                  <c:v>FPT</c:v>
                </c:pt>
                <c:pt idx="4">
                  <c:v>FPH</c:v>
                </c:pt>
              </c:strCache>
            </c:strRef>
          </c:cat>
          <c:val>
            <c:numRef>
              <c:f>'Fig. 9.1-4  Répart. des voix CT'!$J$99:$J$103</c:f>
              <c:numCache>
                <c:formatCode>0</c:formatCode>
                <c:ptCount val="5"/>
                <c:pt idx="0">
                  <c:v>154066</c:v>
                </c:pt>
                <c:pt idx="1">
                  <c:v>19661.5</c:v>
                </c:pt>
                <c:pt idx="2">
                  <c:v>1363</c:v>
                </c:pt>
                <c:pt idx="3">
                  <c:v>34043</c:v>
                </c:pt>
                <c:pt idx="4">
                  <c:v>144</c:v>
                </c:pt>
              </c:numCache>
            </c:numRef>
          </c:val>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fr-FR"/>
              <a:t>CFDT: 497 104 voix</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Pt>
            <c:idx val="1"/>
            <c:bubble3D val="0"/>
            <c:spPr>
              <a:solidFill>
                <a:srgbClr val="FFCC00"/>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99CC00"/>
              </a:solidFill>
              <a:ln w="12700">
                <a:solidFill>
                  <a:srgbClr val="000000"/>
                </a:solidFill>
                <a:prstDash val="solid"/>
              </a:ln>
            </c:spPr>
          </c:dPt>
          <c:dPt>
            <c:idx val="4"/>
            <c:bubble3D val="0"/>
            <c:spPr>
              <a:solidFill>
                <a:srgbClr val="00FFFF"/>
              </a:solidFill>
              <a:ln w="12700">
                <a:solidFill>
                  <a:srgbClr val="000000"/>
                </a:solidFill>
                <a:prstDash val="solid"/>
              </a:ln>
            </c:spPr>
          </c:dPt>
          <c:dPt>
            <c:idx val="5"/>
            <c:bubble3D val="0"/>
            <c:spPr>
              <a:solidFill>
                <a:srgbClr val="FF8080"/>
              </a:solidFill>
              <a:ln w="12700">
                <a:solidFill>
                  <a:srgbClr val="000000"/>
                </a:solidFill>
                <a:prstDash val="solid"/>
              </a:ln>
            </c:spPr>
          </c:dPt>
          <c:dLbls>
            <c:dLbl>
              <c:idx val="0"/>
              <c:tx>
                <c:rich>
                  <a:bodyPr/>
                  <a:lstStyle/>
                  <a:p>
                    <a:pPr>
                      <a:defRPr sz="225" b="0" i="0" u="none" strike="noStrike" baseline="0">
                        <a:solidFill>
                          <a:srgbClr val="000000"/>
                        </a:solidFill>
                        <a:latin typeface="Arial"/>
                        <a:ea typeface="Arial"/>
                        <a:cs typeface="Arial"/>
                      </a:defRPr>
                    </a:pPr>
                    <a:r>
                      <a:rPr lang="fr-FR" sz="225" b="0" i="0" u="none" strike="noStrike" baseline="0">
                        <a:solidFill>
                          <a:srgbClr val="000000"/>
                        </a:solidFill>
                        <a:latin typeface="Arial"/>
                        <a:cs typeface="Arial"/>
                      </a:rPr>
                      <a:t>Enseignement </a:t>
                    </a:r>
                    <a:r>
                      <a:rPr lang="fr-FR" sz="225" b="0" i="0" u="none" strike="noStrike" baseline="30000">
                        <a:solidFill>
                          <a:srgbClr val="000000"/>
                        </a:solidFill>
                        <a:latin typeface="Arial"/>
                        <a:cs typeface="Arial"/>
                      </a:rPr>
                      <a:t>(1) </a:t>
                    </a:r>
                    <a:endParaRPr lang="fr-FR" sz="225" b="0" i="0" u="none" strike="noStrike" baseline="0">
                      <a:solidFill>
                        <a:srgbClr val="000000"/>
                      </a:solidFill>
                      <a:latin typeface="Arial"/>
                      <a:cs typeface="Arial"/>
                    </a:endParaRPr>
                  </a:p>
                  <a:p>
                    <a:pPr>
                      <a:defRPr sz="225" b="0" i="0" u="none" strike="noStrike" baseline="0">
                        <a:solidFill>
                          <a:srgbClr val="000000"/>
                        </a:solidFill>
                        <a:latin typeface="Arial"/>
                        <a:ea typeface="Arial"/>
                        <a:cs typeface="Arial"/>
                      </a:defRPr>
                    </a:pPr>
                    <a:r>
                      <a:rPr lang="fr-FR" sz="225" b="0" i="0" u="none" strike="noStrike" baseline="0">
                        <a:solidFill>
                          <a:srgbClr val="000000"/>
                        </a:solidFill>
                        <a:latin typeface="Arial"/>
                        <a:cs typeface="Arial"/>
                      </a:rPr>
                      <a:t>10%</a:t>
                    </a:r>
                  </a:p>
                </c:rich>
              </c:tx>
              <c:spPr>
                <a:noFill/>
                <a:ln w="25400">
                  <a:noFill/>
                </a:ln>
              </c:spPr>
              <c:showLegendKey val="0"/>
              <c:showVal val="0"/>
              <c:showCatName val="0"/>
              <c:showSerName val="0"/>
              <c:showPercent val="0"/>
              <c:showBubbleSize val="0"/>
              <c:extLst>
                <c:ext xmlns:c15="http://schemas.microsoft.com/office/drawing/2012/chart" uri="{CE6537A1-D6FC-4f65-9D91-7224C49458BB}"/>
              </c:extLst>
            </c:dLbl>
            <c:numFmt formatCode="0%" sourceLinked="0"/>
            <c:spPr>
              <a:noFill/>
              <a:ln w="25400">
                <a:noFill/>
              </a:ln>
            </c:spPr>
            <c:txPr>
              <a:bodyPr/>
              <a:lstStyle/>
              <a:p>
                <a:pPr>
                  <a:defRPr sz="225" b="0" i="0" u="none" strike="noStrike" baseline="0">
                    <a:solidFill>
                      <a:srgbClr val="000000"/>
                    </a:solidFill>
                    <a:latin typeface="Arial"/>
                    <a:ea typeface="Arial"/>
                    <a:cs typeface="Arial"/>
                  </a:defRPr>
                </a:pPr>
                <a:endParaRPr lang="fr-FR"/>
              </a:p>
            </c:txPr>
            <c:showLegendKey val="0"/>
            <c:showVal val="0"/>
            <c:showCatName val="1"/>
            <c:showSerName val="0"/>
            <c:showPercent val="1"/>
            <c:showBubbleSize val="0"/>
            <c:showLeaderLines val="1"/>
            <c:extLst>
              <c:ext xmlns:c15="http://schemas.microsoft.com/office/drawing/2012/chart" uri="{CE6537A1-D6FC-4f65-9D91-7224C49458BB}"/>
            </c:extLst>
          </c:dLbls>
          <c:val>
            <c:numRef>
              <c:f>'Fig. 9.1-4  Répart. des voix CT'!#REF!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'Fig. 9.1-4  Répart. des voix CT'!#REF!</c15:sqref>
                        </c15:formulaRef>
                      </c:ext>
                    </c:extLst>
                  </c:multiLvlStrRef>
                </c15:cat>
              </c15:filteredCategoryTitl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Solidaires : 154 529</a:t>
            </a:r>
            <a:r>
              <a:rPr lang="en-US" b="1" baseline="0"/>
              <a:t> </a:t>
            </a:r>
            <a:r>
              <a:rPr lang="en-US" b="1"/>
              <a:t>voix   </a:t>
            </a:r>
          </a:p>
        </c:rich>
      </c:tx>
      <c:layout>
        <c:manualLayout>
          <c:xMode val="edge"/>
          <c:yMode val="edge"/>
          <c:x val="0.32651377952755906"/>
          <c:y val="3.2407407407407406E-2"/>
        </c:manualLayout>
      </c:layout>
      <c:overlay val="0"/>
      <c:spPr>
        <a:noFill/>
        <a:ln>
          <a:noFill/>
        </a:ln>
        <a:effectLst/>
      </c:spPr>
    </c:title>
    <c:autoTitleDeleted val="0"/>
    <c:plotArea>
      <c:layout/>
      <c:pieChart>
        <c:varyColors val="1"/>
        <c:ser>
          <c:idx val="0"/>
          <c:order val="0"/>
          <c:tx>
            <c:strRef>
              <c:f>'Fig. 9.1-4  Répart. des voix CT'!$J$106</c:f>
              <c:strCache>
                <c:ptCount val="1"/>
                <c:pt idx="0">
                  <c:v>Nombre de voix</c:v>
                </c:pt>
              </c:strCache>
            </c:strRef>
          </c:tx>
          <c:spPr>
            <a:ln>
              <a:noFill/>
            </a:ln>
          </c:spPr>
          <c:dPt>
            <c:idx val="0"/>
            <c:bubble3D val="0"/>
            <c:spPr>
              <a:solidFill>
                <a:schemeClr val="accent1"/>
              </a:solidFill>
              <a:ln w="19050">
                <a:noFill/>
              </a:ln>
              <a:effectLst/>
            </c:spPr>
          </c:dPt>
          <c:dPt>
            <c:idx val="1"/>
            <c:bubble3D val="0"/>
            <c:spPr>
              <a:solidFill>
                <a:schemeClr val="accent2"/>
              </a:solidFill>
              <a:ln w="19050">
                <a:noFill/>
              </a:ln>
              <a:effectLst/>
            </c:spPr>
          </c:dPt>
          <c:dPt>
            <c:idx val="2"/>
            <c:bubble3D val="0"/>
            <c:spPr>
              <a:solidFill>
                <a:schemeClr val="accent3"/>
              </a:solidFill>
              <a:ln w="19050">
                <a:noFill/>
              </a:ln>
              <a:effectLst/>
            </c:spPr>
          </c:dPt>
          <c:dPt>
            <c:idx val="3"/>
            <c:bubble3D val="0"/>
            <c:spPr>
              <a:solidFill>
                <a:schemeClr val="accent4"/>
              </a:solidFill>
              <a:ln w="19050">
                <a:noFill/>
              </a:ln>
              <a:effectLst/>
            </c:spPr>
          </c:dPt>
          <c:dPt>
            <c:idx val="4"/>
            <c:bubble3D val="0"/>
            <c:spPr>
              <a:solidFill>
                <a:schemeClr val="accent5"/>
              </a:solidFill>
              <a:ln w="19050">
                <a:noFill/>
              </a:ln>
              <a:effectLst/>
            </c:spPr>
          </c:dPt>
          <c:dPt>
            <c:idx val="5"/>
            <c:bubble3D val="0"/>
            <c:spPr>
              <a:solidFill>
                <a:schemeClr val="accent6"/>
              </a:solidFill>
              <a:ln w="19050">
                <a:noFill/>
              </a:ln>
              <a:effectLst/>
            </c:spPr>
          </c:dPt>
          <c:dPt>
            <c:idx val="6"/>
            <c:bubble3D val="0"/>
            <c:spPr>
              <a:solidFill>
                <a:schemeClr val="accent1">
                  <a:lumMod val="60000"/>
                </a:schemeClr>
              </a:solidFill>
              <a:ln w="19050">
                <a:noFill/>
              </a:ln>
              <a:effectLst/>
            </c:spPr>
          </c:dPt>
          <c:dPt>
            <c:idx val="7"/>
            <c:bubble3D val="0"/>
            <c:spPr>
              <a:solidFill>
                <a:schemeClr val="accent2">
                  <a:lumMod val="60000"/>
                </a:schemeClr>
              </a:solidFill>
              <a:ln w="19050">
                <a:noFill/>
              </a:ln>
              <a:effectLst/>
            </c:spPr>
          </c:dPt>
          <c:dLbls>
            <c:dLbl>
              <c:idx val="0"/>
              <c:layout>
                <c:manualLayout>
                  <c:x val="0.05"/>
                  <c:y val="0"/>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0.1111111111111111"/>
                  <c:y val="1.8518518518518507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0.1388888888888889"/>
                  <c:y val="-7.407407407407425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9.6100612423446974E-2"/>
                  <c:y val="0"/>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3898622047244095"/>
                      <c:h val="0.16645851560221639"/>
                    </c:manualLayout>
                  </c15:layout>
                </c:ext>
              </c:extLst>
            </c:dLbl>
            <c:dLbl>
              <c:idx val="4"/>
              <c:layout>
                <c:manualLayout>
                  <c:x val="-6.1111111111111165E-2"/>
                  <c:y val="0"/>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5"/>
              <c:layout>
                <c:manualLayout>
                  <c:x val="-8.0555555555555575E-2"/>
                  <c:y val="5.3856809565470981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6"/>
              <c:layout>
                <c:manualLayout>
                  <c:x val="-0.22777777777777783"/>
                  <c:y val="-2.7777777777777776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7"/>
              <c:layout>
                <c:manualLayout>
                  <c:x val="-0.15833333333333338"/>
                  <c:y val="-2.3148148148148147E-2"/>
                </c:manualLayout>
              </c:layout>
              <c:dLblPos val="bestFit"/>
              <c:showLegendKey val="0"/>
              <c:showVal val="0"/>
              <c:showCatName val="1"/>
              <c:showSerName val="0"/>
              <c:showPercent val="1"/>
              <c:showBubbleSize val="0"/>
              <c:extLst>
                <c:ext xmlns:c15="http://schemas.microsoft.com/office/drawing/2012/chart" uri="{CE6537A1-D6FC-4f65-9D91-7224C49458BB}"/>
              </c:extLst>
            </c:dLbl>
            <c:spPr>
              <a:solidFill>
                <a:sysClr val="window" lastClr="FFFFFF"/>
              </a:solidFill>
              <a:ln>
                <a:solidFill>
                  <a:schemeClr val="bg1"/>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strRef>
              <c:f>'Fig. 9.1-4  Répart. des voix CT'!$I$107:$I$113</c:f>
              <c:strCache>
                <c:ptCount val="7"/>
                <c:pt idx="0">
                  <c:v>Enseignement (1)</c:v>
                </c:pt>
                <c:pt idx="1">
                  <c:v>Économie et Finances - Action et Comptes publics</c:v>
                </c:pt>
                <c:pt idx="2">
                  <c:v>Autres ministères</c:v>
                </c:pt>
                <c:pt idx="3">
                  <c:v>Établissements publics  - FPE</c:v>
                </c:pt>
                <c:pt idx="4">
                  <c:v>Orange-La Poste</c:v>
                </c:pt>
                <c:pt idx="5">
                  <c:v>FPT</c:v>
                </c:pt>
                <c:pt idx="6">
                  <c:v>FPH</c:v>
                </c:pt>
              </c:strCache>
            </c:strRef>
          </c:cat>
          <c:val>
            <c:numRef>
              <c:f>'Fig. 9.1-4  Répart. des voix CT'!$J$107:$J$113</c:f>
              <c:numCache>
                <c:formatCode>0</c:formatCode>
                <c:ptCount val="7"/>
                <c:pt idx="0">
                  <c:v>25190</c:v>
                </c:pt>
                <c:pt idx="1">
                  <c:v>28470.1</c:v>
                </c:pt>
                <c:pt idx="2">
                  <c:v>10131.299999999999</c:v>
                </c:pt>
                <c:pt idx="3">
                  <c:v>1465</c:v>
                </c:pt>
                <c:pt idx="4">
                  <c:v>15936</c:v>
                </c:pt>
                <c:pt idx="5">
                  <c:v>35586</c:v>
                </c:pt>
                <c:pt idx="6">
                  <c:v>37750.5</c:v>
                </c:pt>
              </c:numCache>
            </c:numRef>
          </c:val>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fr-F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UNSA : 270 338 voix   </a:t>
            </a:r>
          </a:p>
        </c:rich>
      </c:tx>
      <c:layout>
        <c:manualLayout>
          <c:xMode val="edge"/>
          <c:yMode val="edge"/>
          <c:x val="0.32651377952755906"/>
          <c:y val="3.2407407407407406E-2"/>
        </c:manualLayout>
      </c:layout>
      <c:overlay val="0"/>
      <c:spPr>
        <a:noFill/>
        <a:ln>
          <a:noFill/>
        </a:ln>
        <a:effectLst/>
      </c:spPr>
    </c:title>
    <c:autoTitleDeleted val="0"/>
    <c:plotArea>
      <c:layout/>
      <c:pieChart>
        <c:varyColors val="1"/>
        <c:ser>
          <c:idx val="0"/>
          <c:order val="0"/>
          <c:tx>
            <c:strRef>
              <c:f>'Fig. 9.1-4  Répart. des voix CT'!$J$116</c:f>
              <c:strCache>
                <c:ptCount val="1"/>
                <c:pt idx="0">
                  <c:v>Nombre de voix</c:v>
                </c:pt>
              </c:strCache>
            </c:strRef>
          </c:tx>
          <c:spPr>
            <a:ln>
              <a:noFill/>
            </a:ln>
          </c:spPr>
          <c:dPt>
            <c:idx val="0"/>
            <c:bubble3D val="0"/>
            <c:spPr>
              <a:solidFill>
                <a:schemeClr val="accent1"/>
              </a:solidFill>
              <a:ln w="19050">
                <a:noFill/>
              </a:ln>
              <a:effectLst/>
            </c:spPr>
          </c:dPt>
          <c:dPt>
            <c:idx val="1"/>
            <c:bubble3D val="0"/>
            <c:spPr>
              <a:solidFill>
                <a:schemeClr val="accent2"/>
              </a:solidFill>
              <a:ln w="19050">
                <a:noFill/>
              </a:ln>
              <a:effectLst/>
            </c:spPr>
          </c:dPt>
          <c:dPt>
            <c:idx val="2"/>
            <c:bubble3D val="0"/>
            <c:spPr>
              <a:solidFill>
                <a:schemeClr val="accent3"/>
              </a:solidFill>
              <a:ln w="19050">
                <a:noFill/>
              </a:ln>
              <a:effectLst/>
            </c:spPr>
          </c:dPt>
          <c:dPt>
            <c:idx val="3"/>
            <c:bubble3D val="0"/>
            <c:spPr>
              <a:solidFill>
                <a:schemeClr val="accent4"/>
              </a:solidFill>
              <a:ln w="19050">
                <a:noFill/>
              </a:ln>
              <a:effectLst/>
            </c:spPr>
          </c:dPt>
          <c:dPt>
            <c:idx val="4"/>
            <c:bubble3D val="0"/>
            <c:spPr>
              <a:solidFill>
                <a:schemeClr val="accent5"/>
              </a:solidFill>
              <a:ln w="19050">
                <a:noFill/>
              </a:ln>
              <a:effectLst/>
            </c:spPr>
          </c:dPt>
          <c:dPt>
            <c:idx val="5"/>
            <c:bubble3D val="0"/>
            <c:spPr>
              <a:solidFill>
                <a:schemeClr val="accent6"/>
              </a:solidFill>
              <a:ln w="19050">
                <a:noFill/>
              </a:ln>
              <a:effectLst/>
            </c:spPr>
          </c:dPt>
          <c:dPt>
            <c:idx val="6"/>
            <c:bubble3D val="0"/>
            <c:spPr>
              <a:solidFill>
                <a:schemeClr val="accent1">
                  <a:lumMod val="60000"/>
                </a:schemeClr>
              </a:solidFill>
              <a:ln w="19050">
                <a:noFill/>
              </a:ln>
              <a:effectLst/>
            </c:spPr>
          </c:dPt>
          <c:dPt>
            <c:idx val="7"/>
            <c:bubble3D val="0"/>
            <c:spPr>
              <a:solidFill>
                <a:schemeClr val="accent2">
                  <a:lumMod val="60000"/>
                </a:schemeClr>
              </a:solidFill>
              <a:ln w="19050">
                <a:noFill/>
              </a:ln>
              <a:effectLst/>
            </c:spPr>
          </c:dPt>
          <c:dLbls>
            <c:dLbl>
              <c:idx val="0"/>
              <c:layout>
                <c:manualLayout>
                  <c:x val="5.5555555555555552E-2"/>
                  <c:y val="-4.6296296296296294E-3"/>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0.13333333333333333"/>
                  <c:y val="-9.1645888013998256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0.25833333333333341"/>
                  <c:y val="0"/>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1.3888998250218722E-2"/>
                  <c:y val="0"/>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9537510936132982"/>
                      <c:h val="0.11984069699620881"/>
                    </c:manualLayout>
                  </c15:layout>
                </c:ext>
              </c:extLst>
            </c:dLbl>
            <c:dLbl>
              <c:idx val="4"/>
              <c:layout>
                <c:manualLayout>
                  <c:x val="-0.15555555555555556"/>
                  <c:y val="-1.6888305628463107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5"/>
              <c:layout>
                <c:manualLayout>
                  <c:x val="-0.14722222222222223"/>
                  <c:y val="-0.21068277923592885"/>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6"/>
              <c:layout>
                <c:manualLayout>
                  <c:x val="-0.22777777777777783"/>
                  <c:y val="-2.7777777777777776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7"/>
              <c:layout>
                <c:manualLayout>
                  <c:x val="-0.15833333333333338"/>
                  <c:y val="-2.3148148148148147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spPr>
              <a:solidFill>
                <a:sysClr val="window" lastClr="FFFFFF"/>
              </a:solidFill>
              <a:ln>
                <a:solidFill>
                  <a:schemeClr val="bg1"/>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strRef>
              <c:f>'Fig. 9.1-4  Répart. des voix CT'!$I$117:$I$124</c:f>
              <c:strCache>
                <c:ptCount val="8"/>
                <c:pt idx="0">
                  <c:v>Enseignement (1)</c:v>
                </c:pt>
                <c:pt idx="1">
                  <c:v>Intérieur</c:v>
                </c:pt>
                <c:pt idx="2">
                  <c:v>Justice</c:v>
                </c:pt>
                <c:pt idx="3">
                  <c:v>Autres ministères</c:v>
                </c:pt>
                <c:pt idx="4">
                  <c:v>Établissements publics  - FPE</c:v>
                </c:pt>
                <c:pt idx="5">
                  <c:v>Orange-La Poste</c:v>
                </c:pt>
                <c:pt idx="6">
                  <c:v>FPT</c:v>
                </c:pt>
                <c:pt idx="7">
                  <c:v>FPH</c:v>
                </c:pt>
              </c:strCache>
            </c:strRef>
          </c:cat>
          <c:val>
            <c:numRef>
              <c:f>'Fig. 9.1-4  Répart. des voix CT'!$J$117:$J$124</c:f>
              <c:numCache>
                <c:formatCode>0</c:formatCode>
                <c:ptCount val="8"/>
                <c:pt idx="0">
                  <c:v>96174</c:v>
                </c:pt>
                <c:pt idx="1">
                  <c:v>22245</c:v>
                </c:pt>
                <c:pt idx="2">
                  <c:v>12888</c:v>
                </c:pt>
                <c:pt idx="3">
                  <c:v>35600.800000000003</c:v>
                </c:pt>
                <c:pt idx="4">
                  <c:v>1407.5</c:v>
                </c:pt>
                <c:pt idx="5">
                  <c:v>2967.1</c:v>
                </c:pt>
                <c:pt idx="6">
                  <c:v>74005</c:v>
                </c:pt>
                <c:pt idx="7">
                  <c:v>25051</c:v>
                </c:pt>
              </c:numCache>
            </c:numRef>
          </c:val>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fr-F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Autres : 114 312 voix   </a:t>
            </a:r>
          </a:p>
        </c:rich>
      </c:tx>
      <c:layout>
        <c:manualLayout>
          <c:xMode val="edge"/>
          <c:yMode val="edge"/>
          <c:x val="0.32651377952755906"/>
          <c:y val="3.2407407407407406E-2"/>
        </c:manualLayout>
      </c:layout>
      <c:overlay val="0"/>
      <c:spPr>
        <a:noFill/>
        <a:ln>
          <a:noFill/>
        </a:ln>
        <a:effectLst/>
      </c:spPr>
    </c:title>
    <c:autoTitleDeleted val="0"/>
    <c:plotArea>
      <c:layout/>
      <c:pieChart>
        <c:varyColors val="1"/>
        <c:ser>
          <c:idx val="0"/>
          <c:order val="0"/>
          <c:tx>
            <c:strRef>
              <c:f>'Fig. 9.1-4  Répart. des voix CT'!$J$127</c:f>
              <c:strCache>
                <c:ptCount val="1"/>
                <c:pt idx="0">
                  <c:v>Nombre de voix</c:v>
                </c:pt>
              </c:strCache>
            </c:strRef>
          </c:tx>
          <c:spPr>
            <a:ln>
              <a:noFill/>
            </a:ln>
          </c:spPr>
          <c:dPt>
            <c:idx val="0"/>
            <c:bubble3D val="0"/>
            <c:spPr>
              <a:solidFill>
                <a:schemeClr val="accent1"/>
              </a:solidFill>
              <a:ln w="19050">
                <a:noFill/>
              </a:ln>
              <a:effectLst/>
            </c:spPr>
          </c:dPt>
          <c:dPt>
            <c:idx val="1"/>
            <c:bubble3D val="0"/>
            <c:spPr>
              <a:solidFill>
                <a:schemeClr val="accent2"/>
              </a:solidFill>
              <a:ln w="19050">
                <a:noFill/>
              </a:ln>
              <a:effectLst/>
            </c:spPr>
          </c:dPt>
          <c:dPt>
            <c:idx val="2"/>
            <c:bubble3D val="0"/>
            <c:spPr>
              <a:solidFill>
                <a:schemeClr val="accent3"/>
              </a:solidFill>
              <a:ln w="19050">
                <a:noFill/>
              </a:ln>
              <a:effectLst/>
            </c:spPr>
          </c:dPt>
          <c:dPt>
            <c:idx val="3"/>
            <c:bubble3D val="0"/>
            <c:spPr>
              <a:solidFill>
                <a:schemeClr val="accent4"/>
              </a:solidFill>
              <a:ln w="19050">
                <a:noFill/>
              </a:ln>
              <a:effectLst/>
            </c:spPr>
          </c:dPt>
          <c:dPt>
            <c:idx val="4"/>
            <c:bubble3D val="0"/>
            <c:spPr>
              <a:solidFill>
                <a:schemeClr val="accent5"/>
              </a:solidFill>
              <a:ln w="19050">
                <a:noFill/>
              </a:ln>
              <a:effectLst/>
            </c:spPr>
          </c:dPt>
          <c:dPt>
            <c:idx val="5"/>
            <c:bubble3D val="0"/>
            <c:spPr>
              <a:solidFill>
                <a:schemeClr val="accent6"/>
              </a:solidFill>
              <a:ln w="19050">
                <a:noFill/>
              </a:ln>
              <a:effectLst/>
            </c:spPr>
          </c:dPt>
          <c:dPt>
            <c:idx val="6"/>
            <c:bubble3D val="0"/>
            <c:spPr>
              <a:solidFill>
                <a:schemeClr val="accent1">
                  <a:lumMod val="60000"/>
                </a:schemeClr>
              </a:solidFill>
              <a:ln w="19050">
                <a:noFill/>
              </a:ln>
              <a:effectLst/>
            </c:spPr>
          </c:dPt>
          <c:dPt>
            <c:idx val="7"/>
            <c:bubble3D val="0"/>
            <c:spPr>
              <a:solidFill>
                <a:schemeClr val="accent2">
                  <a:lumMod val="60000"/>
                </a:schemeClr>
              </a:solidFill>
              <a:ln w="19050">
                <a:noFill/>
              </a:ln>
              <a:effectLst/>
            </c:spPr>
          </c:dPt>
          <c:dLbls>
            <c:dLbl>
              <c:idx val="0"/>
              <c:layout>
                <c:manualLayout>
                  <c:x val="5.5555555555555552E-2"/>
                  <c:y val="-4.6296296296296294E-3"/>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0.14166666666666666"/>
                  <c:y val="-0.11588655584718577"/>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0.18611111111111101"/>
                  <c:y val="-5.5555555555555552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1.3888888888888788E-2"/>
                  <c:y val="4.6296296296294602E-3"/>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4"/>
              <c:layout>
                <c:manualLayout>
                  <c:x val="-0.34166666666666673"/>
                  <c:y val="-0.17129629629629631"/>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5"/>
              <c:layout>
                <c:manualLayout>
                  <c:x val="3.6111111111111108E-2"/>
                  <c:y val="0.16666666666666649"/>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6"/>
              <c:layout>
                <c:manualLayout>
                  <c:x val="-0.22777777777777783"/>
                  <c:y val="-2.7777777777777776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7"/>
              <c:layout>
                <c:manualLayout>
                  <c:x val="-0.16666666666666666"/>
                  <c:y val="4.6296296296296294E-3"/>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spPr>
              <a:solidFill>
                <a:sysClr val="window" lastClr="FFFFFF"/>
              </a:solidFill>
              <a:ln>
                <a:solidFill>
                  <a:schemeClr val="bg1"/>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strRef>
              <c:f>'Fig. 9.1-4  Répart. des voix CT'!$I$128:$I$135</c:f>
              <c:strCache>
                <c:ptCount val="8"/>
                <c:pt idx="0">
                  <c:v>Enseignement (1)</c:v>
                </c:pt>
                <c:pt idx="1">
                  <c:v>Intérieur</c:v>
                </c:pt>
                <c:pt idx="2">
                  <c:v>Justice</c:v>
                </c:pt>
                <c:pt idx="3">
                  <c:v>Autres ministères</c:v>
                </c:pt>
                <c:pt idx="4">
                  <c:v>Établissements publics  - FPE</c:v>
                </c:pt>
                <c:pt idx="5">
                  <c:v>Orange-La Poste</c:v>
                </c:pt>
                <c:pt idx="6">
                  <c:v>FPT</c:v>
                </c:pt>
                <c:pt idx="7">
                  <c:v>FPH</c:v>
                </c:pt>
              </c:strCache>
            </c:strRef>
          </c:cat>
          <c:val>
            <c:numRef>
              <c:f>'Fig. 9.1-4  Répart. des voix CT'!$J$128:$J$135</c:f>
              <c:numCache>
                <c:formatCode>0</c:formatCode>
                <c:ptCount val="8"/>
                <c:pt idx="0">
                  <c:v>37252</c:v>
                </c:pt>
                <c:pt idx="1">
                  <c:v>6597</c:v>
                </c:pt>
                <c:pt idx="2">
                  <c:v>2758</c:v>
                </c:pt>
                <c:pt idx="3">
                  <c:v>5646.5</c:v>
                </c:pt>
                <c:pt idx="4">
                  <c:v>15045</c:v>
                </c:pt>
                <c:pt idx="5">
                  <c:v>1305</c:v>
                </c:pt>
                <c:pt idx="6">
                  <c:v>37442</c:v>
                </c:pt>
                <c:pt idx="7">
                  <c:v>8266.5</c:v>
                </c:pt>
              </c:numCache>
            </c:numRef>
          </c:val>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fr-FR"/>
              <a:t>CFTC : 103 980   
 voix</a:t>
            </a:r>
          </a:p>
        </c:rich>
      </c:tx>
      <c:overlay val="0"/>
      <c:spPr>
        <a:noFill/>
        <a:ln w="25400">
          <a:noFill/>
        </a:ln>
      </c:spPr>
    </c:title>
    <c:autoTitleDeleted val="0"/>
    <c:plotArea>
      <c:layout/>
      <c:pieChart>
        <c:varyColors val="1"/>
        <c:ser>
          <c:idx val="0"/>
          <c:order val="0"/>
          <c:spPr>
            <a:ln w="12700">
              <a:solidFill>
                <a:srgbClr val="000000"/>
              </a:solidFill>
              <a:prstDash val="solid"/>
            </a:ln>
          </c:spPr>
          <c:dPt>
            <c:idx val="0"/>
            <c:bubble3D val="0"/>
            <c:spPr>
              <a:solidFill>
                <a:srgbClr val="FF00FF"/>
              </a:solidFill>
              <a:ln w="12700">
                <a:solidFill>
                  <a:srgbClr val="000000"/>
                </a:solidFill>
                <a:prstDash val="solid"/>
              </a:ln>
            </c:spPr>
          </c:dPt>
          <c:dPt>
            <c:idx val="1"/>
            <c:bubble3D val="0"/>
            <c:spPr>
              <a:solidFill>
                <a:srgbClr val="FFCC00"/>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99CC00"/>
              </a:solidFill>
              <a:ln w="12700">
                <a:solidFill>
                  <a:srgbClr val="000000"/>
                </a:solidFill>
                <a:prstDash val="solid"/>
              </a:ln>
            </c:spPr>
          </c:dPt>
          <c:dPt>
            <c:idx val="4"/>
            <c:bubble3D val="0"/>
            <c:spPr>
              <a:solidFill>
                <a:srgbClr val="00FFFF"/>
              </a:solidFill>
              <a:ln w="12700">
                <a:solidFill>
                  <a:srgbClr val="000000"/>
                </a:solidFill>
                <a:prstDash val="solid"/>
              </a:ln>
            </c:spPr>
          </c:dPt>
          <c:dPt>
            <c:idx val="5"/>
            <c:bubble3D val="0"/>
            <c:spPr>
              <a:solidFill>
                <a:srgbClr val="FF8080"/>
              </a:solidFill>
              <a:ln w="12700">
                <a:solidFill>
                  <a:srgbClr val="000000"/>
                </a:solidFill>
                <a:prstDash val="solid"/>
              </a:ln>
            </c:spPr>
          </c:dPt>
          <c:dLbls>
            <c:dLbl>
              <c:idx val="0"/>
              <c:dLblPos val="bestFit"/>
              <c:showLegendKey val="0"/>
              <c:showVal val="0"/>
              <c:showCatName val="1"/>
              <c:showSerName val="0"/>
              <c:showPercent val="1"/>
              <c:showBubbleSize val="0"/>
              <c:extLst>
                <c:ext xmlns:c15="http://schemas.microsoft.com/office/drawing/2012/chart" uri="{CE6537A1-D6FC-4f65-9D91-7224C49458BB}"/>
              </c:extLst>
            </c:dLbl>
            <c:dLbl>
              <c:idx val="1"/>
              <c:dLblPos val="bestFit"/>
              <c:showLegendKey val="0"/>
              <c:showVal val="0"/>
              <c:showCatName val="1"/>
              <c:showSerName val="0"/>
              <c:showPercent val="1"/>
              <c:showBubbleSize val="0"/>
              <c:extLst>
                <c:ext xmlns:c15="http://schemas.microsoft.com/office/drawing/2012/chart" uri="{CE6537A1-D6FC-4f65-9D91-7224C49458BB}"/>
              </c:extLst>
            </c:dLbl>
            <c:dLbl>
              <c:idx val="3"/>
              <c:dLblPos val="bestFit"/>
              <c:showLegendKey val="0"/>
              <c:showVal val="0"/>
              <c:showCatName val="1"/>
              <c:showSerName val="0"/>
              <c:showPercent val="1"/>
              <c:showBubbleSize val="0"/>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numFmt formatCode="0%" sourceLinked="0"/>
            <c:spPr>
              <a:noFill/>
              <a:ln w="25400">
                <a:noFill/>
              </a:ln>
            </c:spPr>
            <c:txPr>
              <a:bodyPr/>
              <a:lstStyle/>
              <a:p>
                <a:pPr>
                  <a:defRPr sz="200" b="0" i="0" u="none" strike="noStrike" baseline="0">
                    <a:solidFill>
                      <a:srgbClr val="000000"/>
                    </a:solidFill>
                    <a:latin typeface="Arial"/>
                    <a:ea typeface="Arial"/>
                    <a:cs typeface="Arial"/>
                  </a:defRPr>
                </a:pPr>
                <a:endParaRPr lang="fr-FR"/>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6"/>
              <c:pt idx="0">
                <c:v>Finances</c:v>
              </c:pt>
              <c:pt idx="1">
                <c:v>Autres ministères</c:v>
              </c:pt>
              <c:pt idx="2">
                <c:v>Etablissements publics  FPE</c:v>
              </c:pt>
              <c:pt idx="3">
                <c:v>France télécom-La Poste</c:v>
              </c:pt>
              <c:pt idx="4">
                <c:v>FPT</c:v>
              </c:pt>
              <c:pt idx="5">
                <c:v>FPH</c:v>
              </c:pt>
            </c:strLit>
          </c:cat>
          <c:val>
            <c:numLit>
              <c:formatCode>General</c:formatCode>
              <c:ptCount val="6"/>
              <c:pt idx="0">
                <c:v>4738.8999999999996</c:v>
              </c:pt>
              <c:pt idx="1">
                <c:v>10280.4</c:v>
              </c:pt>
              <c:pt idx="2">
                <c:v>21823</c:v>
              </c:pt>
              <c:pt idx="3">
                <c:v>8071</c:v>
              </c:pt>
              <c:pt idx="4">
                <c:v>44705</c:v>
              </c:pt>
              <c:pt idx="5">
                <c:v>14362</c:v>
              </c:pt>
            </c:numLit>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fr-FR"/>
              <a:t>CGC : 74 391
 voix</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explosion val="2"/>
            <c:spPr>
              <a:solidFill>
                <a:srgbClr val="C0C0C0"/>
              </a:solidFill>
              <a:ln w="12700">
                <a:solidFill>
                  <a:srgbClr val="000000"/>
                </a:solidFill>
                <a:prstDash val="solid"/>
              </a:ln>
            </c:spPr>
          </c:dPt>
          <c:dPt>
            <c:idx val="1"/>
            <c:bubble3D val="0"/>
            <c:spPr>
              <a:solidFill>
                <a:srgbClr val="FF00FF"/>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FFCC00"/>
              </a:solidFill>
              <a:ln w="12700">
                <a:solidFill>
                  <a:srgbClr val="000000"/>
                </a:solidFill>
                <a:prstDash val="solid"/>
              </a:ln>
            </c:spPr>
          </c:dPt>
          <c:dPt>
            <c:idx val="4"/>
            <c:bubble3D val="0"/>
            <c:spPr>
              <a:solidFill>
                <a:srgbClr val="FFFFCC"/>
              </a:solidFill>
              <a:ln w="12700">
                <a:solidFill>
                  <a:srgbClr val="000000"/>
                </a:solidFill>
                <a:prstDash val="solid"/>
              </a:ln>
            </c:spPr>
          </c:dPt>
          <c:dPt>
            <c:idx val="5"/>
            <c:bubble3D val="0"/>
            <c:spPr>
              <a:solidFill>
                <a:srgbClr val="99CC00"/>
              </a:solidFill>
              <a:ln w="12700">
                <a:solidFill>
                  <a:srgbClr val="000000"/>
                </a:solidFill>
                <a:prstDash val="solid"/>
              </a:ln>
            </c:spPr>
          </c:dPt>
          <c:dPt>
            <c:idx val="6"/>
            <c:bubble3D val="0"/>
            <c:spPr>
              <a:solidFill>
                <a:srgbClr val="00FFFF"/>
              </a:solidFill>
              <a:ln w="12700">
                <a:solidFill>
                  <a:srgbClr val="000000"/>
                </a:solidFill>
                <a:prstDash val="solid"/>
              </a:ln>
            </c:spPr>
          </c:dPt>
          <c:dPt>
            <c:idx val="7"/>
            <c:bubble3D val="0"/>
            <c:spPr>
              <a:solidFill>
                <a:srgbClr val="FF8080"/>
              </a:solidFill>
              <a:ln w="12700">
                <a:solidFill>
                  <a:srgbClr val="000000"/>
                </a:solidFill>
                <a:prstDash val="solid"/>
              </a:ln>
            </c:spPr>
          </c:dPt>
          <c:dLbls>
            <c:dLbl>
              <c:idx val="1"/>
              <c:dLblPos val="bestFit"/>
              <c:showLegendKey val="0"/>
              <c:showVal val="0"/>
              <c:showCatName val="1"/>
              <c:showSerName val="0"/>
              <c:showPercent val="1"/>
              <c:showBubbleSize val="0"/>
              <c:extLst>
                <c:ext xmlns:c15="http://schemas.microsoft.com/office/drawing/2012/chart" uri="{CE6537A1-D6FC-4f65-9D91-7224C49458BB}"/>
              </c:extLst>
            </c:dLbl>
            <c:dLbl>
              <c:idx val="3"/>
              <c:dLblPos val="bestFit"/>
              <c:showLegendKey val="0"/>
              <c:showVal val="0"/>
              <c:showCatName val="1"/>
              <c:showSerName val="0"/>
              <c:showPercent val="1"/>
              <c:showBubbleSize val="0"/>
              <c:extLst>
                <c:ext xmlns:c15="http://schemas.microsoft.com/office/drawing/2012/chart" uri="{CE6537A1-D6FC-4f65-9D91-7224C49458BB}"/>
              </c:extLst>
            </c:dLbl>
            <c:dLbl>
              <c:idx val="4"/>
              <c:dLblPos val="bestFit"/>
              <c:showLegendKey val="0"/>
              <c:showVal val="0"/>
              <c:showCatName val="1"/>
              <c:showSerName val="0"/>
              <c:showPercent val="1"/>
              <c:showBubbleSize val="0"/>
              <c:extLst>
                <c:ext xmlns:c15="http://schemas.microsoft.com/office/drawing/2012/chart" uri="{CE6537A1-D6FC-4f65-9D91-7224C49458BB}"/>
              </c:extLst>
            </c:dLbl>
            <c:dLbl>
              <c:idx val="5"/>
              <c:dLblPos val="bestFit"/>
              <c:showLegendKey val="0"/>
              <c:showVal val="0"/>
              <c:showCatName val="1"/>
              <c:showSerName val="0"/>
              <c:showPercent val="1"/>
              <c:showBubbleSize val="0"/>
              <c:extLst>
                <c:ext xmlns:c15="http://schemas.microsoft.com/office/drawing/2012/chart" uri="{CE6537A1-D6FC-4f65-9D91-7224C49458BB}"/>
              </c:extLst>
            </c:dLbl>
            <c:dLbl>
              <c:idx val="7"/>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a:lstStyle/>
              <a:p>
                <a:pPr>
                  <a:defRPr sz="225" b="0" i="0" u="none" strike="noStrike" baseline="0">
                    <a:solidFill>
                      <a:srgbClr val="000000"/>
                    </a:solidFill>
                    <a:latin typeface="Arial"/>
                    <a:ea typeface="Arial"/>
                    <a:cs typeface="Arial"/>
                  </a:defRPr>
                </a:pPr>
                <a:endParaRPr lang="fr-FR"/>
              </a:p>
            </c:txPr>
            <c:showLegendKey val="0"/>
            <c:showVal val="0"/>
            <c:showCatName val="1"/>
            <c:showSerName val="0"/>
            <c:showPercent val="1"/>
            <c:showBubbleSize val="0"/>
            <c:showLeaderLines val="1"/>
            <c:extLst>
              <c:ext xmlns:c15="http://schemas.microsoft.com/office/drawing/2012/chart" uri="{CE6537A1-D6FC-4f65-9D91-7224C49458BB}"/>
            </c:extLst>
          </c:dLbls>
          <c:val>
            <c:numRef>
              <c:f>'Fig. 9.1-4  Répart. des voix CT'!#REF!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'Fig. 9.1-4  Répart. des voix CT'!#REF!</c15:sqref>
                        </c15:formulaRef>
                      </c:ext>
                    </c:extLst>
                  </c:multiLvlStrRef>
                </c15:cat>
              </c15:filteredCategoryTitl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fr-FR"/>
              <a:t>CGT : 662 301 voix</a:t>
            </a:r>
          </a:p>
        </c:rich>
      </c:tx>
      <c:overlay val="0"/>
      <c:spPr>
        <a:noFill/>
        <a:ln w="25400">
          <a:noFill/>
        </a:ln>
      </c:spPr>
    </c:title>
    <c:autoTitleDeleted val="0"/>
    <c:plotArea>
      <c:layout/>
      <c:pieChart>
        <c:varyColors val="1"/>
        <c:ser>
          <c:idx val="0"/>
          <c:order val="0"/>
          <c:spPr>
            <a:ln w="12700">
              <a:solidFill>
                <a:srgbClr val="000000"/>
              </a:solidFill>
              <a:prstDash val="solid"/>
            </a:ln>
          </c:spPr>
          <c:dPt>
            <c:idx val="0"/>
            <c:bubble3D val="0"/>
            <c:spPr>
              <a:solidFill>
                <a:srgbClr val="FF00FF"/>
              </a:solidFill>
              <a:ln w="12700">
                <a:solidFill>
                  <a:srgbClr val="000000"/>
                </a:solidFill>
                <a:prstDash val="solid"/>
              </a:ln>
            </c:spPr>
          </c:dPt>
          <c:dPt>
            <c:idx val="1"/>
            <c:bubble3D val="0"/>
            <c:spPr>
              <a:solidFill>
                <a:srgbClr val="FFCC00"/>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99CC00"/>
              </a:solidFill>
              <a:ln w="12700">
                <a:solidFill>
                  <a:srgbClr val="000000"/>
                </a:solidFill>
                <a:prstDash val="solid"/>
              </a:ln>
            </c:spPr>
          </c:dPt>
          <c:dPt>
            <c:idx val="4"/>
            <c:bubble3D val="0"/>
            <c:spPr>
              <a:solidFill>
                <a:srgbClr val="00FFFF"/>
              </a:solidFill>
              <a:ln w="12700">
                <a:solidFill>
                  <a:srgbClr val="000000"/>
                </a:solidFill>
                <a:prstDash val="solid"/>
              </a:ln>
            </c:spPr>
          </c:dPt>
          <c:dPt>
            <c:idx val="5"/>
            <c:bubble3D val="0"/>
            <c:spPr>
              <a:solidFill>
                <a:srgbClr val="FF8080"/>
              </a:solidFill>
              <a:ln w="12700">
                <a:solidFill>
                  <a:srgbClr val="000000"/>
                </a:solidFill>
                <a:prstDash val="solid"/>
              </a:ln>
            </c:spPr>
          </c:dPt>
          <c:dLbls>
            <c:dLbl>
              <c:idx val="3"/>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a:lstStyle/>
              <a:p>
                <a:pPr>
                  <a:defRPr sz="200" b="0" i="0" u="none" strike="noStrike" baseline="0">
                    <a:solidFill>
                      <a:srgbClr val="000000"/>
                    </a:solidFill>
                    <a:latin typeface="Arial"/>
                    <a:ea typeface="Arial"/>
                    <a:cs typeface="Arial"/>
                  </a:defRPr>
                </a:pPr>
                <a:endParaRPr lang="fr-FR"/>
              </a:p>
            </c:txPr>
            <c:showLegendKey val="0"/>
            <c:showVal val="0"/>
            <c:showCatName val="1"/>
            <c:showSerName val="0"/>
            <c:showPercent val="1"/>
            <c:showBubbleSize val="0"/>
            <c:showLeaderLines val="1"/>
            <c:extLst>
              <c:ext xmlns:c15="http://schemas.microsoft.com/office/drawing/2012/chart" uri="{CE6537A1-D6FC-4f65-9D91-7224C49458BB}"/>
            </c:extLst>
          </c:dLbls>
          <c:val>
            <c:numRef>
              <c:f>'Fig. 9.1-4  Répart. des voix CT'!#REF!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'Fig. 9.1-4  Répart. des voix CT'!#REF!</c15:sqref>
                        </c15:formulaRef>
                      </c:ext>
                    </c:extLst>
                  </c:multiLvlStrRef>
                </c15:cat>
              </c15:filteredCategoryTitl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fr-FR"/>
              <a:t>FO : 470 609
 voix</a:t>
            </a:r>
          </a:p>
        </c:rich>
      </c:tx>
      <c:overlay val="0"/>
      <c:spPr>
        <a:noFill/>
        <a:ln w="25400">
          <a:noFill/>
        </a:ln>
      </c:spPr>
    </c:title>
    <c:autoTitleDeleted val="0"/>
    <c:plotArea>
      <c:layout/>
      <c:pieChart>
        <c:varyColors val="1"/>
        <c:ser>
          <c:idx val="0"/>
          <c:order val="0"/>
          <c:spPr>
            <a:ln w="12700">
              <a:solidFill>
                <a:srgbClr val="000000"/>
              </a:solidFill>
              <a:prstDash val="solid"/>
            </a:ln>
          </c:spPr>
          <c:dPt>
            <c:idx val="0"/>
            <c:bubble3D val="0"/>
            <c:spPr>
              <a:solidFill>
                <a:srgbClr val="9999FF"/>
              </a:solidFill>
              <a:ln w="12700">
                <a:solidFill>
                  <a:srgbClr val="000000"/>
                </a:solidFill>
                <a:prstDash val="solid"/>
              </a:ln>
            </c:spPr>
          </c:dPt>
          <c:dPt>
            <c:idx val="1"/>
            <c:bubble3D val="0"/>
            <c:spPr>
              <a:solidFill>
                <a:srgbClr val="FF00FF"/>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FFCC00"/>
              </a:solidFill>
              <a:ln w="12700">
                <a:solidFill>
                  <a:srgbClr val="000000"/>
                </a:solidFill>
                <a:prstDash val="solid"/>
              </a:ln>
            </c:spPr>
          </c:dPt>
          <c:dPt>
            <c:idx val="4"/>
            <c:bubble3D val="0"/>
            <c:spPr>
              <a:solidFill>
                <a:srgbClr val="FFFFCC"/>
              </a:solidFill>
              <a:ln w="12700">
                <a:solidFill>
                  <a:srgbClr val="000000"/>
                </a:solidFill>
                <a:prstDash val="solid"/>
              </a:ln>
            </c:spPr>
          </c:dPt>
          <c:dPt>
            <c:idx val="5"/>
            <c:bubble3D val="0"/>
            <c:spPr>
              <a:solidFill>
                <a:srgbClr val="99CC00"/>
              </a:solidFill>
              <a:ln w="12700">
                <a:solidFill>
                  <a:srgbClr val="000000"/>
                </a:solidFill>
                <a:prstDash val="solid"/>
              </a:ln>
            </c:spPr>
          </c:dPt>
          <c:dPt>
            <c:idx val="6"/>
            <c:bubble3D val="0"/>
            <c:spPr>
              <a:solidFill>
                <a:srgbClr val="00FFFF"/>
              </a:solidFill>
              <a:ln w="12700">
                <a:solidFill>
                  <a:srgbClr val="000000"/>
                </a:solidFill>
                <a:prstDash val="solid"/>
              </a:ln>
            </c:spPr>
          </c:dPt>
          <c:dPt>
            <c:idx val="7"/>
            <c:bubble3D val="0"/>
            <c:spPr>
              <a:solidFill>
                <a:srgbClr val="FF8080"/>
              </a:solidFill>
              <a:ln w="12700">
                <a:solidFill>
                  <a:srgbClr val="000000"/>
                </a:solidFill>
                <a:prstDash val="solid"/>
              </a:ln>
            </c:spPr>
          </c:dPt>
          <c:dLbls>
            <c:dLbl>
              <c:idx val="0"/>
              <c:tx>
                <c:rich>
                  <a:bodyPr/>
                  <a:lstStyle/>
                  <a:p>
                    <a:pPr>
                      <a:defRPr sz="225" b="0" i="0" u="none" strike="noStrike" baseline="0">
                        <a:solidFill>
                          <a:srgbClr val="000000"/>
                        </a:solidFill>
                        <a:latin typeface="Arial"/>
                        <a:ea typeface="Arial"/>
                        <a:cs typeface="Arial"/>
                      </a:defRPr>
                    </a:pPr>
                    <a:r>
                      <a:rPr lang="fr-FR" sz="225" b="0" i="0" u="none" strike="noStrike" baseline="0">
                        <a:solidFill>
                          <a:srgbClr val="000000"/>
                        </a:solidFill>
                        <a:latin typeface="Arial"/>
                        <a:cs typeface="Arial"/>
                      </a:rPr>
                      <a:t>Enseignement</a:t>
                    </a:r>
                  </a:p>
                  <a:p>
                    <a:pPr>
                      <a:defRPr sz="225" b="0" i="0" u="none" strike="noStrike" baseline="0">
                        <a:solidFill>
                          <a:srgbClr val="000000"/>
                        </a:solidFill>
                        <a:latin typeface="Arial"/>
                        <a:ea typeface="Arial"/>
                        <a:cs typeface="Arial"/>
                      </a:defRPr>
                    </a:pPr>
                    <a:r>
                      <a:rPr lang="fr-FR" sz="225" b="0" i="0" u="none" strike="noStrike" baseline="30000">
                        <a:solidFill>
                          <a:srgbClr val="000000"/>
                        </a:solidFill>
                        <a:latin typeface="Arial"/>
                        <a:cs typeface="Arial"/>
                      </a:rPr>
                      <a:t>(1)</a:t>
                    </a:r>
                  </a:p>
                  <a:p>
                    <a:pPr>
                      <a:defRPr sz="225" b="0" i="0" u="none" strike="noStrike" baseline="0">
                        <a:solidFill>
                          <a:srgbClr val="000000"/>
                        </a:solidFill>
                        <a:latin typeface="Arial"/>
                        <a:ea typeface="Arial"/>
                        <a:cs typeface="Arial"/>
                      </a:defRPr>
                    </a:pPr>
                    <a:r>
                      <a:rPr lang="fr-FR" sz="225" b="0" i="0" u="none" strike="noStrike" baseline="0">
                        <a:solidFill>
                          <a:srgbClr val="000000"/>
                        </a:solidFill>
                        <a:latin typeface="Arial"/>
                        <a:cs typeface="Arial"/>
                      </a:rPr>
                      <a:t>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1"/>
              <c:dLblPos val="bestFit"/>
              <c:showLegendKey val="0"/>
              <c:showVal val="0"/>
              <c:showCatName val="1"/>
              <c:showSerName val="0"/>
              <c:showPercent val="1"/>
              <c:showBubbleSize val="0"/>
              <c:extLst>
                <c:ext xmlns:c15="http://schemas.microsoft.com/office/drawing/2012/chart" uri="{CE6537A1-D6FC-4f65-9D91-7224C49458BB}"/>
              </c:extLst>
            </c:dLbl>
            <c:dLbl>
              <c:idx val="3"/>
              <c:dLblPos val="bestFit"/>
              <c:showLegendKey val="0"/>
              <c:showVal val="0"/>
              <c:showCatName val="1"/>
              <c:showSerName val="0"/>
              <c:showPercent val="1"/>
              <c:showBubbleSize val="0"/>
              <c:extLst>
                <c:ext xmlns:c15="http://schemas.microsoft.com/office/drawing/2012/chart" uri="{CE6537A1-D6FC-4f65-9D91-7224C49458BB}"/>
              </c:extLst>
            </c:dLbl>
            <c:dLbl>
              <c:idx val="4"/>
              <c:dLblPos val="bestFit"/>
              <c:showLegendKey val="0"/>
              <c:showVal val="0"/>
              <c:showCatName val="1"/>
              <c:showSerName val="0"/>
              <c:showPercent val="1"/>
              <c:showBubbleSize val="0"/>
              <c:extLst>
                <c:ext xmlns:c15="http://schemas.microsoft.com/office/drawing/2012/chart" uri="{CE6537A1-D6FC-4f65-9D91-7224C49458BB}"/>
              </c:extLst>
            </c:dLbl>
            <c:dLbl>
              <c:idx val="5"/>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a:lstStyle/>
              <a:p>
                <a:pPr>
                  <a:defRPr sz="225" b="0" i="0" u="none" strike="noStrike" baseline="0">
                    <a:solidFill>
                      <a:srgbClr val="000000"/>
                    </a:solidFill>
                    <a:latin typeface="Arial"/>
                    <a:ea typeface="Arial"/>
                    <a:cs typeface="Arial"/>
                  </a:defRPr>
                </a:pPr>
                <a:endParaRPr lang="fr-FR"/>
              </a:p>
            </c:txPr>
            <c:showLegendKey val="0"/>
            <c:showVal val="0"/>
            <c:showCatName val="1"/>
            <c:showSerName val="0"/>
            <c:showPercent val="1"/>
            <c:showBubbleSize val="0"/>
            <c:showLeaderLines val="1"/>
            <c:extLst>
              <c:ext xmlns:c15="http://schemas.microsoft.com/office/drawing/2012/chart" uri="{CE6537A1-D6FC-4f65-9D91-7224C49458BB}"/>
            </c:extLst>
          </c:dLbls>
          <c:val>
            <c:numRef>
              <c:f>'Fig. 9.1-4  Répart. des voix CT'!#REF!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'Fig. 9.1-4  Répart. des voix CT'!#REF!</c15:sqref>
                        </c15:formulaRef>
                      </c:ext>
                    </c:extLst>
                  </c:multiLvlStrRef>
                </c15:cat>
              </c15:filteredCategoryTitl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fr-FR"/>
              <a:t>FSU : 213 660 voix</a:t>
            </a:r>
          </a:p>
        </c:rich>
      </c:tx>
      <c:overlay val="0"/>
      <c:spPr>
        <a:noFill/>
        <a:ln w="25400">
          <a:noFill/>
        </a:ln>
      </c:spPr>
    </c:title>
    <c:autoTitleDeleted val="0"/>
    <c:plotArea>
      <c:layout/>
      <c:pieChart>
        <c:varyColors val="1"/>
        <c:ser>
          <c:idx val="0"/>
          <c:order val="0"/>
          <c:spPr>
            <a:ln w="12700">
              <a:solidFill>
                <a:srgbClr val="000000"/>
              </a:solidFill>
              <a:prstDash val="solid"/>
            </a:ln>
          </c:spPr>
          <c:dPt>
            <c:idx val="0"/>
            <c:bubble3D val="0"/>
            <c:spPr>
              <a:solidFill>
                <a:srgbClr val="9999FF"/>
              </a:solidFill>
              <a:ln w="12700">
                <a:solidFill>
                  <a:srgbClr val="000000"/>
                </a:solidFill>
                <a:prstDash val="solid"/>
              </a:ln>
            </c:spPr>
          </c:dPt>
          <c:dPt>
            <c:idx val="1"/>
            <c:bubble3D val="0"/>
            <c:spPr>
              <a:solidFill>
                <a:srgbClr val="FFCC00"/>
              </a:solidFill>
              <a:ln w="12700">
                <a:solidFill>
                  <a:srgbClr val="000000"/>
                </a:solidFill>
                <a:prstDash val="solid"/>
              </a:ln>
            </c:spPr>
          </c:dPt>
          <c:dPt>
            <c:idx val="2"/>
            <c:bubble3D val="0"/>
            <c:spPr>
              <a:solidFill>
                <a:srgbClr val="FFCC00"/>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00FFFF"/>
              </a:solidFill>
              <a:ln w="12700">
                <a:solidFill>
                  <a:srgbClr val="000000"/>
                </a:solidFill>
                <a:prstDash val="solid"/>
              </a:ln>
            </c:spPr>
          </c:dPt>
          <c:dLbls>
            <c:dLbl>
              <c:idx val="0"/>
              <c:tx>
                <c:rich>
                  <a:bodyPr/>
                  <a:lstStyle/>
                  <a:p>
                    <a:pPr>
                      <a:defRPr sz="800" b="0" i="0" u="none" strike="noStrike" baseline="0">
                        <a:solidFill>
                          <a:srgbClr val="000000"/>
                        </a:solidFill>
                        <a:latin typeface="Arial"/>
                        <a:ea typeface="Arial"/>
                        <a:cs typeface="Arial"/>
                      </a:defRPr>
                    </a:pPr>
                    <a:r>
                      <a:rPr lang="fr-FR" sz="800" b="0" i="0" u="none" strike="noStrike" baseline="0">
                        <a:solidFill>
                          <a:srgbClr val="000000"/>
                        </a:solidFill>
                        <a:latin typeface="Arial"/>
                        <a:cs typeface="Arial"/>
                      </a:rPr>
                      <a:t>Enseignement </a:t>
                    </a:r>
                    <a:r>
                      <a:rPr lang="fr-FR" sz="800" b="0" i="0" u="none" strike="noStrike" baseline="30000">
                        <a:solidFill>
                          <a:srgbClr val="000000"/>
                        </a:solidFill>
                        <a:latin typeface="Arial"/>
                        <a:cs typeface="Arial"/>
                      </a:rPr>
                      <a:t>(1)</a:t>
                    </a:r>
                    <a:endParaRPr lang="fr-FR" sz="800" b="0" i="0" u="none" strike="noStrike" baseline="0">
                      <a:solidFill>
                        <a:srgbClr val="000000"/>
                      </a:solidFill>
                      <a:latin typeface="Arial"/>
                      <a:cs typeface="Arial"/>
                    </a:endParaRPr>
                  </a:p>
                  <a:p>
                    <a:pPr>
                      <a:defRPr sz="800" b="0" i="0" u="none" strike="noStrike" baseline="0">
                        <a:solidFill>
                          <a:srgbClr val="000000"/>
                        </a:solidFill>
                        <a:latin typeface="Arial"/>
                        <a:ea typeface="Arial"/>
                        <a:cs typeface="Arial"/>
                      </a:defRPr>
                    </a:pPr>
                    <a:r>
                      <a:rPr lang="fr-FR" sz="800" b="0" i="0" u="none" strike="noStrike" baseline="0">
                        <a:solidFill>
                          <a:srgbClr val="000000"/>
                        </a:solidFill>
                        <a:latin typeface="Arial"/>
                        <a:cs typeface="Arial"/>
                      </a:rPr>
                      <a:t>74%</a:t>
                    </a:r>
                  </a:p>
                </c:rich>
              </c:tx>
              <c:spPr>
                <a:noFill/>
                <a:ln w="25400">
                  <a:noFill/>
                </a:ln>
              </c:spPr>
              <c:showLegendKey val="0"/>
              <c:showVal val="0"/>
              <c:showCatName val="0"/>
              <c:showSerName val="0"/>
              <c:showPercent val="0"/>
              <c:showBubbleSize val="0"/>
              <c:extLst>
                <c:ext xmlns:c15="http://schemas.microsoft.com/office/drawing/2012/chart" uri="{CE6537A1-D6FC-4f65-9D91-7224C49458BB}"/>
              </c:extLst>
            </c:dLbl>
            <c:dLbl>
              <c:idx val="3"/>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0"/>
              <c:showCatName val="1"/>
              <c:showSerName val="0"/>
              <c:showPercent val="1"/>
              <c:showBubbleSize val="0"/>
            </c:dLbl>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0"/>
            <c:showCatName val="1"/>
            <c:showSerName val="0"/>
            <c:showPercent val="1"/>
            <c:showBubbleSize val="0"/>
            <c:showLeaderLines val="0"/>
            <c:extLst>
              <c:ext xmlns:c15="http://schemas.microsoft.com/office/drawing/2012/chart" uri="{CE6537A1-D6FC-4f65-9D91-7224C49458BB}"/>
            </c:extLst>
          </c:dLbls>
          <c:val>
            <c:numRef>
              <c:f>'Fig. 9.1-4  Répart. des voix CT'!#REF!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'Fig. 9.1-4  Répart. des voix CT'!#REF!</c15:sqref>
                        </c15:formulaRef>
                      </c:ext>
                    </c:extLst>
                  </c:multiLvlStrRef>
                </c15:cat>
              </c15:filteredCategoryTitle>
            </c:ext>
          </c:extLst>
        </c:ser>
        <c:dLbls>
          <c:showLegendKey val="0"/>
          <c:showVal val="0"/>
          <c:showCatName val="0"/>
          <c:showSerName val="0"/>
          <c:showPercent val="0"/>
          <c:showBubbleSize val="0"/>
          <c:showLeaderLines val="0"/>
        </c:dLbls>
        <c:firstSliceAng val="17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fr-FR"/>
              <a:t>Solidaires : 
171 525 voix</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Pt>
            <c:idx val="1"/>
            <c:bubble3D val="0"/>
            <c:spPr>
              <a:solidFill>
                <a:srgbClr val="FF00FF"/>
              </a:solidFill>
              <a:ln w="12700">
                <a:solidFill>
                  <a:srgbClr val="000000"/>
                </a:solidFill>
                <a:prstDash val="solid"/>
              </a:ln>
            </c:spPr>
          </c:dPt>
          <c:dPt>
            <c:idx val="2"/>
            <c:bubble3D val="0"/>
            <c:spPr>
              <a:solidFill>
                <a:srgbClr val="FFCC00"/>
              </a:solidFill>
              <a:ln w="12700">
                <a:solidFill>
                  <a:srgbClr val="000000"/>
                </a:solidFill>
                <a:prstDash val="solid"/>
              </a:ln>
            </c:spPr>
          </c:dPt>
          <c:dPt>
            <c:idx val="3"/>
            <c:bubble3D val="0"/>
            <c:spPr>
              <a:solidFill>
                <a:srgbClr val="FFFFCC"/>
              </a:solidFill>
              <a:ln w="12700">
                <a:solidFill>
                  <a:srgbClr val="000000"/>
                </a:solidFill>
                <a:prstDash val="solid"/>
              </a:ln>
            </c:spPr>
          </c:dPt>
          <c:dPt>
            <c:idx val="4"/>
            <c:bubble3D val="0"/>
            <c:spPr>
              <a:solidFill>
                <a:srgbClr val="99CC00"/>
              </a:solidFill>
              <a:ln w="12700">
                <a:solidFill>
                  <a:srgbClr val="000000"/>
                </a:solidFill>
                <a:prstDash val="solid"/>
              </a:ln>
            </c:spPr>
          </c:dPt>
          <c:dPt>
            <c:idx val="5"/>
            <c:bubble3D val="0"/>
            <c:spPr>
              <a:solidFill>
                <a:srgbClr val="00FFFF"/>
              </a:solidFill>
              <a:ln w="12700">
                <a:solidFill>
                  <a:srgbClr val="000000"/>
                </a:solidFill>
                <a:prstDash val="solid"/>
              </a:ln>
            </c:spPr>
          </c:dPt>
          <c:dPt>
            <c:idx val="6"/>
            <c:bubble3D val="0"/>
            <c:spPr>
              <a:solidFill>
                <a:srgbClr val="FF8080"/>
              </a:solidFill>
              <a:ln w="12700">
                <a:solidFill>
                  <a:srgbClr val="000000"/>
                </a:solidFill>
                <a:prstDash val="solid"/>
              </a:ln>
            </c:spPr>
          </c:dPt>
          <c:dLbls>
            <c:dLbl>
              <c:idx val="0"/>
              <c:tx>
                <c:rich>
                  <a:bodyPr/>
                  <a:lstStyle/>
                  <a:p>
                    <a:pPr>
                      <a:defRPr sz="800" b="0" i="0" u="none" strike="noStrike" baseline="0">
                        <a:solidFill>
                          <a:srgbClr val="000000"/>
                        </a:solidFill>
                        <a:latin typeface="Arial"/>
                        <a:ea typeface="Arial"/>
                        <a:cs typeface="Arial"/>
                      </a:defRPr>
                    </a:pPr>
                    <a:r>
                      <a:rPr lang="fr-FR" sz="800" b="0" i="0" u="none" strike="noStrike" baseline="0">
                        <a:solidFill>
                          <a:srgbClr val="000000"/>
                        </a:solidFill>
                        <a:latin typeface="Arial"/>
                        <a:cs typeface="Arial"/>
                      </a:rPr>
                      <a:t>Enseignement </a:t>
                    </a:r>
                    <a:r>
                      <a:rPr lang="fr-FR" sz="800" b="0" i="0" u="none" strike="noStrike" baseline="30000">
                        <a:solidFill>
                          <a:srgbClr val="000000"/>
                        </a:solidFill>
                        <a:latin typeface="Arial"/>
                        <a:cs typeface="Arial"/>
                      </a:rPr>
                      <a:t>(1)</a:t>
                    </a:r>
                    <a:endParaRPr lang="fr-FR" sz="800" b="0" i="0" u="none" strike="noStrike" baseline="0">
                      <a:solidFill>
                        <a:srgbClr val="000000"/>
                      </a:solidFill>
                      <a:latin typeface="Arial"/>
                      <a:cs typeface="Arial"/>
                    </a:endParaRPr>
                  </a:p>
                  <a:p>
                    <a:pPr>
                      <a:defRPr sz="800" b="0" i="0" u="none" strike="noStrike" baseline="0">
                        <a:solidFill>
                          <a:srgbClr val="000000"/>
                        </a:solidFill>
                        <a:latin typeface="Arial"/>
                        <a:ea typeface="Arial"/>
                        <a:cs typeface="Arial"/>
                      </a:defRPr>
                    </a:pPr>
                    <a:r>
                      <a:rPr lang="fr-FR" sz="800" b="0" i="0" u="none" strike="noStrike" baseline="0">
                        <a:solidFill>
                          <a:srgbClr val="000000"/>
                        </a:solidFill>
                        <a:latin typeface="Arial"/>
                        <a:cs typeface="Arial"/>
                      </a:rPr>
                      <a:t>14%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2"/>
              <c:dLblPos val="bestFit"/>
              <c:showLegendKey val="0"/>
              <c:showVal val="0"/>
              <c:showCatName val="1"/>
              <c:showSerName val="0"/>
              <c:showPercent val="1"/>
              <c:showBubbleSize val="0"/>
              <c:extLst>
                <c:ext xmlns:c15="http://schemas.microsoft.com/office/drawing/2012/chart" uri="{CE6537A1-D6FC-4f65-9D91-7224C49458BB}"/>
              </c:extLst>
            </c:dLbl>
            <c:dLbl>
              <c:idx val="3"/>
              <c:dLblPos val="bestFit"/>
              <c:showLegendKey val="0"/>
              <c:showVal val="0"/>
              <c:showCatName val="1"/>
              <c:showSerName val="0"/>
              <c:showPercent val="1"/>
              <c:showBubbleSize val="0"/>
              <c:extLst>
                <c:ext xmlns:c15="http://schemas.microsoft.com/office/drawing/2012/chart" uri="{CE6537A1-D6FC-4f65-9D91-7224C49458BB}"/>
              </c:extLst>
            </c:dLbl>
            <c:dLbl>
              <c:idx val="4"/>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0"/>
            <c:showCatName val="1"/>
            <c:showSerName val="0"/>
            <c:showPercent val="1"/>
            <c:showBubbleSize val="0"/>
            <c:showLeaderLines val="1"/>
            <c:extLst>
              <c:ext xmlns:c15="http://schemas.microsoft.com/office/drawing/2012/chart" uri="{CE6537A1-D6FC-4f65-9D91-7224C49458BB}"/>
            </c:extLst>
          </c:dLbls>
          <c:val>
            <c:numRef>
              <c:f>'Fig. 9.1-4  Répart. des voix CT'!#REF!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'Fig. 9.1-4  Répart. des voix CT'!#REF!</c15:sqref>
                        </c15:formulaRef>
                      </c:ext>
                    </c:extLst>
                  </c:multiLvlStrRef>
                </c15:cat>
              </c15:filteredCategoryTitle>
            </c:ext>
          </c:extLst>
        </c:ser>
        <c:dLbls>
          <c:showLegendKey val="0"/>
          <c:showVal val="0"/>
          <c:showCatName val="0"/>
          <c:showSerName val="0"/>
          <c:showPercent val="0"/>
          <c:showBubbleSize val="0"/>
          <c:showLeaderLines val="1"/>
        </c:dLbls>
        <c:firstSliceAng val="17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fr-FR"/>
              <a:t>Unsa : 242 650
 voix</a:t>
            </a:r>
          </a:p>
        </c:rich>
      </c:tx>
      <c:overlay val="0"/>
      <c:spPr>
        <a:noFill/>
        <a:ln w="25400">
          <a:noFill/>
        </a:ln>
      </c:spPr>
    </c:title>
    <c:autoTitleDeleted val="0"/>
    <c:plotArea>
      <c:layout/>
      <c:pieChart>
        <c:varyColors val="1"/>
        <c:ser>
          <c:idx val="0"/>
          <c:order val="0"/>
          <c:spPr>
            <a:ln w="12700">
              <a:solidFill>
                <a:srgbClr val="000000"/>
              </a:solidFill>
              <a:prstDash val="solid"/>
            </a:ln>
          </c:spPr>
          <c:dPt>
            <c:idx val="0"/>
            <c:bubble3D val="0"/>
            <c:spPr>
              <a:solidFill>
                <a:srgbClr val="9999FF"/>
              </a:solidFill>
              <a:ln w="12700">
                <a:solidFill>
                  <a:srgbClr val="000000"/>
                </a:solidFill>
                <a:prstDash val="solid"/>
              </a:ln>
            </c:spPr>
          </c:dPt>
          <c:dPt>
            <c:idx val="1"/>
            <c:bubble3D val="0"/>
            <c:spPr>
              <a:solidFill>
                <a:srgbClr val="8080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FFFF00"/>
              </a:solidFill>
              <a:ln w="12700">
                <a:solidFill>
                  <a:srgbClr val="000000"/>
                </a:solidFill>
                <a:prstDash val="solid"/>
              </a:ln>
            </c:spPr>
          </c:dPt>
          <c:dPt>
            <c:idx val="4"/>
            <c:bubble3D val="0"/>
            <c:spPr>
              <a:solidFill>
                <a:srgbClr val="FFCC00"/>
              </a:solidFill>
              <a:ln w="12700">
                <a:solidFill>
                  <a:srgbClr val="000000"/>
                </a:solidFill>
                <a:prstDash val="solid"/>
              </a:ln>
            </c:spPr>
          </c:dPt>
          <c:dPt>
            <c:idx val="5"/>
            <c:bubble3D val="0"/>
            <c:spPr>
              <a:pattFill prst="pct5">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0000FF" mc:Ignorable="a14" a14:legacySpreadsheetColorIndex="39"/>
                </a:bgClr>
              </a:pattFill>
              <a:ln w="12700">
                <a:solidFill>
                  <a:srgbClr val="000000"/>
                </a:solidFill>
                <a:prstDash val="solid"/>
              </a:ln>
            </c:spPr>
          </c:dPt>
          <c:dPt>
            <c:idx val="6"/>
            <c:bubble3D val="0"/>
            <c:spPr>
              <a:solidFill>
                <a:srgbClr val="99CC00"/>
              </a:solidFill>
              <a:ln w="12700">
                <a:solidFill>
                  <a:srgbClr val="000000"/>
                </a:solidFill>
                <a:prstDash val="solid"/>
              </a:ln>
            </c:spPr>
          </c:dPt>
          <c:dPt>
            <c:idx val="7"/>
            <c:bubble3D val="0"/>
            <c:spPr>
              <a:solidFill>
                <a:srgbClr val="FF8080"/>
              </a:solidFill>
              <a:ln w="12700">
                <a:solidFill>
                  <a:srgbClr val="000000"/>
                </a:solidFill>
                <a:prstDash val="solid"/>
              </a:ln>
            </c:spPr>
          </c:dPt>
          <c:dLbls>
            <c:dLbl>
              <c:idx val="0"/>
              <c:tx>
                <c:rich>
                  <a:bodyPr/>
                  <a:lstStyle/>
                  <a:p>
                    <a:pPr>
                      <a:defRPr sz="800" b="0" i="0" u="none" strike="noStrike" baseline="0">
                        <a:solidFill>
                          <a:srgbClr val="000000"/>
                        </a:solidFill>
                        <a:latin typeface="Arial"/>
                        <a:ea typeface="Arial"/>
                        <a:cs typeface="Arial"/>
                      </a:defRPr>
                    </a:pPr>
                    <a:r>
                      <a:rPr lang="fr-FR" sz="800" b="0" i="0" u="none" strike="noStrike" baseline="0">
                        <a:solidFill>
                          <a:srgbClr val="000000"/>
                        </a:solidFill>
                        <a:latin typeface="Arial"/>
                        <a:cs typeface="Arial"/>
                      </a:rPr>
                      <a:t>Enseignement </a:t>
                    </a:r>
                    <a:r>
                      <a:rPr lang="fr-FR" sz="800" b="0" i="0" u="none" strike="noStrike" baseline="30000">
                        <a:solidFill>
                          <a:srgbClr val="000000"/>
                        </a:solidFill>
                        <a:latin typeface="Arial"/>
                        <a:cs typeface="Arial"/>
                      </a:rPr>
                      <a:t>(1)</a:t>
                    </a:r>
                    <a:endParaRPr lang="fr-FR" sz="800" b="0" i="0" u="none" strike="noStrike" baseline="0">
                      <a:solidFill>
                        <a:srgbClr val="000000"/>
                      </a:solidFill>
                      <a:latin typeface="Arial"/>
                      <a:cs typeface="Arial"/>
                    </a:endParaRPr>
                  </a:p>
                  <a:p>
                    <a:pPr>
                      <a:defRPr sz="800" b="0" i="0" u="none" strike="noStrike" baseline="0">
                        <a:solidFill>
                          <a:srgbClr val="000000"/>
                        </a:solidFill>
                        <a:latin typeface="Arial"/>
                        <a:ea typeface="Arial"/>
                        <a:cs typeface="Arial"/>
                      </a:defRPr>
                    </a:pPr>
                    <a:r>
                      <a:rPr lang="fr-FR" sz="800" b="0" i="0" u="none" strike="noStrike" baseline="0">
                        <a:solidFill>
                          <a:srgbClr val="000000"/>
                        </a:solidFill>
                        <a:latin typeface="Arial"/>
                        <a:cs typeface="Arial"/>
                      </a:rPr>
                      <a:t>37%</a:t>
                    </a:r>
                  </a:p>
                </c:rich>
              </c:tx>
              <c:spPr>
                <a:noFill/>
                <a:ln w="25400">
                  <a:noFill/>
                </a:ln>
              </c:spPr>
              <c:showLegendKey val="0"/>
              <c:showVal val="0"/>
              <c:showCatName val="0"/>
              <c:showSerName val="0"/>
              <c:showPercent val="0"/>
              <c:showBubbleSize val="0"/>
              <c:extLst>
                <c:ext xmlns:c15="http://schemas.microsoft.com/office/drawing/2012/chart" uri="{CE6537A1-D6FC-4f65-9D91-7224C49458BB}"/>
              </c:extLst>
            </c:dLbl>
            <c:dLbl>
              <c:idx val="3"/>
              <c:dLblPos val="bestFit"/>
              <c:showLegendKey val="0"/>
              <c:showVal val="0"/>
              <c:showCatName val="1"/>
              <c:showSerName val="0"/>
              <c:showPercent val="1"/>
              <c:showBubbleSize val="0"/>
              <c:extLst>
                <c:ext xmlns:c15="http://schemas.microsoft.com/office/drawing/2012/chart" uri="{CE6537A1-D6FC-4f65-9D91-7224C49458BB}"/>
              </c:extLst>
            </c:dLbl>
            <c:dLbl>
              <c:idx val="4"/>
              <c:dLblPos val="bestFit"/>
              <c:showLegendKey val="0"/>
              <c:showVal val="0"/>
              <c:showCatName val="1"/>
              <c:showSerName val="0"/>
              <c:showPercent val="1"/>
              <c:showBubbleSize val="0"/>
              <c:extLst>
                <c:ext xmlns:c15="http://schemas.microsoft.com/office/drawing/2012/chart" uri="{CE6537A1-D6FC-4f65-9D91-7224C49458BB}"/>
              </c:extLst>
            </c:dLbl>
            <c:dLbl>
              <c:idx val="5"/>
              <c:dLblPos val="bestFit"/>
              <c:showLegendKey val="0"/>
              <c:showVal val="0"/>
              <c:showCatName val="1"/>
              <c:showSerName val="0"/>
              <c:showPercent val="1"/>
              <c:showBubbleSize val="0"/>
              <c:extLst>
                <c:ext xmlns:c15="http://schemas.microsoft.com/office/drawing/2012/chart" uri="{CE6537A1-D6FC-4f65-9D91-7224C49458BB}"/>
              </c:extLst>
            </c:dLbl>
            <c:dLbl>
              <c:idx val="6"/>
              <c:dLblPos val="bestFit"/>
              <c:showLegendKey val="0"/>
              <c:showVal val="0"/>
              <c:showCatName val="1"/>
              <c:showSerName val="0"/>
              <c:showPercent val="1"/>
              <c:showBubbleSize val="0"/>
              <c:extLst>
                <c:ext xmlns:c15="http://schemas.microsoft.com/office/drawing/2012/chart" uri="{CE6537A1-D6FC-4f65-9D91-7224C49458BB}"/>
              </c:extLst>
            </c:dLbl>
            <c:dLbl>
              <c:idx val="7"/>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0"/>
            <c:showCatName val="1"/>
            <c:showSerName val="0"/>
            <c:showPercent val="1"/>
            <c:showBubbleSize val="0"/>
            <c:showLeaderLines val="1"/>
            <c:extLst>
              <c:ext xmlns:c15="http://schemas.microsoft.com/office/drawing/2012/chart" uri="{CE6537A1-D6FC-4f65-9D91-7224C49458BB}"/>
            </c:extLst>
          </c:dLbls>
          <c:val>
            <c:numRef>
              <c:f>'Fig. 9.1-4  Répart. des voix CT'!#REF!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'Fig. 9.1-4  Répart. des voix CT'!#REF!</c15:sqref>
                        </c15:formulaRef>
                      </c:ext>
                    </c:extLst>
                  </c:multiLvlStrRef>
                </c15:cat>
              </c15:filteredCategoryTitle>
            </c:ext>
          </c:extLst>
        </c:ser>
        <c:dLbls>
          <c:showLegendKey val="0"/>
          <c:showVal val="0"/>
          <c:showCatName val="0"/>
          <c:showSerName val="0"/>
          <c:showPercent val="0"/>
          <c:showBubbleSize val="0"/>
          <c:showLeaderLines val="1"/>
        </c:dLbls>
        <c:firstSliceAng val="17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8" Type="http://schemas.openxmlformats.org/officeDocument/2006/relationships/chart" Target="../charts/chart9.xml"/><Relationship Id="rId13" Type="http://schemas.openxmlformats.org/officeDocument/2006/relationships/chart" Target="../charts/chart14.xml"/><Relationship Id="rId18" Type="http://schemas.openxmlformats.org/officeDocument/2006/relationships/chart" Target="../charts/chart19.xml"/><Relationship Id="rId3" Type="http://schemas.openxmlformats.org/officeDocument/2006/relationships/chart" Target="../charts/chart4.xml"/><Relationship Id="rId21" Type="http://schemas.openxmlformats.org/officeDocument/2006/relationships/chart" Target="../charts/chart22.xml"/><Relationship Id="rId7" Type="http://schemas.openxmlformats.org/officeDocument/2006/relationships/chart" Target="../charts/chart8.xml"/><Relationship Id="rId12" Type="http://schemas.openxmlformats.org/officeDocument/2006/relationships/chart" Target="../charts/chart13.xml"/><Relationship Id="rId17" Type="http://schemas.openxmlformats.org/officeDocument/2006/relationships/chart" Target="../charts/chart18.xml"/><Relationship Id="rId2" Type="http://schemas.openxmlformats.org/officeDocument/2006/relationships/chart" Target="../charts/chart3.xml"/><Relationship Id="rId16" Type="http://schemas.openxmlformats.org/officeDocument/2006/relationships/chart" Target="../charts/chart17.xml"/><Relationship Id="rId20" Type="http://schemas.openxmlformats.org/officeDocument/2006/relationships/chart" Target="../charts/chart21.xml"/><Relationship Id="rId1" Type="http://schemas.openxmlformats.org/officeDocument/2006/relationships/chart" Target="../charts/chart2.xml"/><Relationship Id="rId6" Type="http://schemas.openxmlformats.org/officeDocument/2006/relationships/chart" Target="../charts/chart7.xml"/><Relationship Id="rId11" Type="http://schemas.openxmlformats.org/officeDocument/2006/relationships/chart" Target="../charts/chart12.xml"/><Relationship Id="rId5" Type="http://schemas.openxmlformats.org/officeDocument/2006/relationships/chart" Target="../charts/chart6.xml"/><Relationship Id="rId15" Type="http://schemas.openxmlformats.org/officeDocument/2006/relationships/chart" Target="../charts/chart16.xml"/><Relationship Id="rId10" Type="http://schemas.openxmlformats.org/officeDocument/2006/relationships/chart" Target="../charts/chart11.xml"/><Relationship Id="rId19" Type="http://schemas.openxmlformats.org/officeDocument/2006/relationships/chart" Target="../charts/chart20.xml"/><Relationship Id="rId4" Type="http://schemas.openxmlformats.org/officeDocument/2006/relationships/chart" Target="../charts/chart5.xml"/><Relationship Id="rId9" Type="http://schemas.openxmlformats.org/officeDocument/2006/relationships/chart" Target="../charts/chart10.xml"/><Relationship Id="rId14"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xdr:from>
      <xdr:col>0</xdr:col>
      <xdr:colOff>180975</xdr:colOff>
      <xdr:row>3</xdr:row>
      <xdr:rowOff>57150</xdr:rowOff>
    </xdr:from>
    <xdr:to>
      <xdr:col>7</xdr:col>
      <xdr:colOff>152400</xdr:colOff>
      <xdr:row>42</xdr:row>
      <xdr:rowOff>47625</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5</xdr:col>
      <xdr:colOff>19050</xdr:colOff>
      <xdr:row>2</xdr:row>
      <xdr:rowOff>0</xdr:rowOff>
    </xdr:to>
    <xdr:graphicFrame macro="">
      <xdr:nvGraphicFramePr>
        <xdr:cNvPr id="1386"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xdr:row>
      <xdr:rowOff>0</xdr:rowOff>
    </xdr:from>
    <xdr:to>
      <xdr:col>11</xdr:col>
      <xdr:colOff>0</xdr:colOff>
      <xdr:row>2</xdr:row>
      <xdr:rowOff>0</xdr:rowOff>
    </xdr:to>
    <xdr:graphicFrame macro="">
      <xdr:nvGraphicFramePr>
        <xdr:cNvPr id="1387"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xdr:row>
      <xdr:rowOff>0</xdr:rowOff>
    </xdr:from>
    <xdr:to>
      <xdr:col>5</xdr:col>
      <xdr:colOff>9525</xdr:colOff>
      <xdr:row>2</xdr:row>
      <xdr:rowOff>0</xdr:rowOff>
    </xdr:to>
    <xdr:graphicFrame macro="">
      <xdr:nvGraphicFramePr>
        <xdr:cNvPr id="1388"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2</xdr:row>
      <xdr:rowOff>0</xdr:rowOff>
    </xdr:from>
    <xdr:to>
      <xdr:col>11</xdr:col>
      <xdr:colOff>19050</xdr:colOff>
      <xdr:row>2</xdr:row>
      <xdr:rowOff>0</xdr:rowOff>
    </xdr:to>
    <xdr:graphicFrame macro="">
      <xdr:nvGraphicFramePr>
        <xdr:cNvPr id="1389"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xdr:row>
      <xdr:rowOff>0</xdr:rowOff>
    </xdr:from>
    <xdr:to>
      <xdr:col>4</xdr:col>
      <xdr:colOff>752475</xdr:colOff>
      <xdr:row>2</xdr:row>
      <xdr:rowOff>0</xdr:rowOff>
    </xdr:to>
    <xdr:graphicFrame macro="">
      <xdr:nvGraphicFramePr>
        <xdr:cNvPr id="1390"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0</xdr:colOff>
      <xdr:row>2</xdr:row>
      <xdr:rowOff>0</xdr:rowOff>
    </xdr:from>
    <xdr:to>
      <xdr:col>11</xdr:col>
      <xdr:colOff>9525</xdr:colOff>
      <xdr:row>2</xdr:row>
      <xdr:rowOff>0</xdr:rowOff>
    </xdr:to>
    <xdr:graphicFrame macro="">
      <xdr:nvGraphicFramePr>
        <xdr:cNvPr id="1391"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2</xdr:row>
      <xdr:rowOff>0</xdr:rowOff>
    </xdr:from>
    <xdr:to>
      <xdr:col>5</xdr:col>
      <xdr:colOff>0</xdr:colOff>
      <xdr:row>2</xdr:row>
      <xdr:rowOff>0</xdr:rowOff>
    </xdr:to>
    <xdr:graphicFrame macro="">
      <xdr:nvGraphicFramePr>
        <xdr:cNvPr id="1392"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0</xdr:colOff>
      <xdr:row>2</xdr:row>
      <xdr:rowOff>0</xdr:rowOff>
    </xdr:from>
    <xdr:to>
      <xdr:col>11</xdr:col>
      <xdr:colOff>9525</xdr:colOff>
      <xdr:row>2</xdr:row>
      <xdr:rowOff>0</xdr:rowOff>
    </xdr:to>
    <xdr:graphicFrame macro="">
      <xdr:nvGraphicFramePr>
        <xdr:cNvPr id="1393"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2</xdr:row>
      <xdr:rowOff>0</xdr:rowOff>
    </xdr:from>
    <xdr:to>
      <xdr:col>5</xdr:col>
      <xdr:colOff>9525</xdr:colOff>
      <xdr:row>2</xdr:row>
      <xdr:rowOff>0</xdr:rowOff>
    </xdr:to>
    <xdr:graphicFrame macro="">
      <xdr:nvGraphicFramePr>
        <xdr:cNvPr id="1394"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2</xdr:row>
      <xdr:rowOff>0</xdr:rowOff>
    </xdr:from>
    <xdr:to>
      <xdr:col>5</xdr:col>
      <xdr:colOff>19050</xdr:colOff>
      <xdr:row>2</xdr:row>
      <xdr:rowOff>0</xdr:rowOff>
    </xdr:to>
    <xdr:graphicFrame macro="">
      <xdr:nvGraphicFramePr>
        <xdr:cNvPr id="1395"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0</xdr:colOff>
      <xdr:row>2</xdr:row>
      <xdr:rowOff>0</xdr:rowOff>
    </xdr:from>
    <xdr:to>
      <xdr:col>10</xdr:col>
      <xdr:colOff>742950</xdr:colOff>
      <xdr:row>2</xdr:row>
      <xdr:rowOff>0</xdr:rowOff>
    </xdr:to>
    <xdr:graphicFrame macro="">
      <xdr:nvGraphicFramePr>
        <xdr:cNvPr id="1396"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57150</xdr:colOff>
      <xdr:row>3</xdr:row>
      <xdr:rowOff>42862</xdr:rowOff>
    </xdr:from>
    <xdr:to>
      <xdr:col>6</xdr:col>
      <xdr:colOff>57150</xdr:colOff>
      <xdr:row>20</xdr:row>
      <xdr:rowOff>33337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257175</xdr:colOff>
      <xdr:row>3</xdr:row>
      <xdr:rowOff>28575</xdr:rowOff>
    </xdr:from>
    <xdr:to>
      <xdr:col>12</xdr:col>
      <xdr:colOff>257175</xdr:colOff>
      <xdr:row>20</xdr:row>
      <xdr:rowOff>19050</xdr:rowOff>
    </xdr:to>
    <xdr:graphicFrame macro="">
      <xdr:nvGraphicFramePr>
        <xdr:cNvPr id="15" name="Graphique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47625</xdr:colOff>
      <xdr:row>20</xdr:row>
      <xdr:rowOff>85725</xdr:rowOff>
    </xdr:from>
    <xdr:to>
      <xdr:col>6</xdr:col>
      <xdr:colOff>47625</xdr:colOff>
      <xdr:row>37</xdr:row>
      <xdr:rowOff>76200</xdr:rowOff>
    </xdr:to>
    <xdr:graphicFrame macro="">
      <xdr:nvGraphicFramePr>
        <xdr:cNvPr id="17" name="Graphique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6</xdr:col>
      <xdr:colOff>266700</xdr:colOff>
      <xdr:row>20</xdr:row>
      <xdr:rowOff>76200</xdr:rowOff>
    </xdr:from>
    <xdr:to>
      <xdr:col>12</xdr:col>
      <xdr:colOff>266700</xdr:colOff>
      <xdr:row>37</xdr:row>
      <xdr:rowOff>66675</xdr:rowOff>
    </xdr:to>
    <xdr:graphicFrame macro="">
      <xdr:nvGraphicFramePr>
        <xdr:cNvPr id="19" name="Graphique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38100</xdr:colOff>
      <xdr:row>37</xdr:row>
      <xdr:rowOff>142875</xdr:rowOff>
    </xdr:from>
    <xdr:to>
      <xdr:col>6</xdr:col>
      <xdr:colOff>38100</xdr:colOff>
      <xdr:row>54</xdr:row>
      <xdr:rowOff>133350</xdr:rowOff>
    </xdr:to>
    <xdr:graphicFrame macro="">
      <xdr:nvGraphicFramePr>
        <xdr:cNvPr id="22" name="Graphique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6</xdr:col>
      <xdr:colOff>276225</xdr:colOff>
      <xdr:row>37</xdr:row>
      <xdr:rowOff>133350</xdr:rowOff>
    </xdr:from>
    <xdr:to>
      <xdr:col>12</xdr:col>
      <xdr:colOff>276225</xdr:colOff>
      <xdr:row>54</xdr:row>
      <xdr:rowOff>123825</xdr:rowOff>
    </xdr:to>
    <xdr:graphicFrame macro="">
      <xdr:nvGraphicFramePr>
        <xdr:cNvPr id="24" name="Graphique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47625</xdr:colOff>
      <xdr:row>55</xdr:row>
      <xdr:rowOff>38100</xdr:rowOff>
    </xdr:from>
    <xdr:to>
      <xdr:col>6</xdr:col>
      <xdr:colOff>47625</xdr:colOff>
      <xdr:row>72</xdr:row>
      <xdr:rowOff>28575</xdr:rowOff>
    </xdr:to>
    <xdr:graphicFrame macro="">
      <xdr:nvGraphicFramePr>
        <xdr:cNvPr id="26" name="Graphique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6</xdr:col>
      <xdr:colOff>276225</xdr:colOff>
      <xdr:row>55</xdr:row>
      <xdr:rowOff>38100</xdr:rowOff>
    </xdr:from>
    <xdr:to>
      <xdr:col>12</xdr:col>
      <xdr:colOff>276225</xdr:colOff>
      <xdr:row>72</xdr:row>
      <xdr:rowOff>28575</xdr:rowOff>
    </xdr:to>
    <xdr:graphicFrame macro="">
      <xdr:nvGraphicFramePr>
        <xdr:cNvPr id="27" name="Graphique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47625</xdr:colOff>
      <xdr:row>72</xdr:row>
      <xdr:rowOff>114300</xdr:rowOff>
    </xdr:from>
    <xdr:to>
      <xdr:col>6</xdr:col>
      <xdr:colOff>47625</xdr:colOff>
      <xdr:row>89</xdr:row>
      <xdr:rowOff>104775</xdr:rowOff>
    </xdr:to>
    <xdr:graphicFrame macro="">
      <xdr:nvGraphicFramePr>
        <xdr:cNvPr id="29" name="Graphique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6</xdr:col>
      <xdr:colOff>266700</xdr:colOff>
      <xdr:row>72</xdr:row>
      <xdr:rowOff>114300</xdr:rowOff>
    </xdr:from>
    <xdr:to>
      <xdr:col>12</xdr:col>
      <xdr:colOff>266700</xdr:colOff>
      <xdr:row>89</xdr:row>
      <xdr:rowOff>104775</xdr:rowOff>
    </xdr:to>
    <xdr:graphicFrame macro="">
      <xdr:nvGraphicFramePr>
        <xdr:cNvPr id="31" name="Graphique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election activeCell="A19" sqref="A19:XFD21"/>
    </sheetView>
  </sheetViews>
  <sheetFormatPr baseColWidth="10" defaultRowHeight="12.75" x14ac:dyDescent="0.2"/>
  <sheetData>
    <row r="1" spans="1:10" ht="13.5" customHeight="1" thickBot="1" x14ac:dyDescent="0.25">
      <c r="A1" s="23" t="s">
        <v>85</v>
      </c>
    </row>
    <row r="2" spans="1:10" ht="33.75" x14ac:dyDescent="0.2">
      <c r="A2" s="1"/>
      <c r="B2" s="2" t="s">
        <v>0</v>
      </c>
      <c r="C2" s="2" t="s">
        <v>1</v>
      </c>
      <c r="D2" s="3" t="s">
        <v>26</v>
      </c>
      <c r="E2" s="2" t="s">
        <v>1</v>
      </c>
      <c r="F2" s="4" t="s">
        <v>2</v>
      </c>
      <c r="G2" s="2" t="s">
        <v>1</v>
      </c>
      <c r="H2" s="108" t="s">
        <v>73</v>
      </c>
      <c r="I2" s="109"/>
    </row>
    <row r="3" spans="1:10" ht="22.5" x14ac:dyDescent="0.2">
      <c r="A3" s="5" t="s">
        <v>1</v>
      </c>
      <c r="B3" s="73">
        <v>2018</v>
      </c>
      <c r="C3" s="8" t="s">
        <v>3</v>
      </c>
      <c r="D3" s="73">
        <v>2018</v>
      </c>
      <c r="E3" s="8" t="s">
        <v>3</v>
      </c>
      <c r="F3" s="73">
        <v>2018</v>
      </c>
      <c r="G3" s="8" t="s">
        <v>3</v>
      </c>
      <c r="H3" s="9" t="s">
        <v>4</v>
      </c>
      <c r="I3" s="8" t="s">
        <v>3</v>
      </c>
    </row>
    <row r="4" spans="1:10" x14ac:dyDescent="0.2">
      <c r="A4" s="6" t="s">
        <v>5</v>
      </c>
      <c r="B4" s="53">
        <v>2244918</v>
      </c>
      <c r="C4" s="54" t="s">
        <v>4</v>
      </c>
      <c r="D4" s="53">
        <v>1846275</v>
      </c>
      <c r="E4" s="54" t="s">
        <v>4</v>
      </c>
      <c r="F4" s="53">
        <v>1058899</v>
      </c>
      <c r="G4" s="54"/>
      <c r="H4" s="53">
        <v>5150092</v>
      </c>
      <c r="I4" s="54"/>
    </row>
    <row r="5" spans="1:10" x14ac:dyDescent="0.2">
      <c r="A5" s="7" t="s">
        <v>6</v>
      </c>
      <c r="B5" s="55">
        <v>1141324</v>
      </c>
      <c r="C5" s="56">
        <f>B5/B4</f>
        <v>0.50840342498033331</v>
      </c>
      <c r="D5" s="55">
        <v>955617</v>
      </c>
      <c r="E5" s="56">
        <f>D5/D4</f>
        <v>0.5175919080310355</v>
      </c>
      <c r="F5" s="55">
        <v>468431</v>
      </c>
      <c r="G5" s="56">
        <f>F5/F4</f>
        <v>0.44237552401126073</v>
      </c>
      <c r="H5" s="55">
        <v>2565372</v>
      </c>
      <c r="I5" s="56">
        <f>H5/H4</f>
        <v>0.4981215869541748</v>
      </c>
    </row>
    <row r="6" spans="1:10" ht="22.5" x14ac:dyDescent="0.2">
      <c r="A6" s="76" t="s">
        <v>7</v>
      </c>
      <c r="B6" s="57">
        <v>1075053</v>
      </c>
      <c r="C6" s="58" t="s">
        <v>4</v>
      </c>
      <c r="D6" s="57">
        <v>897714</v>
      </c>
      <c r="E6" s="59" t="s">
        <v>4</v>
      </c>
      <c r="F6" s="57">
        <v>446862</v>
      </c>
      <c r="G6" s="59"/>
      <c r="H6" s="57">
        <v>2419629</v>
      </c>
      <c r="I6" s="59"/>
    </row>
    <row r="7" spans="1:10" ht="33.75" x14ac:dyDescent="0.2">
      <c r="A7" s="5" t="s">
        <v>8</v>
      </c>
      <c r="B7" s="8"/>
      <c r="C7" s="8" t="s">
        <v>9</v>
      </c>
      <c r="D7" s="8"/>
      <c r="E7" s="8" t="s">
        <v>9</v>
      </c>
      <c r="F7" s="9"/>
      <c r="G7" s="8" t="s">
        <v>9</v>
      </c>
      <c r="H7" s="9"/>
      <c r="I7" s="8" t="s">
        <v>9</v>
      </c>
    </row>
    <row r="8" spans="1:10" x14ac:dyDescent="0.2">
      <c r="A8" s="10" t="s">
        <v>14</v>
      </c>
      <c r="B8" s="53">
        <v>148645.45000000001</v>
      </c>
      <c r="C8" s="60">
        <f>100*B8/B$6</f>
        <v>13.826802027434928</v>
      </c>
      <c r="D8" s="53">
        <v>202618</v>
      </c>
      <c r="E8" s="60">
        <f>100*D8/D$6</f>
        <v>22.570440028784223</v>
      </c>
      <c r="F8" s="53">
        <v>107852.5</v>
      </c>
      <c r="G8" s="60">
        <f>100*F8/F$6</f>
        <v>24.135527299255699</v>
      </c>
      <c r="H8" s="53">
        <v>459115.95</v>
      </c>
      <c r="I8" s="60">
        <f>100*H8/H$6</f>
        <v>18.974642393523965</v>
      </c>
      <c r="J8" s="78"/>
    </row>
    <row r="9" spans="1:10" x14ac:dyDescent="0.2">
      <c r="A9" s="10" t="s">
        <v>17</v>
      </c>
      <c r="B9" s="55">
        <v>28897.45</v>
      </c>
      <c r="C9" s="60">
        <f t="shared" ref="C9:C12" si="0">100*B9/B$6</f>
        <v>2.6880023589534656</v>
      </c>
      <c r="D9" s="55">
        <v>31032</v>
      </c>
      <c r="E9" s="60">
        <f t="shared" ref="E9:E18" si="1">100*D9/D$6</f>
        <v>3.4567802217632786</v>
      </c>
      <c r="F9" s="55">
        <v>10712</v>
      </c>
      <c r="G9" s="60">
        <f t="shared" ref="G9:G18" si="2">100*F9/F$6</f>
        <v>2.3971606446732996</v>
      </c>
      <c r="H9" s="55">
        <v>70641.45</v>
      </c>
      <c r="I9" s="60">
        <f t="shared" ref="I9:I18" si="3">100*H9/H$6</f>
        <v>2.9195157604740229</v>
      </c>
      <c r="J9" s="78"/>
    </row>
    <row r="10" spans="1:10" x14ac:dyDescent="0.2">
      <c r="A10" s="10" t="s">
        <v>16</v>
      </c>
      <c r="B10" s="55">
        <v>65167.199999999997</v>
      </c>
      <c r="C10" s="60">
        <f t="shared" si="0"/>
        <v>6.0617662571054636</v>
      </c>
      <c r="D10" s="55">
        <v>13457</v>
      </c>
      <c r="E10" s="60">
        <f t="shared" si="1"/>
        <v>1.4990297578070522</v>
      </c>
      <c r="F10" s="55">
        <v>2624</v>
      </c>
      <c r="G10" s="60">
        <f t="shared" si="2"/>
        <v>0.58720589354207786</v>
      </c>
      <c r="H10" s="55">
        <v>81248.2</v>
      </c>
      <c r="I10" s="60">
        <f t="shared" si="3"/>
        <v>3.3578784185509432</v>
      </c>
      <c r="J10" s="78"/>
    </row>
    <row r="11" spans="1:10" x14ac:dyDescent="0.2">
      <c r="A11" s="10" t="s">
        <v>12</v>
      </c>
      <c r="B11" s="55">
        <v>129807.6</v>
      </c>
      <c r="C11" s="60">
        <f t="shared" si="0"/>
        <v>12.074530278972292</v>
      </c>
      <c r="D11" s="55">
        <v>258119</v>
      </c>
      <c r="E11" s="60">
        <f t="shared" si="1"/>
        <v>28.752921309013782</v>
      </c>
      <c r="F11" s="55">
        <v>140410.5</v>
      </c>
      <c r="G11" s="60">
        <f t="shared" si="2"/>
        <v>31.421445546947378</v>
      </c>
      <c r="H11" s="55">
        <v>528337.1</v>
      </c>
      <c r="I11" s="60">
        <f t="shared" si="3"/>
        <v>21.835459072444579</v>
      </c>
      <c r="J11" s="78"/>
    </row>
    <row r="12" spans="1:10" x14ac:dyDescent="0.2">
      <c r="A12" s="10" t="s">
        <v>63</v>
      </c>
      <c r="B12" s="55">
        <v>19242</v>
      </c>
      <c r="C12" s="60">
        <f t="shared" si="0"/>
        <v>1.7898652438530938</v>
      </c>
      <c r="D12" s="55">
        <v>64008</v>
      </c>
      <c r="E12" s="60">
        <f t="shared" si="1"/>
        <v>7.1301104806207771</v>
      </c>
      <c r="F12" s="55">
        <v>2091</v>
      </c>
      <c r="G12" s="60">
        <f t="shared" si="2"/>
        <v>0.4679296964163433</v>
      </c>
      <c r="H12" s="55">
        <v>85341</v>
      </c>
      <c r="I12" s="60">
        <f t="shared" si="3"/>
        <v>3.5270283171511005</v>
      </c>
      <c r="J12" s="78"/>
    </row>
    <row r="13" spans="1:10" x14ac:dyDescent="0.2">
      <c r="A13" s="10" t="s">
        <v>19</v>
      </c>
      <c r="B13" s="55">
        <v>3276</v>
      </c>
      <c r="C13" s="60">
        <f>100*B13/B$6</f>
        <v>0.30472916219014318</v>
      </c>
      <c r="D13" s="55">
        <v>3011</v>
      </c>
      <c r="E13" s="60">
        <f t="shared" si="1"/>
        <v>0.33540749058163288</v>
      </c>
      <c r="F13" s="55">
        <v>1714</v>
      </c>
      <c r="G13" s="60">
        <f t="shared" si="2"/>
        <v>0.3835636057664335</v>
      </c>
      <c r="H13" s="55">
        <v>8001</v>
      </c>
      <c r="I13" s="60">
        <f t="shared" si="3"/>
        <v>0.33067052841571992</v>
      </c>
      <c r="J13" s="78"/>
    </row>
    <row r="14" spans="1:10" x14ac:dyDescent="0.2">
      <c r="A14" s="10" t="s">
        <v>11</v>
      </c>
      <c r="B14" s="55">
        <v>183848.5</v>
      </c>
      <c r="C14" s="60">
        <f t="shared" ref="C14:C18" si="4">100*B14/B$6</f>
        <v>17.101342910535575</v>
      </c>
      <c r="D14" s="55">
        <v>144393</v>
      </c>
      <c r="E14" s="60">
        <f t="shared" si="1"/>
        <v>16.084521350897948</v>
      </c>
      <c r="F14" s="55">
        <v>110246</v>
      </c>
      <c r="G14" s="60">
        <f t="shared" si="2"/>
        <v>24.671151272652406</v>
      </c>
      <c r="H14" s="55">
        <v>438487.5</v>
      </c>
      <c r="I14" s="60">
        <f t="shared" si="3"/>
        <v>18.122096404035496</v>
      </c>
      <c r="J14" s="78"/>
    </row>
    <row r="15" spans="1:10" x14ac:dyDescent="0.2">
      <c r="A15" s="10" t="s">
        <v>10</v>
      </c>
      <c r="B15" s="55">
        <v>175090.5</v>
      </c>
      <c r="C15" s="60">
        <f t="shared" si="4"/>
        <v>16.286685400626759</v>
      </c>
      <c r="D15" s="55">
        <v>34043</v>
      </c>
      <c r="E15" s="60">
        <f t="shared" si="1"/>
        <v>3.7921877123449117</v>
      </c>
      <c r="F15" s="55">
        <v>144</v>
      </c>
      <c r="G15" s="60">
        <f t="shared" si="2"/>
        <v>3.2224713669992078E-2</v>
      </c>
      <c r="H15" s="55">
        <v>209277.5</v>
      </c>
      <c r="I15" s="60">
        <f t="shared" si="3"/>
        <v>8.6491565442470719</v>
      </c>
      <c r="J15" s="78"/>
    </row>
    <row r="16" spans="1:10" x14ac:dyDescent="0.2">
      <c r="A16" s="10" t="s">
        <v>15</v>
      </c>
      <c r="B16" s="55">
        <v>81192.399999999994</v>
      </c>
      <c r="C16" s="60">
        <f t="shared" si="4"/>
        <v>7.5524090440192246</v>
      </c>
      <c r="D16" s="55">
        <v>35586</v>
      </c>
      <c r="E16" s="60">
        <f t="shared" si="1"/>
        <v>3.9640687345858479</v>
      </c>
      <c r="F16" s="55">
        <v>37750.5</v>
      </c>
      <c r="G16" s="60">
        <f t="shared" si="2"/>
        <v>8.4479100930488613</v>
      </c>
      <c r="H16" s="55">
        <v>154528.9</v>
      </c>
      <c r="I16" s="60">
        <f t="shared" si="3"/>
        <v>6.3864708184601851</v>
      </c>
      <c r="J16" s="78"/>
    </row>
    <row r="17" spans="1:10" x14ac:dyDescent="0.2">
      <c r="A17" s="11" t="s">
        <v>13</v>
      </c>
      <c r="B17" s="55">
        <v>171282.4</v>
      </c>
      <c r="C17" s="60">
        <f t="shared" si="4"/>
        <v>15.932461004248163</v>
      </c>
      <c r="D17" s="55">
        <v>74005</v>
      </c>
      <c r="E17" s="60">
        <f t="shared" si="1"/>
        <v>8.2437168184967593</v>
      </c>
      <c r="F17" s="55">
        <v>25051</v>
      </c>
      <c r="G17" s="60">
        <f t="shared" si="2"/>
        <v>5.6059812649095244</v>
      </c>
      <c r="H17" s="55">
        <v>270338.40000000002</v>
      </c>
      <c r="I17" s="60">
        <f t="shared" si="3"/>
        <v>11.172721107244129</v>
      </c>
      <c r="J17" s="78"/>
    </row>
    <row r="18" spans="1:10" ht="13.5" thickBot="1" x14ac:dyDescent="0.25">
      <c r="A18" s="12" t="s">
        <v>64</v>
      </c>
      <c r="B18" s="57">
        <v>68603.5</v>
      </c>
      <c r="C18" s="74">
        <f t="shared" si="4"/>
        <v>6.3814063120608937</v>
      </c>
      <c r="D18" s="57">
        <v>37442</v>
      </c>
      <c r="E18" s="74">
        <f t="shared" si="1"/>
        <v>4.1708160951037856</v>
      </c>
      <c r="F18" s="57">
        <v>8266.5</v>
      </c>
      <c r="G18" s="74">
        <f t="shared" si="2"/>
        <v>1.8498999691179827</v>
      </c>
      <c r="H18" s="57">
        <v>114312</v>
      </c>
      <c r="I18" s="74">
        <f t="shared" si="3"/>
        <v>4.7243606354527907</v>
      </c>
      <c r="J18" s="78"/>
    </row>
    <row r="19" spans="1:10" x14ac:dyDescent="0.2">
      <c r="A19" s="24" t="s">
        <v>128</v>
      </c>
    </row>
    <row r="20" spans="1:10" x14ac:dyDescent="0.2">
      <c r="A20" s="25"/>
    </row>
    <row r="21" spans="1:10" x14ac:dyDescent="0.2">
      <c r="A21" s="10" t="s">
        <v>83</v>
      </c>
    </row>
  </sheetData>
  <mergeCells count="1">
    <mergeCell ref="H2:I2"/>
  </mergeCells>
  <phoneticPr fontId="7" type="noConversion"/>
  <pageMargins left="0.78740157499999996" right="0.78740157499999996" top="0.984251969" bottom="0.984251969" header="0.4921259845" footer="0.492125984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topLeftCell="A19" zoomScaleNormal="100" workbookViewId="0">
      <selection activeCell="N42" sqref="N42"/>
    </sheetView>
  </sheetViews>
  <sheetFormatPr baseColWidth="10" defaultRowHeight="12.75" x14ac:dyDescent="0.2"/>
  <sheetData>
    <row r="1" spans="1:8" ht="12.75" customHeight="1" x14ac:dyDescent="0.2">
      <c r="A1" s="110" t="s">
        <v>86</v>
      </c>
      <c r="B1" s="110"/>
      <c r="C1" s="110"/>
      <c r="D1" s="110"/>
      <c r="E1" s="110"/>
      <c r="F1" s="110"/>
      <c r="G1" s="110"/>
      <c r="H1" s="39"/>
    </row>
    <row r="2" spans="1:8" x14ac:dyDescent="0.2">
      <c r="A2" s="110"/>
      <c r="B2" s="110"/>
      <c r="C2" s="110"/>
      <c r="D2" s="110"/>
      <c r="E2" s="110"/>
      <c r="F2" s="110"/>
      <c r="G2" s="110"/>
      <c r="H2" s="39"/>
    </row>
    <row r="3" spans="1:8" x14ac:dyDescent="0.2">
      <c r="A3" s="82" t="s">
        <v>3</v>
      </c>
      <c r="B3" s="82"/>
      <c r="C3" s="82"/>
      <c r="D3" s="82"/>
      <c r="E3" s="82"/>
      <c r="F3" s="82"/>
      <c r="G3" s="82"/>
      <c r="H3" s="39"/>
    </row>
    <row r="43" spans="1:7" x14ac:dyDescent="0.2">
      <c r="A43" s="24" t="s">
        <v>128</v>
      </c>
    </row>
    <row r="44" spans="1:7" x14ac:dyDescent="0.2">
      <c r="A44" s="111" t="s">
        <v>83</v>
      </c>
      <c r="B44" s="111"/>
      <c r="C44" s="111"/>
      <c r="D44" s="111"/>
      <c r="E44" s="111"/>
      <c r="F44" s="111"/>
      <c r="G44" s="111"/>
    </row>
    <row r="45" spans="1:7" x14ac:dyDescent="0.2">
      <c r="A45" s="111"/>
      <c r="B45" s="111"/>
      <c r="C45" s="111"/>
      <c r="D45" s="111"/>
      <c r="E45" s="111"/>
      <c r="F45" s="111"/>
      <c r="G45" s="111"/>
    </row>
    <row r="49" spans="1:5" x14ac:dyDescent="0.2">
      <c r="A49" t="s">
        <v>34</v>
      </c>
    </row>
    <row r="50" spans="1:5" x14ac:dyDescent="0.2">
      <c r="A50" s="13"/>
      <c r="B50" s="13" t="s">
        <v>20</v>
      </c>
      <c r="C50" s="13" t="s">
        <v>21</v>
      </c>
      <c r="D50" s="13" t="s">
        <v>22</v>
      </c>
      <c r="E50" s="91" t="s">
        <v>71</v>
      </c>
    </row>
    <row r="51" spans="1:5" x14ac:dyDescent="0.2">
      <c r="A51" s="92" t="s">
        <v>12</v>
      </c>
      <c r="B51" s="93">
        <v>12.074530278972292</v>
      </c>
      <c r="C51" s="93">
        <v>28.752921309013782</v>
      </c>
      <c r="D51" s="93">
        <v>31.421445546947378</v>
      </c>
      <c r="E51" s="93">
        <v>21.835459072444579</v>
      </c>
    </row>
    <row r="52" spans="1:5" x14ac:dyDescent="0.2">
      <c r="A52" s="92" t="s">
        <v>14</v>
      </c>
      <c r="B52" s="93">
        <v>13.826802027434928</v>
      </c>
      <c r="C52" s="93">
        <v>22.570440028784223</v>
      </c>
      <c r="D52" s="93">
        <v>24.135527299255699</v>
      </c>
      <c r="E52" s="93">
        <v>18.974642393523965</v>
      </c>
    </row>
    <row r="53" spans="1:5" x14ac:dyDescent="0.2">
      <c r="A53" s="92" t="s">
        <v>11</v>
      </c>
      <c r="B53" s="93">
        <v>17.101342910535575</v>
      </c>
      <c r="C53" s="93">
        <v>16.084521350897948</v>
      </c>
      <c r="D53" s="93">
        <v>24.671151272652406</v>
      </c>
      <c r="E53" s="93">
        <v>18.122096404035496</v>
      </c>
    </row>
    <row r="54" spans="1:5" x14ac:dyDescent="0.2">
      <c r="A54" s="94" t="s">
        <v>13</v>
      </c>
      <c r="B54" s="93">
        <v>15.932461004248163</v>
      </c>
      <c r="C54" s="93">
        <v>8.2437168184967593</v>
      </c>
      <c r="D54" s="93">
        <v>5.6059812649095244</v>
      </c>
      <c r="E54" s="93">
        <v>11.172721107244129</v>
      </c>
    </row>
    <row r="55" spans="1:5" x14ac:dyDescent="0.2">
      <c r="A55" s="92" t="s">
        <v>10</v>
      </c>
      <c r="B55" s="93">
        <v>16.286685400626759</v>
      </c>
      <c r="C55" s="93">
        <v>3.7921877123449117</v>
      </c>
      <c r="D55" s="93">
        <v>3.2224713669992078E-2</v>
      </c>
      <c r="E55" s="93">
        <v>8.6491565442470719</v>
      </c>
    </row>
    <row r="56" spans="1:5" x14ac:dyDescent="0.2">
      <c r="A56" s="92" t="s">
        <v>15</v>
      </c>
      <c r="B56" s="93">
        <v>7.5524090440192246</v>
      </c>
      <c r="C56" s="93">
        <v>3.9640687345858479</v>
      </c>
      <c r="D56" s="93">
        <v>8.4479100930488613</v>
      </c>
      <c r="E56" s="93">
        <v>6.3864708184601851</v>
      </c>
    </row>
    <row r="57" spans="1:5" x14ac:dyDescent="0.2">
      <c r="A57" s="92" t="s">
        <v>64</v>
      </c>
      <c r="B57" s="93">
        <v>6.3814063120608937</v>
      </c>
      <c r="C57" s="93">
        <v>4.1708160951037856</v>
      </c>
      <c r="D57" s="93">
        <v>1.8498999691179827</v>
      </c>
      <c r="E57" s="93">
        <v>4.7243606354527907</v>
      </c>
    </row>
    <row r="58" spans="1:5" x14ac:dyDescent="0.2">
      <c r="A58" s="92" t="s">
        <v>16</v>
      </c>
      <c r="B58" s="93">
        <v>6.0617662571054636</v>
      </c>
      <c r="C58" s="93">
        <v>1.4990297578070522</v>
      </c>
      <c r="D58" s="93">
        <v>0.58720589354207786</v>
      </c>
      <c r="E58" s="93">
        <v>3.3578784185509432</v>
      </c>
    </row>
    <row r="59" spans="1:5" x14ac:dyDescent="0.2">
      <c r="A59" s="92" t="s">
        <v>63</v>
      </c>
      <c r="B59" s="93">
        <v>1.7898652438530938</v>
      </c>
      <c r="C59" s="93">
        <v>7.1301104806207771</v>
      </c>
      <c r="D59" s="93">
        <v>0.4679296964163433</v>
      </c>
      <c r="E59" s="93">
        <v>3.5270283171511005</v>
      </c>
    </row>
    <row r="60" spans="1:5" x14ac:dyDescent="0.2">
      <c r="A60" s="92" t="s">
        <v>17</v>
      </c>
      <c r="B60" s="93">
        <v>2.6880023589534656</v>
      </c>
      <c r="C60" s="93">
        <v>3.4567802217632786</v>
      </c>
      <c r="D60" s="93">
        <v>2.3971606446732996</v>
      </c>
      <c r="E60" s="93">
        <v>2.9195157604740229</v>
      </c>
    </row>
    <row r="61" spans="1:5" x14ac:dyDescent="0.2">
      <c r="A61" s="95" t="s">
        <v>19</v>
      </c>
      <c r="B61" s="96">
        <v>0.30472916219014318</v>
      </c>
      <c r="C61" s="96">
        <v>0.33540749058163288</v>
      </c>
      <c r="D61" s="96">
        <v>0.3835636057664335</v>
      </c>
      <c r="E61" s="96">
        <v>0.33067052841571992</v>
      </c>
    </row>
  </sheetData>
  <mergeCells count="2">
    <mergeCell ref="A1:G2"/>
    <mergeCell ref="A44:G45"/>
  </mergeCells>
  <pageMargins left="0.78740157499999996" right="0.78740157499999996" top="0.984251969" bottom="0.984251969" header="0.4921259845" footer="0.4921259845"/>
  <pageSetup paperSize="9" orientation="portrait" r:id="rId1"/>
  <headerFooter alignWithMargins="0"/>
  <rowBreaks count="1" manualBreakCount="1">
    <brk id="45"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7"/>
  <sheetViews>
    <sheetView workbookViewId="0">
      <selection activeCell="A35" sqref="A35:XFD37"/>
    </sheetView>
  </sheetViews>
  <sheetFormatPr baseColWidth="10" defaultRowHeight="12.75" x14ac:dyDescent="0.2"/>
  <cols>
    <col min="1" max="1" width="48.85546875" style="22" customWidth="1"/>
  </cols>
  <sheetData>
    <row r="1" spans="1:4" ht="12.75" customHeight="1" x14ac:dyDescent="0.2">
      <c r="A1" s="110" t="s">
        <v>87</v>
      </c>
      <c r="B1" s="110"/>
      <c r="C1" s="110"/>
      <c r="D1" s="110"/>
    </row>
    <row r="2" spans="1:4" x14ac:dyDescent="0.2">
      <c r="A2" s="110"/>
      <c r="B2" s="110"/>
      <c r="C2" s="110"/>
      <c r="D2" s="110"/>
    </row>
    <row r="3" spans="1:4" x14ac:dyDescent="0.2">
      <c r="A3" s="20"/>
      <c r="B3" s="15" t="s">
        <v>5</v>
      </c>
      <c r="C3" s="14" t="s">
        <v>6</v>
      </c>
      <c r="D3" s="14" t="s">
        <v>9</v>
      </c>
    </row>
    <row r="4" spans="1:4" x14ac:dyDescent="0.2">
      <c r="A4" s="104" t="s">
        <v>126</v>
      </c>
      <c r="B4" s="102"/>
      <c r="C4" s="103"/>
      <c r="D4" s="103"/>
    </row>
    <row r="5" spans="1:4" x14ac:dyDescent="0.2">
      <c r="A5" s="49" t="s">
        <v>55</v>
      </c>
      <c r="B5" s="16">
        <v>48140</v>
      </c>
      <c r="C5" s="17">
        <v>30363</v>
      </c>
      <c r="D5" s="100">
        <v>63.072289156626503</v>
      </c>
    </row>
    <row r="6" spans="1:4" x14ac:dyDescent="0.2">
      <c r="A6" s="49" t="s">
        <v>88</v>
      </c>
      <c r="B6" s="16">
        <v>65236</v>
      </c>
      <c r="C6" s="17">
        <v>45382</v>
      </c>
      <c r="D6" s="100">
        <v>69.565883867803109</v>
      </c>
    </row>
    <row r="7" spans="1:4" x14ac:dyDescent="0.2">
      <c r="A7" s="49" t="s">
        <v>56</v>
      </c>
      <c r="B7" s="16">
        <v>24325</v>
      </c>
      <c r="C7" s="17">
        <v>12847</v>
      </c>
      <c r="D7" s="100">
        <v>52.8139773895169</v>
      </c>
    </row>
    <row r="8" spans="1:4" x14ac:dyDescent="0.2">
      <c r="A8" s="49" t="s">
        <v>89</v>
      </c>
      <c r="B8" s="16">
        <v>142229</v>
      </c>
      <c r="C8" s="17">
        <v>104257</v>
      </c>
      <c r="D8" s="100">
        <v>73.302209816563405</v>
      </c>
    </row>
    <row r="9" spans="1:4" x14ac:dyDescent="0.2">
      <c r="A9" s="49" t="s">
        <v>74</v>
      </c>
      <c r="B9" s="16">
        <v>1023211</v>
      </c>
      <c r="C9" s="17">
        <v>436321</v>
      </c>
      <c r="D9" s="100">
        <v>42.642328903813599</v>
      </c>
    </row>
    <row r="10" spans="1:4" x14ac:dyDescent="0.2">
      <c r="A10" s="50" t="s">
        <v>90</v>
      </c>
      <c r="B10" s="16">
        <v>274108</v>
      </c>
      <c r="C10" s="17">
        <v>83638</v>
      </c>
      <c r="D10" s="100">
        <v>30.512790578895899</v>
      </c>
    </row>
    <row r="11" spans="1:4" x14ac:dyDescent="0.2">
      <c r="A11" s="81" t="s">
        <v>91</v>
      </c>
      <c r="B11" s="16">
        <v>27576</v>
      </c>
      <c r="C11" s="17">
        <v>15304</v>
      </c>
      <c r="D11" s="100">
        <v>55.497534087612401</v>
      </c>
    </row>
    <row r="12" spans="1:4" x14ac:dyDescent="0.2">
      <c r="A12" s="50" t="s">
        <v>57</v>
      </c>
      <c r="B12" s="16">
        <v>186702</v>
      </c>
      <c r="C12" s="17">
        <v>152846</v>
      </c>
      <c r="D12" s="100">
        <v>81.866289595183801</v>
      </c>
    </row>
    <row r="13" spans="1:4" x14ac:dyDescent="0.2">
      <c r="A13" s="49" t="s">
        <v>32</v>
      </c>
      <c r="B13" s="16">
        <v>73781</v>
      </c>
      <c r="C13" s="17">
        <v>46448</v>
      </c>
      <c r="D13" s="100">
        <v>62.953877014407503</v>
      </c>
    </row>
    <row r="14" spans="1:4" x14ac:dyDescent="0.2">
      <c r="A14" s="49" t="s">
        <v>92</v>
      </c>
      <c r="B14" s="16">
        <v>17979</v>
      </c>
      <c r="C14" s="17">
        <v>9880</v>
      </c>
      <c r="D14" s="100">
        <v>54.953000723065806</v>
      </c>
    </row>
    <row r="15" spans="1:4" x14ac:dyDescent="0.2">
      <c r="A15" s="49" t="s">
        <v>93</v>
      </c>
      <c r="B15" s="16">
        <v>4453</v>
      </c>
      <c r="C15" s="17">
        <v>2500</v>
      </c>
      <c r="D15" s="100">
        <v>56.141926790927499</v>
      </c>
    </row>
    <row r="16" spans="1:4" x14ac:dyDescent="0.2">
      <c r="A16" s="49" t="s">
        <v>94</v>
      </c>
      <c r="B16" s="16">
        <v>65315</v>
      </c>
      <c r="C16" s="17">
        <v>48046</v>
      </c>
      <c r="D16" s="100">
        <v>73.560437877976</v>
      </c>
    </row>
    <row r="17" spans="1:4" x14ac:dyDescent="0.2">
      <c r="A17" s="51" t="s">
        <v>58</v>
      </c>
      <c r="B17" s="16">
        <v>9352</v>
      </c>
      <c r="C17" s="17">
        <v>6461</v>
      </c>
      <c r="D17" s="100">
        <v>69.08682634730539</v>
      </c>
    </row>
    <row r="18" spans="1:4" x14ac:dyDescent="0.2">
      <c r="A18" s="49" t="s">
        <v>75</v>
      </c>
      <c r="B18" s="16">
        <v>3947</v>
      </c>
      <c r="C18" s="17">
        <v>1758</v>
      </c>
      <c r="D18" s="100">
        <v>44.5401570813276</v>
      </c>
    </row>
    <row r="19" spans="1:4" x14ac:dyDescent="0.2">
      <c r="A19" s="104" t="s">
        <v>76</v>
      </c>
      <c r="B19" s="105">
        <v>1966354</v>
      </c>
      <c r="C19" s="106">
        <v>996051</v>
      </c>
      <c r="D19" s="107">
        <v>50.6547142579617</v>
      </c>
    </row>
    <row r="20" spans="1:4" x14ac:dyDescent="0.2">
      <c r="A20" s="81" t="s">
        <v>23</v>
      </c>
      <c r="B20" s="17">
        <v>3675</v>
      </c>
      <c r="C20" s="17">
        <v>2509</v>
      </c>
      <c r="D20" s="100">
        <v>68.27210884353741</v>
      </c>
    </row>
    <row r="21" spans="1:4" x14ac:dyDescent="0.2">
      <c r="A21" s="49" t="s">
        <v>82</v>
      </c>
      <c r="B21" s="16">
        <v>147058</v>
      </c>
      <c r="C21" s="17">
        <v>52107</v>
      </c>
      <c r="D21" s="100">
        <v>35.432958424567204</v>
      </c>
    </row>
    <row r="22" spans="1:4" x14ac:dyDescent="0.2">
      <c r="A22" s="49" t="s">
        <v>59</v>
      </c>
      <c r="B22" s="16">
        <v>155</v>
      </c>
      <c r="C22" s="17">
        <v>131</v>
      </c>
      <c r="D22" s="100">
        <v>84.516129032258107</v>
      </c>
    </row>
    <row r="23" spans="1:4" x14ac:dyDescent="0.2">
      <c r="A23" s="50" t="s">
        <v>77</v>
      </c>
      <c r="B23" s="16">
        <v>983</v>
      </c>
      <c r="C23" s="17">
        <v>634</v>
      </c>
      <c r="D23" s="100">
        <v>64.496439471007108</v>
      </c>
    </row>
    <row r="24" spans="1:4" x14ac:dyDescent="0.2">
      <c r="A24" s="49" t="s">
        <v>24</v>
      </c>
      <c r="B24" s="16">
        <v>1075</v>
      </c>
      <c r="C24" s="17">
        <v>874</v>
      </c>
      <c r="D24" s="100">
        <v>81.302325581395294</v>
      </c>
    </row>
    <row r="25" spans="1:4" x14ac:dyDescent="0.2">
      <c r="A25" s="50" t="s">
        <v>60</v>
      </c>
      <c r="B25" s="16">
        <v>38</v>
      </c>
      <c r="C25" s="17">
        <v>34</v>
      </c>
      <c r="D25" s="100">
        <v>89.473684210526315</v>
      </c>
    </row>
    <row r="26" spans="1:4" x14ac:dyDescent="0.2">
      <c r="A26" s="51" t="s">
        <v>95</v>
      </c>
      <c r="B26" s="16">
        <v>404</v>
      </c>
      <c r="C26" s="17">
        <v>273</v>
      </c>
      <c r="D26" s="100">
        <v>67.574257425742601</v>
      </c>
    </row>
    <row r="27" spans="1:4" x14ac:dyDescent="0.2">
      <c r="A27" s="51" t="s">
        <v>25</v>
      </c>
      <c r="B27" s="16">
        <v>81190</v>
      </c>
      <c r="C27" s="17">
        <v>61627</v>
      </c>
      <c r="D27" s="100">
        <v>75.9046680625693</v>
      </c>
    </row>
    <row r="28" spans="1:4" x14ac:dyDescent="0.2">
      <c r="A28" s="51" t="s">
        <v>96</v>
      </c>
      <c r="B28" s="16">
        <v>367</v>
      </c>
      <c r="C28" s="17">
        <v>262</v>
      </c>
      <c r="D28" s="100">
        <v>71.389645776566795</v>
      </c>
    </row>
    <row r="29" spans="1:4" x14ac:dyDescent="0.2">
      <c r="A29" s="51" t="s">
        <v>61</v>
      </c>
      <c r="B29" s="16">
        <v>39552</v>
      </c>
      <c r="C29" s="17">
        <v>23983</v>
      </c>
      <c r="D29" s="100">
        <v>60.636630258899707</v>
      </c>
    </row>
    <row r="30" spans="1:4" x14ac:dyDescent="0.2">
      <c r="A30" s="51" t="s">
        <v>78</v>
      </c>
      <c r="B30" s="16">
        <v>4067</v>
      </c>
      <c r="C30" s="17">
        <v>2839</v>
      </c>
      <c r="D30" s="100">
        <v>69.805753626751894</v>
      </c>
    </row>
    <row r="31" spans="1:4" x14ac:dyDescent="0.2">
      <c r="A31" s="77" t="s">
        <v>79</v>
      </c>
      <c r="B31" s="80">
        <v>2244918</v>
      </c>
      <c r="C31" s="79">
        <v>1141324</v>
      </c>
      <c r="D31" s="101">
        <v>50.840342498033294</v>
      </c>
    </row>
    <row r="32" spans="1:4" x14ac:dyDescent="0.2">
      <c r="A32" s="61" t="s">
        <v>26</v>
      </c>
      <c r="B32" s="18">
        <v>1846275</v>
      </c>
      <c r="C32" s="19">
        <v>955617</v>
      </c>
      <c r="D32" s="65">
        <v>0.51759190803103505</v>
      </c>
    </row>
    <row r="33" spans="1:4" x14ac:dyDescent="0.2">
      <c r="A33" s="21" t="s">
        <v>2</v>
      </c>
      <c r="B33" s="18">
        <v>1058899</v>
      </c>
      <c r="C33" s="19">
        <v>468431</v>
      </c>
      <c r="D33" s="65">
        <v>0.44237552401126101</v>
      </c>
    </row>
    <row r="34" spans="1:4" x14ac:dyDescent="0.2">
      <c r="A34" s="75" t="s">
        <v>72</v>
      </c>
      <c r="B34" s="62">
        <v>5150092</v>
      </c>
      <c r="C34" s="63">
        <v>2565372</v>
      </c>
      <c r="D34" s="64">
        <v>0.49812158695417502</v>
      </c>
    </row>
    <row r="35" spans="1:4" x14ac:dyDescent="0.2">
      <c r="A35" s="24" t="s">
        <v>128</v>
      </c>
    </row>
    <row r="36" spans="1:4" x14ac:dyDescent="0.2">
      <c r="A36" s="111" t="s">
        <v>54</v>
      </c>
      <c r="B36" s="111"/>
      <c r="C36" s="111"/>
      <c r="D36" s="111"/>
    </row>
    <row r="37" spans="1:4" x14ac:dyDescent="0.2">
      <c r="A37" s="111"/>
      <c r="B37" s="111"/>
      <c r="C37" s="111"/>
      <c r="D37" s="111"/>
    </row>
  </sheetData>
  <mergeCells count="2">
    <mergeCell ref="A1:D2"/>
    <mergeCell ref="A36:D37"/>
  </mergeCells>
  <phoneticPr fontId="7"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6"/>
  <sheetViews>
    <sheetView showGridLines="0" topLeftCell="A67" zoomScale="115" zoomScaleNormal="115" workbookViewId="0">
      <selection activeCell="A92" sqref="A92:XFD94"/>
    </sheetView>
  </sheetViews>
  <sheetFormatPr baseColWidth="10" defaultRowHeight="12.75" x14ac:dyDescent="0.2"/>
  <sheetData>
    <row r="1" spans="1:12" ht="12.75" customHeight="1" x14ac:dyDescent="0.2">
      <c r="A1" s="110" t="s">
        <v>97</v>
      </c>
      <c r="B1" s="110"/>
      <c r="C1" s="110"/>
      <c r="D1" s="110"/>
      <c r="E1" s="110"/>
      <c r="F1" s="110"/>
      <c r="G1" s="110"/>
      <c r="H1" s="110"/>
      <c r="I1" s="110"/>
      <c r="J1" s="110"/>
      <c r="K1" s="110"/>
      <c r="L1" s="39"/>
    </row>
    <row r="2" spans="1:12" x14ac:dyDescent="0.2">
      <c r="A2" s="110"/>
      <c r="B2" s="110"/>
      <c r="C2" s="110"/>
      <c r="D2" s="110"/>
      <c r="E2" s="110"/>
      <c r="F2" s="110"/>
      <c r="G2" s="110"/>
      <c r="H2" s="110"/>
      <c r="I2" s="110"/>
      <c r="J2" s="110"/>
      <c r="K2" s="110"/>
      <c r="L2" s="39"/>
    </row>
    <row r="3" spans="1:12" x14ac:dyDescent="0.2">
      <c r="A3" s="52"/>
      <c r="B3" s="52"/>
      <c r="C3" s="52"/>
      <c r="D3" s="52"/>
      <c r="E3" s="52"/>
      <c r="F3" s="52"/>
      <c r="G3" s="52"/>
      <c r="H3" s="52"/>
      <c r="I3" s="52"/>
      <c r="J3" s="52"/>
      <c r="K3" s="52"/>
      <c r="L3" s="39"/>
    </row>
    <row r="4" spans="1:12" x14ac:dyDescent="0.2">
      <c r="A4" s="52"/>
      <c r="B4" s="52"/>
      <c r="C4" s="39"/>
    </row>
    <row r="5" spans="1:12" x14ac:dyDescent="0.2">
      <c r="A5" s="52"/>
      <c r="B5" s="52"/>
      <c r="C5" s="39"/>
    </row>
    <row r="6" spans="1:12" x14ac:dyDescent="0.2">
      <c r="A6" s="52"/>
      <c r="B6" s="52"/>
      <c r="C6" s="39"/>
    </row>
    <row r="7" spans="1:12" x14ac:dyDescent="0.2">
      <c r="A7" s="52"/>
      <c r="B7" s="52"/>
      <c r="C7" s="39"/>
    </row>
    <row r="8" spans="1:12" x14ac:dyDescent="0.2">
      <c r="A8" s="52"/>
      <c r="B8" s="52"/>
      <c r="C8" s="39"/>
    </row>
    <row r="9" spans="1:12" x14ac:dyDescent="0.2">
      <c r="A9" s="52"/>
      <c r="B9" s="52"/>
      <c r="C9" s="39"/>
    </row>
    <row r="10" spans="1:12" x14ac:dyDescent="0.2">
      <c r="A10" s="52"/>
      <c r="B10" s="52"/>
      <c r="C10" s="39"/>
    </row>
    <row r="11" spans="1:12" x14ac:dyDescent="0.2">
      <c r="A11" s="52"/>
      <c r="B11" s="52"/>
      <c r="C11" s="39"/>
    </row>
    <row r="12" spans="1:12" x14ac:dyDescent="0.2">
      <c r="A12" s="52"/>
      <c r="B12" s="52"/>
      <c r="C12" s="39"/>
    </row>
    <row r="13" spans="1:12" x14ac:dyDescent="0.2">
      <c r="A13" s="52"/>
      <c r="B13" s="52"/>
      <c r="C13" s="39"/>
    </row>
    <row r="14" spans="1:12" x14ac:dyDescent="0.2">
      <c r="A14" s="52"/>
      <c r="B14" s="52"/>
      <c r="C14" s="39"/>
    </row>
    <row r="15" spans="1:12" x14ac:dyDescent="0.2">
      <c r="A15" s="52"/>
      <c r="B15" s="52"/>
      <c r="C15" s="39"/>
    </row>
    <row r="16" spans="1:12" x14ac:dyDescent="0.2">
      <c r="A16" s="52"/>
      <c r="B16" s="52"/>
      <c r="C16" s="39"/>
    </row>
    <row r="17" spans="1:3" x14ac:dyDescent="0.2">
      <c r="A17" s="52"/>
      <c r="B17" s="52"/>
      <c r="C17" s="39"/>
    </row>
    <row r="18" spans="1:3" x14ac:dyDescent="0.2">
      <c r="A18" s="52"/>
      <c r="B18" s="52"/>
      <c r="C18" s="39"/>
    </row>
    <row r="19" spans="1:3" x14ac:dyDescent="0.2">
      <c r="A19" s="52"/>
      <c r="B19" s="52"/>
      <c r="C19" s="39"/>
    </row>
    <row r="20" spans="1:3" x14ac:dyDescent="0.2">
      <c r="A20" s="52"/>
      <c r="B20" s="52"/>
      <c r="C20" s="39"/>
    </row>
    <row r="21" spans="1:3" x14ac:dyDescent="0.2">
      <c r="A21" s="52"/>
      <c r="B21" s="52"/>
      <c r="C21" s="39"/>
    </row>
    <row r="22" spans="1:3" x14ac:dyDescent="0.2">
      <c r="A22" s="52"/>
      <c r="B22" s="52"/>
      <c r="C22" s="39"/>
    </row>
    <row r="23" spans="1:3" x14ac:dyDescent="0.2">
      <c r="A23" s="52"/>
      <c r="B23" s="52"/>
      <c r="C23" s="39"/>
    </row>
    <row r="24" spans="1:3" x14ac:dyDescent="0.2">
      <c r="A24" s="52"/>
      <c r="B24" s="52"/>
      <c r="C24" s="39"/>
    </row>
    <row r="25" spans="1:3" x14ac:dyDescent="0.2">
      <c r="A25" s="52"/>
      <c r="B25" s="52"/>
      <c r="C25" s="39"/>
    </row>
    <row r="26" spans="1:3" x14ac:dyDescent="0.2">
      <c r="A26" s="52"/>
      <c r="B26" s="52"/>
      <c r="C26" s="39"/>
    </row>
    <row r="27" spans="1:3" x14ac:dyDescent="0.2">
      <c r="A27" s="52"/>
      <c r="B27" s="52"/>
      <c r="C27" s="39"/>
    </row>
    <row r="28" spans="1:3" x14ac:dyDescent="0.2">
      <c r="A28" s="52"/>
      <c r="B28" s="52"/>
      <c r="C28" s="39"/>
    </row>
    <row r="29" spans="1:3" x14ac:dyDescent="0.2">
      <c r="A29" s="52"/>
      <c r="B29" s="52"/>
      <c r="C29" s="39"/>
    </row>
    <row r="30" spans="1:3" x14ac:dyDescent="0.2">
      <c r="A30" s="52"/>
      <c r="B30" s="52"/>
      <c r="C30" s="39"/>
    </row>
    <row r="31" spans="1:3" x14ac:dyDescent="0.2">
      <c r="A31" s="52"/>
      <c r="B31" s="52"/>
      <c r="C31" s="39"/>
    </row>
    <row r="32" spans="1:3" x14ac:dyDescent="0.2">
      <c r="A32" s="52"/>
      <c r="B32" s="52"/>
      <c r="C32" s="39"/>
    </row>
    <row r="33" spans="1:3" x14ac:dyDescent="0.2">
      <c r="A33" s="52"/>
      <c r="B33" s="52"/>
      <c r="C33" s="39"/>
    </row>
    <row r="34" spans="1:3" x14ac:dyDescent="0.2">
      <c r="A34" s="52"/>
      <c r="B34" s="52"/>
      <c r="C34" s="39"/>
    </row>
    <row r="35" spans="1:3" x14ac:dyDescent="0.2">
      <c r="A35" s="52"/>
      <c r="B35" s="52"/>
      <c r="C35" s="39"/>
    </row>
    <row r="36" spans="1:3" x14ac:dyDescent="0.2">
      <c r="A36" s="52"/>
      <c r="B36" s="52"/>
      <c r="C36" s="39"/>
    </row>
    <row r="37" spans="1:3" x14ac:dyDescent="0.2">
      <c r="A37" s="52"/>
      <c r="B37" s="52"/>
      <c r="C37" s="39"/>
    </row>
    <row r="38" spans="1:3" x14ac:dyDescent="0.2">
      <c r="A38" s="52"/>
      <c r="B38" s="52"/>
      <c r="C38" s="39"/>
    </row>
    <row r="39" spans="1:3" x14ac:dyDescent="0.2">
      <c r="A39" s="52"/>
      <c r="B39" s="52"/>
      <c r="C39" s="39"/>
    </row>
    <row r="40" spans="1:3" x14ac:dyDescent="0.2">
      <c r="A40" s="52"/>
      <c r="B40" s="52"/>
      <c r="C40" s="39"/>
    </row>
    <row r="41" spans="1:3" x14ac:dyDescent="0.2">
      <c r="A41" s="52"/>
      <c r="B41" s="52"/>
      <c r="C41" s="39"/>
    </row>
    <row r="42" spans="1:3" x14ac:dyDescent="0.2">
      <c r="A42" s="52"/>
      <c r="B42" s="52"/>
      <c r="C42" s="39"/>
    </row>
    <row r="43" spans="1:3" x14ac:dyDescent="0.2">
      <c r="A43" s="52"/>
      <c r="B43" s="52"/>
      <c r="C43" s="39"/>
    </row>
    <row r="44" spans="1:3" x14ac:dyDescent="0.2">
      <c r="A44" s="52"/>
      <c r="B44" s="52"/>
      <c r="C44" s="39"/>
    </row>
    <row r="45" spans="1:3" x14ac:dyDescent="0.2">
      <c r="A45" s="52"/>
      <c r="B45" s="52"/>
      <c r="C45" s="39"/>
    </row>
    <row r="46" spans="1:3" x14ac:dyDescent="0.2">
      <c r="A46" s="52"/>
      <c r="B46" s="52"/>
      <c r="C46" s="39"/>
    </row>
    <row r="47" spans="1:3" x14ac:dyDescent="0.2">
      <c r="A47" s="52"/>
      <c r="B47" s="52"/>
      <c r="C47" s="39"/>
    </row>
    <row r="48" spans="1:3" x14ac:dyDescent="0.2">
      <c r="A48" s="52"/>
      <c r="B48" s="52"/>
      <c r="C48" s="39"/>
    </row>
    <row r="49" spans="1:3" x14ac:dyDescent="0.2">
      <c r="A49" s="52"/>
      <c r="B49" s="52"/>
      <c r="C49" s="39"/>
    </row>
    <row r="50" spans="1:3" x14ac:dyDescent="0.2">
      <c r="A50" s="52"/>
      <c r="B50" s="52"/>
      <c r="C50" s="39"/>
    </row>
    <row r="51" spans="1:3" x14ac:dyDescent="0.2">
      <c r="A51" s="52"/>
      <c r="B51" s="52"/>
      <c r="C51" s="39"/>
    </row>
    <row r="52" spans="1:3" x14ac:dyDescent="0.2">
      <c r="A52" s="52"/>
      <c r="B52" s="52"/>
      <c r="C52" s="39"/>
    </row>
    <row r="53" spans="1:3" x14ac:dyDescent="0.2">
      <c r="A53" s="52"/>
      <c r="B53" s="52"/>
      <c r="C53" s="39"/>
    </row>
    <row r="54" spans="1:3" x14ac:dyDescent="0.2">
      <c r="A54" s="52"/>
      <c r="B54" s="52"/>
      <c r="C54" s="39"/>
    </row>
    <row r="55" spans="1:3" x14ac:dyDescent="0.2">
      <c r="A55" s="52"/>
      <c r="B55" s="52"/>
      <c r="C55" s="39"/>
    </row>
    <row r="56" spans="1:3" x14ac:dyDescent="0.2">
      <c r="A56" s="52"/>
      <c r="B56" s="52"/>
      <c r="C56" s="39"/>
    </row>
    <row r="57" spans="1:3" x14ac:dyDescent="0.2">
      <c r="A57" s="52"/>
      <c r="B57" s="52"/>
      <c r="C57" s="39"/>
    </row>
    <row r="58" spans="1:3" x14ac:dyDescent="0.2">
      <c r="A58" s="52"/>
      <c r="B58" s="52"/>
      <c r="C58" s="39"/>
    </row>
    <row r="59" spans="1:3" x14ac:dyDescent="0.2">
      <c r="A59" s="52"/>
      <c r="B59" s="52"/>
      <c r="C59" s="39"/>
    </row>
    <row r="60" spans="1:3" x14ac:dyDescent="0.2">
      <c r="A60" s="52"/>
      <c r="B60" s="52"/>
      <c r="C60" s="39"/>
    </row>
    <row r="61" spans="1:3" x14ac:dyDescent="0.2">
      <c r="A61" s="52"/>
      <c r="B61" s="52"/>
      <c r="C61" s="39"/>
    </row>
    <row r="62" spans="1:3" x14ac:dyDescent="0.2">
      <c r="A62" s="52"/>
      <c r="B62" s="52"/>
      <c r="C62" s="39"/>
    </row>
    <row r="63" spans="1:3" x14ac:dyDescent="0.2">
      <c r="A63" s="52"/>
      <c r="B63" s="52"/>
      <c r="C63" s="39"/>
    </row>
    <row r="64" spans="1:3" x14ac:dyDescent="0.2">
      <c r="A64" s="52"/>
      <c r="B64" s="52"/>
      <c r="C64" s="39"/>
    </row>
    <row r="65" spans="1:3" x14ac:dyDescent="0.2">
      <c r="A65" s="52"/>
      <c r="B65" s="52"/>
      <c r="C65" s="39"/>
    </row>
    <row r="66" spans="1:3" x14ac:dyDescent="0.2">
      <c r="A66" s="52"/>
      <c r="B66" s="52"/>
      <c r="C66" s="39"/>
    </row>
    <row r="67" spans="1:3" x14ac:dyDescent="0.2">
      <c r="A67" s="52"/>
      <c r="B67" s="52"/>
      <c r="C67" s="39"/>
    </row>
    <row r="68" spans="1:3" x14ac:dyDescent="0.2">
      <c r="A68" s="52"/>
      <c r="B68" s="52"/>
      <c r="C68" s="39"/>
    </row>
    <row r="69" spans="1:3" x14ac:dyDescent="0.2">
      <c r="A69" s="52"/>
      <c r="B69" s="52"/>
      <c r="C69" s="39"/>
    </row>
    <row r="70" spans="1:3" x14ac:dyDescent="0.2">
      <c r="A70" s="52"/>
      <c r="B70" s="52"/>
      <c r="C70" s="39"/>
    </row>
    <row r="71" spans="1:3" x14ac:dyDescent="0.2">
      <c r="A71" s="52"/>
      <c r="B71" s="52"/>
      <c r="C71" s="39"/>
    </row>
    <row r="72" spans="1:3" x14ac:dyDescent="0.2">
      <c r="A72" s="52"/>
      <c r="B72" s="52"/>
      <c r="C72" s="39"/>
    </row>
    <row r="73" spans="1:3" x14ac:dyDescent="0.2">
      <c r="A73" s="52"/>
      <c r="B73" s="52"/>
      <c r="C73" s="39"/>
    </row>
    <row r="74" spans="1:3" x14ac:dyDescent="0.2">
      <c r="A74" s="52"/>
      <c r="B74" s="52"/>
      <c r="C74" s="39"/>
    </row>
    <row r="75" spans="1:3" x14ac:dyDescent="0.2">
      <c r="A75" s="52"/>
      <c r="B75" s="52"/>
      <c r="C75" s="39"/>
    </row>
    <row r="76" spans="1:3" x14ac:dyDescent="0.2">
      <c r="A76" s="52"/>
      <c r="B76" s="52"/>
      <c r="C76" s="39"/>
    </row>
    <row r="77" spans="1:3" x14ac:dyDescent="0.2">
      <c r="A77" s="52"/>
      <c r="B77" s="52"/>
      <c r="C77" s="39"/>
    </row>
    <row r="78" spans="1:3" x14ac:dyDescent="0.2">
      <c r="A78" s="52"/>
      <c r="B78" s="52"/>
      <c r="C78" s="39"/>
    </row>
    <row r="79" spans="1:3" x14ac:dyDescent="0.2">
      <c r="A79" s="52"/>
      <c r="B79" s="52"/>
      <c r="C79" s="39"/>
    </row>
    <row r="80" spans="1:3" x14ac:dyDescent="0.2">
      <c r="A80" s="52"/>
      <c r="B80" s="52"/>
      <c r="C80" s="39"/>
    </row>
    <row r="81" spans="1:3" x14ac:dyDescent="0.2">
      <c r="A81" s="52"/>
      <c r="B81" s="52"/>
      <c r="C81" s="39"/>
    </row>
    <row r="82" spans="1:3" x14ac:dyDescent="0.2">
      <c r="A82" s="52"/>
      <c r="B82" s="52"/>
      <c r="C82" s="39"/>
    </row>
    <row r="83" spans="1:3" x14ac:dyDescent="0.2">
      <c r="A83" s="52"/>
      <c r="B83" s="52"/>
      <c r="C83" s="39"/>
    </row>
    <row r="84" spans="1:3" x14ac:dyDescent="0.2">
      <c r="A84" s="52"/>
      <c r="B84" s="52"/>
      <c r="C84" s="39"/>
    </row>
    <row r="91" spans="1:3" x14ac:dyDescent="0.2">
      <c r="A91" s="10"/>
    </row>
    <row r="92" spans="1:3" x14ac:dyDescent="0.2">
      <c r="A92" s="24" t="s">
        <v>128</v>
      </c>
    </row>
    <row r="93" spans="1:3" x14ac:dyDescent="0.2">
      <c r="A93" s="42" t="s">
        <v>80</v>
      </c>
    </row>
    <row r="94" spans="1:3" x14ac:dyDescent="0.2">
      <c r="A94" s="10" t="s">
        <v>54</v>
      </c>
    </row>
    <row r="95" spans="1:3" x14ac:dyDescent="0.2">
      <c r="A95" s="10"/>
    </row>
    <row r="96" spans="1:3" x14ac:dyDescent="0.2">
      <c r="A96" s="26" t="s">
        <v>33</v>
      </c>
    </row>
    <row r="98" spans="1:11" x14ac:dyDescent="0.2">
      <c r="A98" s="47" t="s">
        <v>14</v>
      </c>
      <c r="B98" s="47" t="s">
        <v>27</v>
      </c>
      <c r="C98" s="47" t="s">
        <v>28</v>
      </c>
      <c r="E98" s="47" t="s">
        <v>12</v>
      </c>
      <c r="F98" s="47" t="s">
        <v>27</v>
      </c>
      <c r="G98" s="47" t="s">
        <v>28</v>
      </c>
      <c r="I98" s="47" t="s">
        <v>10</v>
      </c>
      <c r="J98" s="47" t="s">
        <v>27</v>
      </c>
      <c r="K98" s="47" t="s">
        <v>28</v>
      </c>
    </row>
    <row r="99" spans="1:11" x14ac:dyDescent="0.2">
      <c r="A99" s="72" t="s">
        <v>125</v>
      </c>
      <c r="B99" s="66">
        <v>47704</v>
      </c>
      <c r="C99" s="48">
        <v>0.10390403557097068</v>
      </c>
      <c r="E99" s="72" t="s">
        <v>125</v>
      </c>
      <c r="F99" s="83">
        <v>39877</v>
      </c>
      <c r="G99" s="48">
        <v>7.5476433511862034E-2</v>
      </c>
      <c r="I99" s="72" t="s">
        <v>125</v>
      </c>
      <c r="J99" s="83">
        <v>154066</v>
      </c>
      <c r="K99" s="48">
        <v>0.73618043028992608</v>
      </c>
    </row>
    <row r="100" spans="1:11" ht="12.75" customHeight="1" x14ac:dyDescent="0.2">
      <c r="A100" s="72" t="s">
        <v>127</v>
      </c>
      <c r="B100" s="66">
        <v>13444.55</v>
      </c>
      <c r="C100" s="48">
        <v>2.9283561157045401E-2</v>
      </c>
      <c r="E100" s="72" t="s">
        <v>89</v>
      </c>
      <c r="F100" s="83">
        <v>23053.9</v>
      </c>
      <c r="G100" s="48">
        <v>4.3634830868398228E-2</v>
      </c>
      <c r="I100" s="47" t="s">
        <v>29</v>
      </c>
      <c r="J100" s="83">
        <v>19661.5</v>
      </c>
      <c r="K100" s="48">
        <v>9.394942122301729E-2</v>
      </c>
    </row>
    <row r="101" spans="1:11" x14ac:dyDescent="0.2">
      <c r="A101" s="72" t="s">
        <v>57</v>
      </c>
      <c r="B101" s="66">
        <v>13189</v>
      </c>
      <c r="C101" s="48">
        <v>2.8726947952908193E-2</v>
      </c>
      <c r="E101" s="47" t="s">
        <v>29</v>
      </c>
      <c r="F101" s="83">
        <v>41635.699999999997</v>
      </c>
      <c r="G101" s="48">
        <v>7.8805179496196656E-2</v>
      </c>
      <c r="I101" s="47" t="s">
        <v>84</v>
      </c>
      <c r="J101" s="83">
        <v>1363</v>
      </c>
      <c r="K101" s="48">
        <v>6.5128836114728052E-3</v>
      </c>
    </row>
    <row r="102" spans="1:11" x14ac:dyDescent="0.2">
      <c r="A102" s="72" t="s">
        <v>29</v>
      </c>
      <c r="B102" s="66">
        <v>37139.5</v>
      </c>
      <c r="C102" s="48">
        <v>8.0893508491700183E-2</v>
      </c>
      <c r="E102" s="47" t="s">
        <v>84</v>
      </c>
      <c r="F102" s="83">
        <v>5853</v>
      </c>
      <c r="G102" s="48">
        <v>1.1078154458583355E-2</v>
      </c>
      <c r="I102" s="47" t="s">
        <v>21</v>
      </c>
      <c r="J102" s="83">
        <v>34043</v>
      </c>
      <c r="K102" s="48">
        <v>0.16266918326145907</v>
      </c>
    </row>
    <row r="103" spans="1:11" x14ac:dyDescent="0.2">
      <c r="A103" s="72" t="s">
        <v>84</v>
      </c>
      <c r="B103" s="66">
        <v>18663.5</v>
      </c>
      <c r="C103" s="48">
        <v>4.0650951028819625E-2</v>
      </c>
      <c r="E103" s="47" t="s">
        <v>62</v>
      </c>
      <c r="F103" s="83">
        <v>19388</v>
      </c>
      <c r="G103" s="48">
        <v>3.6696268348370767E-2</v>
      </c>
      <c r="I103" s="47" t="s">
        <v>22</v>
      </c>
      <c r="J103" s="83">
        <v>144</v>
      </c>
      <c r="K103" s="48">
        <v>6.8808161412478651E-4</v>
      </c>
    </row>
    <row r="104" spans="1:11" x14ac:dyDescent="0.2">
      <c r="A104" s="72" t="s">
        <v>62</v>
      </c>
      <c r="B104" s="66">
        <v>18504.900000000001</v>
      </c>
      <c r="C104" s="48">
        <v>4.0305504524510642E-2</v>
      </c>
      <c r="E104" s="47" t="s">
        <v>21</v>
      </c>
      <c r="F104" s="83">
        <v>258119</v>
      </c>
      <c r="G104" s="48">
        <v>0.48854982926620144</v>
      </c>
      <c r="I104" s="47" t="s">
        <v>30</v>
      </c>
      <c r="J104" s="83">
        <v>209277.5</v>
      </c>
      <c r="K104" s="48">
        <v>1</v>
      </c>
    </row>
    <row r="105" spans="1:11" x14ac:dyDescent="0.2">
      <c r="A105" s="72" t="s">
        <v>21</v>
      </c>
      <c r="B105" s="66">
        <v>202618</v>
      </c>
      <c r="C105" s="48">
        <v>0.44132206689835107</v>
      </c>
      <c r="E105" s="47" t="s">
        <v>22</v>
      </c>
      <c r="F105" s="83">
        <v>140410.5</v>
      </c>
      <c r="G105" s="48">
        <v>0.26575930405038756</v>
      </c>
    </row>
    <row r="106" spans="1:11" x14ac:dyDescent="0.2">
      <c r="A106" s="72" t="s">
        <v>22</v>
      </c>
      <c r="B106" s="66">
        <v>107852.5</v>
      </c>
      <c r="C106" s="48">
        <v>0.23491342437569421</v>
      </c>
      <c r="E106" s="47" t="s">
        <v>30</v>
      </c>
      <c r="F106" s="83">
        <v>528337.1</v>
      </c>
      <c r="G106" s="48">
        <v>1</v>
      </c>
      <c r="I106" s="47" t="s">
        <v>15</v>
      </c>
      <c r="J106" s="47" t="s">
        <v>27</v>
      </c>
      <c r="K106" s="47" t="s">
        <v>28</v>
      </c>
    </row>
    <row r="107" spans="1:11" x14ac:dyDescent="0.2">
      <c r="A107" s="72" t="s">
        <v>30</v>
      </c>
      <c r="B107" s="66">
        <v>459115.95</v>
      </c>
      <c r="C107" s="48">
        <v>1</v>
      </c>
      <c r="I107" s="72" t="s">
        <v>125</v>
      </c>
      <c r="J107" s="83">
        <v>25190</v>
      </c>
      <c r="K107" s="48">
        <v>0.1630115790638515</v>
      </c>
    </row>
    <row r="108" spans="1:11" x14ac:dyDescent="0.2">
      <c r="B108" s="78"/>
      <c r="C108" s="78"/>
      <c r="E108" s="47" t="s">
        <v>63</v>
      </c>
      <c r="F108" s="47" t="s">
        <v>27</v>
      </c>
      <c r="G108" s="47" t="s">
        <v>28</v>
      </c>
      <c r="I108" s="72" t="s">
        <v>89</v>
      </c>
      <c r="J108" s="83">
        <v>28470.1</v>
      </c>
      <c r="K108" s="48">
        <v>0.18423802926184035</v>
      </c>
    </row>
    <row r="109" spans="1:11" x14ac:dyDescent="0.2">
      <c r="A109" s="47" t="s">
        <v>17</v>
      </c>
      <c r="B109" s="47" t="s">
        <v>27</v>
      </c>
      <c r="C109" s="47" t="s">
        <v>28</v>
      </c>
      <c r="E109" s="72" t="s">
        <v>125</v>
      </c>
      <c r="F109" s="47">
        <v>18949</v>
      </c>
      <c r="G109" s="48">
        <v>0.22203864496549139</v>
      </c>
      <c r="I109" s="47" t="s">
        <v>29</v>
      </c>
      <c r="J109" s="83">
        <v>10131.299999999999</v>
      </c>
      <c r="K109" s="48">
        <v>6.556249348827306E-2</v>
      </c>
    </row>
    <row r="110" spans="1:11" x14ac:dyDescent="0.2">
      <c r="A110" s="72" t="s">
        <v>125</v>
      </c>
      <c r="B110" s="66">
        <v>4171</v>
      </c>
      <c r="C110" s="48">
        <v>5.9044654377847568E-2</v>
      </c>
      <c r="E110" s="47" t="s">
        <v>29</v>
      </c>
      <c r="F110" s="47">
        <v>293</v>
      </c>
      <c r="G110" s="48">
        <v>3.4332852907746569E-3</v>
      </c>
      <c r="I110" s="47" t="s">
        <v>84</v>
      </c>
      <c r="J110" s="83">
        <v>1465</v>
      </c>
      <c r="K110" s="48">
        <v>9.4804272857698466E-3</v>
      </c>
    </row>
    <row r="111" spans="1:11" x14ac:dyDescent="0.2">
      <c r="A111" s="72" t="s">
        <v>89</v>
      </c>
      <c r="B111" s="66">
        <v>3469.45</v>
      </c>
      <c r="C111" s="48">
        <v>4.9113516214630365E-2</v>
      </c>
      <c r="E111" s="47" t="s">
        <v>84</v>
      </c>
      <c r="F111" s="47">
        <v>0</v>
      </c>
      <c r="G111" s="48">
        <v>0</v>
      </c>
      <c r="I111" s="47" t="s">
        <v>62</v>
      </c>
      <c r="J111" s="83">
        <v>15936</v>
      </c>
      <c r="K111" s="48">
        <v>0.10312634076861998</v>
      </c>
    </row>
    <row r="112" spans="1:11" x14ac:dyDescent="0.2">
      <c r="A112" s="47" t="s">
        <v>29</v>
      </c>
      <c r="B112" s="66">
        <v>6546</v>
      </c>
      <c r="C112" s="48">
        <v>9.2665142066024983E-2</v>
      </c>
      <c r="E112" s="47" t="s">
        <v>62</v>
      </c>
      <c r="F112" s="47">
        <v>0</v>
      </c>
      <c r="G112" s="48">
        <v>0</v>
      </c>
      <c r="I112" s="47" t="s">
        <v>21</v>
      </c>
      <c r="J112" s="83">
        <v>35586</v>
      </c>
      <c r="K112" s="48">
        <v>0.23028702074498686</v>
      </c>
    </row>
    <row r="113" spans="1:11" x14ac:dyDescent="0.2">
      <c r="A113" s="47" t="s">
        <v>84</v>
      </c>
      <c r="B113" s="66">
        <v>11721</v>
      </c>
      <c r="C113" s="48">
        <v>0.16592241523921156</v>
      </c>
      <c r="E113" s="47" t="s">
        <v>21</v>
      </c>
      <c r="F113" s="47">
        <v>64008</v>
      </c>
      <c r="G113" s="48">
        <v>0.75002636481878582</v>
      </c>
      <c r="I113" s="47" t="s">
        <v>22</v>
      </c>
      <c r="J113" s="83">
        <v>37750.5</v>
      </c>
      <c r="K113" s="48">
        <v>0.24429410938665844</v>
      </c>
    </row>
    <row r="114" spans="1:11" x14ac:dyDescent="0.2">
      <c r="A114" s="47" t="s">
        <v>62</v>
      </c>
      <c r="B114" s="66">
        <v>2990</v>
      </c>
      <c r="C114" s="48">
        <v>4.2326424500063353E-2</v>
      </c>
      <c r="E114" s="47" t="s">
        <v>22</v>
      </c>
      <c r="F114" s="47">
        <v>2091</v>
      </c>
      <c r="G114" s="48">
        <v>2.4501704924948148E-2</v>
      </c>
      <c r="I114" s="47" t="s">
        <v>30</v>
      </c>
      <c r="J114" s="83">
        <v>154528.9</v>
      </c>
      <c r="K114" s="48">
        <v>1.0000000000000002</v>
      </c>
    </row>
    <row r="115" spans="1:11" x14ac:dyDescent="0.2">
      <c r="A115" s="47" t="s">
        <v>21</v>
      </c>
      <c r="B115" s="66">
        <v>31032</v>
      </c>
      <c r="C115" s="48">
        <v>0.43928883113243006</v>
      </c>
      <c r="E115" s="47" t="s">
        <v>30</v>
      </c>
      <c r="F115" s="47">
        <v>85341</v>
      </c>
      <c r="G115" s="48">
        <v>1</v>
      </c>
    </row>
    <row r="116" spans="1:11" x14ac:dyDescent="0.2">
      <c r="A116" s="47" t="s">
        <v>22</v>
      </c>
      <c r="B116" s="66">
        <v>10712</v>
      </c>
      <c r="C116" s="48">
        <v>0.15163901646979216</v>
      </c>
      <c r="I116" s="47" t="s">
        <v>31</v>
      </c>
      <c r="J116" s="47" t="s">
        <v>27</v>
      </c>
      <c r="K116" s="47" t="s">
        <v>28</v>
      </c>
    </row>
    <row r="117" spans="1:11" x14ac:dyDescent="0.2">
      <c r="A117" s="47" t="s">
        <v>30</v>
      </c>
      <c r="B117" s="66">
        <v>70641.45</v>
      </c>
      <c r="C117" s="48">
        <v>1</v>
      </c>
      <c r="E117" s="47" t="s">
        <v>19</v>
      </c>
      <c r="F117" s="47" t="s">
        <v>27</v>
      </c>
      <c r="G117" s="47" t="s">
        <v>28</v>
      </c>
      <c r="I117" s="72" t="s">
        <v>125</v>
      </c>
      <c r="J117" s="83">
        <v>96174</v>
      </c>
      <c r="K117" s="48">
        <v>0.35575412150105201</v>
      </c>
    </row>
    <row r="118" spans="1:11" x14ac:dyDescent="0.2">
      <c r="E118" s="72" t="s">
        <v>89</v>
      </c>
      <c r="F118" s="47">
        <v>556</v>
      </c>
      <c r="G118" s="48">
        <v>6.9491313585801781E-2</v>
      </c>
      <c r="I118" s="47" t="s">
        <v>57</v>
      </c>
      <c r="J118" s="83">
        <v>22245</v>
      </c>
      <c r="K118" s="48">
        <v>8.2285757406273016E-2</v>
      </c>
    </row>
    <row r="119" spans="1:11" x14ac:dyDescent="0.2">
      <c r="A119" s="47" t="s">
        <v>16</v>
      </c>
      <c r="B119" s="47" t="s">
        <v>27</v>
      </c>
      <c r="C119" s="47" t="s">
        <v>28</v>
      </c>
      <c r="E119" s="47" t="s">
        <v>32</v>
      </c>
      <c r="F119" s="47">
        <v>2232</v>
      </c>
      <c r="G119" s="48">
        <v>0.27896512935883017</v>
      </c>
      <c r="I119" s="47" t="s">
        <v>32</v>
      </c>
      <c r="J119" s="83">
        <v>12888</v>
      </c>
      <c r="K119" s="48">
        <v>4.7673582443337678E-2</v>
      </c>
    </row>
    <row r="120" spans="1:11" x14ac:dyDescent="0.2">
      <c r="A120" s="72" t="s">
        <v>125</v>
      </c>
      <c r="B120" s="83">
        <v>5667</v>
      </c>
      <c r="C120" s="48">
        <v>6.974923752156971E-2</v>
      </c>
      <c r="E120" s="47" t="s">
        <v>75</v>
      </c>
      <c r="F120" s="47">
        <v>342</v>
      </c>
      <c r="G120" s="48">
        <v>4.2744656917885267E-2</v>
      </c>
      <c r="I120" s="47" t="s">
        <v>29</v>
      </c>
      <c r="J120" s="83">
        <v>35600.800000000003</v>
      </c>
      <c r="K120" s="48">
        <v>0.13168976364438051</v>
      </c>
    </row>
    <row r="121" spans="1:11" x14ac:dyDescent="0.2">
      <c r="A121" s="72" t="s">
        <v>89</v>
      </c>
      <c r="B121" s="83">
        <v>2983.2</v>
      </c>
      <c r="C121" s="48">
        <v>3.6717121117760147E-2</v>
      </c>
      <c r="E121" s="47" t="s">
        <v>29</v>
      </c>
      <c r="F121" s="47">
        <v>146</v>
      </c>
      <c r="G121" s="48">
        <v>1.824771903512061E-2</v>
      </c>
      <c r="I121" s="47" t="s">
        <v>84</v>
      </c>
      <c r="J121" s="83">
        <v>1407.5</v>
      </c>
      <c r="K121" s="48">
        <v>5.2064375612195677E-3</v>
      </c>
    </row>
    <row r="122" spans="1:11" x14ac:dyDescent="0.2">
      <c r="A122" s="47" t="s">
        <v>57</v>
      </c>
      <c r="B122" s="83">
        <v>45270</v>
      </c>
      <c r="C122" s="48">
        <v>0.55718157448411165</v>
      </c>
      <c r="E122" s="47" t="s">
        <v>21</v>
      </c>
      <c r="F122" s="47">
        <v>3011</v>
      </c>
      <c r="G122" s="48">
        <v>0.37632795900512434</v>
      </c>
      <c r="I122" s="47" t="s">
        <v>62</v>
      </c>
      <c r="J122" s="83">
        <v>2967.1</v>
      </c>
      <c r="K122" s="48">
        <v>1.0975503295129363E-2</v>
      </c>
    </row>
    <row r="123" spans="1:11" x14ac:dyDescent="0.2">
      <c r="A123" s="47" t="s">
        <v>29</v>
      </c>
      <c r="B123" s="83">
        <v>5411</v>
      </c>
      <c r="C123" s="48">
        <v>6.6598398487597271E-2</v>
      </c>
      <c r="E123" s="47" t="s">
        <v>22</v>
      </c>
      <c r="F123" s="47">
        <v>1714</v>
      </c>
      <c r="G123" s="48">
        <v>0.21422322209723785</v>
      </c>
      <c r="I123" s="47" t="s">
        <v>21</v>
      </c>
      <c r="J123" s="83">
        <v>74005</v>
      </c>
      <c r="K123" s="48">
        <v>0.27374949322774711</v>
      </c>
    </row>
    <row r="124" spans="1:11" x14ac:dyDescent="0.2">
      <c r="A124" s="47" t="s">
        <v>84</v>
      </c>
      <c r="B124" s="83">
        <v>850</v>
      </c>
      <c r="C124" s="48">
        <v>1.0461770229986634E-2</v>
      </c>
      <c r="E124" s="47" t="s">
        <v>30</v>
      </c>
      <c r="F124" s="47">
        <v>8001</v>
      </c>
      <c r="G124" s="48">
        <v>1</v>
      </c>
      <c r="I124" s="47" t="s">
        <v>22</v>
      </c>
      <c r="J124" s="83">
        <v>25051</v>
      </c>
      <c r="K124" s="48">
        <v>9.2665340920860664E-2</v>
      </c>
    </row>
    <row r="125" spans="1:11" x14ac:dyDescent="0.2">
      <c r="A125" s="47" t="s">
        <v>62</v>
      </c>
      <c r="B125" s="83">
        <v>4986</v>
      </c>
      <c r="C125" s="48">
        <v>6.1367513372603946E-2</v>
      </c>
      <c r="I125" s="47" t="s">
        <v>30</v>
      </c>
      <c r="J125" s="83">
        <v>270338.40000000002</v>
      </c>
      <c r="K125" s="48">
        <v>0.99999999999999978</v>
      </c>
    </row>
    <row r="126" spans="1:11" x14ac:dyDescent="0.2">
      <c r="A126" s="47" t="s">
        <v>21</v>
      </c>
      <c r="B126" s="83">
        <v>13457</v>
      </c>
      <c r="C126" s="48">
        <v>0.1656282846881531</v>
      </c>
      <c r="E126" s="47" t="s">
        <v>11</v>
      </c>
      <c r="F126" s="47" t="s">
        <v>27</v>
      </c>
      <c r="G126" s="47" t="s">
        <v>28</v>
      </c>
    </row>
    <row r="127" spans="1:11" x14ac:dyDescent="0.2">
      <c r="A127" s="47" t="s">
        <v>22</v>
      </c>
      <c r="B127" s="83">
        <v>2624</v>
      </c>
      <c r="C127" s="48">
        <v>3.229610009821756E-2</v>
      </c>
      <c r="E127" s="72" t="s">
        <v>125</v>
      </c>
      <c r="F127" s="83">
        <v>61299</v>
      </c>
      <c r="G127" s="48">
        <v>0.13979645942016591</v>
      </c>
      <c r="I127" s="47" t="s">
        <v>18</v>
      </c>
      <c r="J127" s="47" t="s">
        <v>27</v>
      </c>
      <c r="K127" s="47" t="s">
        <v>28</v>
      </c>
    </row>
    <row r="128" spans="1:11" x14ac:dyDescent="0.2">
      <c r="A128" s="47" t="s">
        <v>30</v>
      </c>
      <c r="B128" s="83">
        <v>81248.2</v>
      </c>
      <c r="C128" s="48">
        <v>1</v>
      </c>
      <c r="E128" s="72" t="s">
        <v>89</v>
      </c>
      <c r="F128" s="83">
        <v>18292</v>
      </c>
      <c r="G128" s="48">
        <v>4.1716126457424667E-2</v>
      </c>
      <c r="I128" s="72" t="s">
        <v>125</v>
      </c>
      <c r="J128" s="83">
        <v>37252</v>
      </c>
      <c r="K128" s="48">
        <v>0.32588004758905453</v>
      </c>
    </row>
    <row r="129" spans="5:11" x14ac:dyDescent="0.2">
      <c r="E129" s="47" t="s">
        <v>57</v>
      </c>
      <c r="F129" s="83">
        <v>48963</v>
      </c>
      <c r="G129" s="48">
        <v>0.11166338835200547</v>
      </c>
      <c r="I129" s="47" t="s">
        <v>57</v>
      </c>
      <c r="J129" s="83">
        <v>6597</v>
      </c>
      <c r="K129" s="48">
        <v>5.771047659038421E-2</v>
      </c>
    </row>
    <row r="130" spans="5:11" x14ac:dyDescent="0.2">
      <c r="E130" s="47" t="s">
        <v>32</v>
      </c>
      <c r="F130" s="83">
        <v>11049</v>
      </c>
      <c r="G130" s="48">
        <v>2.5197981698452065E-2</v>
      </c>
      <c r="I130" s="47" t="s">
        <v>32</v>
      </c>
      <c r="J130" s="83">
        <v>2758</v>
      </c>
      <c r="K130" s="48">
        <v>2.4126950801315699E-2</v>
      </c>
    </row>
    <row r="131" spans="5:11" x14ac:dyDescent="0.2">
      <c r="E131" s="47" t="s">
        <v>29</v>
      </c>
      <c r="F131" s="83">
        <v>29910.5</v>
      </c>
      <c r="G131" s="48">
        <v>6.8212890903389486E-2</v>
      </c>
      <c r="I131" s="47" t="s">
        <v>29</v>
      </c>
      <c r="J131" s="83">
        <v>5646.5</v>
      </c>
      <c r="K131" s="48">
        <v>4.9395514031772697E-2</v>
      </c>
    </row>
    <row r="132" spans="5:11" x14ac:dyDescent="0.2">
      <c r="E132" s="47" t="s">
        <v>84</v>
      </c>
      <c r="F132" s="83">
        <v>1319</v>
      </c>
      <c r="G132" s="48">
        <v>3.0080675047749364E-3</v>
      </c>
      <c r="I132" s="47" t="s">
        <v>84</v>
      </c>
      <c r="J132" s="83">
        <v>15045</v>
      </c>
      <c r="K132" s="48">
        <v>0.13161347889985303</v>
      </c>
    </row>
    <row r="133" spans="5:11" x14ac:dyDescent="0.2">
      <c r="E133" s="47" t="s">
        <v>62</v>
      </c>
      <c r="F133" s="83">
        <v>13016</v>
      </c>
      <c r="G133" s="48">
        <v>2.9683856438324923E-2</v>
      </c>
      <c r="I133" s="47" t="s">
        <v>62</v>
      </c>
      <c r="J133" s="83">
        <v>1305</v>
      </c>
      <c r="K133" s="48">
        <v>1.1416124291412975E-2</v>
      </c>
    </row>
    <row r="134" spans="5:11" x14ac:dyDescent="0.2">
      <c r="E134" s="47" t="s">
        <v>21</v>
      </c>
      <c r="F134" s="83">
        <v>144393</v>
      </c>
      <c r="G134" s="48">
        <v>0.32929787052082443</v>
      </c>
      <c r="I134" s="47" t="s">
        <v>21</v>
      </c>
      <c r="J134" s="83">
        <v>37442</v>
      </c>
      <c r="K134" s="48">
        <v>0.32754216530198055</v>
      </c>
    </row>
    <row r="135" spans="5:11" x14ac:dyDescent="0.2">
      <c r="E135" s="47" t="s">
        <v>22</v>
      </c>
      <c r="F135" s="83">
        <v>110246</v>
      </c>
      <c r="G135" s="48">
        <v>0.25142335870463811</v>
      </c>
      <c r="I135" s="47" t="s">
        <v>22</v>
      </c>
      <c r="J135" s="83">
        <v>8266.5</v>
      </c>
      <c r="K135" s="48">
        <v>7.2315242494226328E-2</v>
      </c>
    </row>
    <row r="136" spans="5:11" x14ac:dyDescent="0.2">
      <c r="E136" s="47" t="s">
        <v>30</v>
      </c>
      <c r="F136" s="83">
        <v>438487.5</v>
      </c>
      <c r="G136" s="48">
        <v>1</v>
      </c>
      <c r="I136" s="47" t="s">
        <v>30</v>
      </c>
      <c r="J136" s="83">
        <v>114312</v>
      </c>
      <c r="K136" s="48">
        <v>1</v>
      </c>
    </row>
  </sheetData>
  <mergeCells count="1">
    <mergeCell ref="A1:K2"/>
  </mergeCells>
  <phoneticPr fontId="7" type="noConversion"/>
  <pageMargins left="0.78740157499999996" right="0.78740157499999996" top="0.984251969" bottom="0.984251969" header="0.4921259845" footer="0.4921259845"/>
  <pageSetup paperSize="9" scale="76" orientation="landscape" r:id="rId1"/>
  <headerFooter alignWithMargins="0"/>
  <rowBreaks count="2" manualBreakCount="2">
    <brk id="97" max="16383" man="1"/>
    <brk id="160" max="1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workbookViewId="0">
      <selection activeCell="F15" sqref="F15"/>
    </sheetView>
  </sheetViews>
  <sheetFormatPr baseColWidth="10" defaultRowHeight="12.75" x14ac:dyDescent="0.2"/>
  <cols>
    <col min="1" max="1" width="28" customWidth="1"/>
    <col min="4" max="4" width="18.7109375" bestFit="1" customWidth="1"/>
    <col min="5" max="5" width="13" customWidth="1"/>
  </cols>
  <sheetData>
    <row r="1" spans="1:11" ht="12.75" customHeight="1" x14ac:dyDescent="0.2">
      <c r="A1" s="110" t="s">
        <v>98</v>
      </c>
      <c r="B1" s="110"/>
      <c r="C1" s="110"/>
      <c r="D1" s="110"/>
      <c r="E1" s="110"/>
    </row>
    <row r="2" spans="1:11" x14ac:dyDescent="0.2">
      <c r="A2" s="110"/>
      <c r="B2" s="110"/>
      <c r="C2" s="110"/>
      <c r="D2" s="110"/>
      <c r="E2" s="110"/>
    </row>
    <row r="3" spans="1:11" x14ac:dyDescent="0.2">
      <c r="A3" s="112"/>
      <c r="B3" s="112"/>
      <c r="C3" s="112"/>
      <c r="D3" s="112"/>
      <c r="E3" s="112"/>
    </row>
    <row r="4" spans="1:11" x14ac:dyDescent="0.2">
      <c r="A4" s="27"/>
      <c r="B4" s="28" t="s">
        <v>5</v>
      </c>
      <c r="C4" s="28" t="s">
        <v>6</v>
      </c>
      <c r="D4" s="28" t="s">
        <v>7</v>
      </c>
      <c r="E4" s="28" t="s">
        <v>35</v>
      </c>
    </row>
    <row r="5" spans="1:11" x14ac:dyDescent="0.2">
      <c r="A5" s="29" t="s">
        <v>20</v>
      </c>
      <c r="B5" s="30">
        <v>2238340</v>
      </c>
      <c r="C5" s="30">
        <v>1144182</v>
      </c>
      <c r="D5" s="30">
        <v>1082753</v>
      </c>
      <c r="E5" s="31">
        <f>C5/B5</f>
        <v>0.51117435242188403</v>
      </c>
      <c r="G5" s="84"/>
    </row>
    <row r="6" spans="1:11" x14ac:dyDescent="0.2">
      <c r="A6" s="32" t="s">
        <v>21</v>
      </c>
      <c r="B6" s="33">
        <v>1846275</v>
      </c>
      <c r="C6" s="33">
        <v>955617</v>
      </c>
      <c r="D6" s="33">
        <v>897714</v>
      </c>
      <c r="E6" s="31">
        <f>C6/B6</f>
        <v>0.5175919080310355</v>
      </c>
      <c r="G6" s="78"/>
    </row>
    <row r="7" spans="1:11" x14ac:dyDescent="0.2">
      <c r="A7" s="34" t="s">
        <v>22</v>
      </c>
      <c r="B7" s="35">
        <v>1054254</v>
      </c>
      <c r="C7" s="35">
        <v>464842</v>
      </c>
      <c r="D7" s="35">
        <v>443374</v>
      </c>
      <c r="E7" s="31">
        <f>C7/B7</f>
        <v>0.44092030952692612</v>
      </c>
      <c r="G7" s="86"/>
    </row>
    <row r="8" spans="1:11" x14ac:dyDescent="0.2">
      <c r="A8" s="36" t="s">
        <v>72</v>
      </c>
      <c r="B8" s="37">
        <v>5138869</v>
      </c>
      <c r="C8" s="37">
        <v>2564641</v>
      </c>
      <c r="D8" s="37">
        <v>2423841</v>
      </c>
      <c r="E8" s="38">
        <f>C8/B8</f>
        <v>0.49906720720065056</v>
      </c>
      <c r="G8" s="87"/>
    </row>
    <row r="9" spans="1:11" x14ac:dyDescent="0.2">
      <c r="A9" s="24" t="s">
        <v>128</v>
      </c>
    </row>
    <row r="10" spans="1:11" x14ac:dyDescent="0.2">
      <c r="A10" s="46"/>
    </row>
    <row r="12" spans="1:11" x14ac:dyDescent="0.2">
      <c r="K12" s="30"/>
    </row>
  </sheetData>
  <mergeCells count="1">
    <mergeCell ref="A1:E3"/>
  </mergeCells>
  <phoneticPr fontId="7" type="noConversion"/>
  <pageMargins left="0.78740157499999996" right="0.78740157499999996" top="0.984251969" bottom="0.984251969" header="0.4921259845" footer="0.492125984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94"/>
  <sheetViews>
    <sheetView tabSelected="1" topLeftCell="A82" workbookViewId="0">
      <selection activeCell="A93" sqref="A93:XFD93"/>
    </sheetView>
  </sheetViews>
  <sheetFormatPr baseColWidth="10" defaultRowHeight="12.75" x14ac:dyDescent="0.2"/>
  <cols>
    <col min="1" max="1" width="28.140625" bestFit="1" customWidth="1"/>
    <col min="2" max="13" width="8.85546875" customWidth="1"/>
    <col min="15" max="15" width="9.140625" bestFit="1" customWidth="1"/>
    <col min="16" max="16" width="24.28515625" bestFit="1" customWidth="1"/>
  </cols>
  <sheetData>
    <row r="1" spans="1:13" x14ac:dyDescent="0.2">
      <c r="A1" s="110" t="s">
        <v>124</v>
      </c>
      <c r="B1" s="110"/>
      <c r="C1" s="110"/>
      <c r="D1" s="110"/>
      <c r="E1" s="110"/>
      <c r="F1" s="110"/>
      <c r="G1" s="110"/>
      <c r="H1" s="110"/>
      <c r="I1" s="110"/>
      <c r="J1" s="110"/>
      <c r="K1" s="110"/>
      <c r="L1" s="110"/>
      <c r="M1" s="110"/>
    </row>
    <row r="2" spans="1:13" x14ac:dyDescent="0.2">
      <c r="A2" s="112"/>
      <c r="B2" s="112"/>
      <c r="C2" s="112"/>
      <c r="D2" s="112"/>
      <c r="E2" s="112"/>
      <c r="F2" s="112"/>
      <c r="G2" s="112"/>
      <c r="H2" s="112"/>
      <c r="I2" s="112"/>
      <c r="J2" s="112"/>
      <c r="K2" s="112"/>
      <c r="L2" s="112"/>
      <c r="M2" s="112"/>
    </row>
    <row r="3" spans="1:13" x14ac:dyDescent="0.2">
      <c r="A3" s="40" t="s">
        <v>70</v>
      </c>
      <c r="B3" s="40" t="s">
        <v>123</v>
      </c>
      <c r="C3" s="41" t="s">
        <v>14</v>
      </c>
      <c r="D3" s="41" t="s">
        <v>17</v>
      </c>
      <c r="E3" s="41" t="s">
        <v>122</v>
      </c>
      <c r="F3" s="41" t="s">
        <v>63</v>
      </c>
      <c r="G3" s="41" t="s">
        <v>19</v>
      </c>
      <c r="H3" s="41" t="s">
        <v>11</v>
      </c>
      <c r="I3" s="41" t="s">
        <v>12</v>
      </c>
      <c r="J3" s="41" t="s">
        <v>10</v>
      </c>
      <c r="K3" s="41" t="s">
        <v>15</v>
      </c>
      <c r="L3" s="41" t="s">
        <v>13</v>
      </c>
      <c r="M3" s="41" t="s">
        <v>64</v>
      </c>
    </row>
    <row r="4" spans="1:13" x14ac:dyDescent="0.2">
      <c r="A4" s="43" t="s">
        <v>99</v>
      </c>
      <c r="B4" s="44" t="s">
        <v>20</v>
      </c>
      <c r="C4" s="45">
        <v>0.14626787385054485</v>
      </c>
      <c r="D4" s="45">
        <v>2.0188044721248265E-2</v>
      </c>
      <c r="E4" s="45">
        <v>3.3243863114420992E-2</v>
      </c>
      <c r="F4" s="45">
        <v>2.2672500968708358E-2</v>
      </c>
      <c r="G4" s="45">
        <v>1.6526296887847199E-3</v>
      </c>
      <c r="H4" s="45">
        <v>0.16483068868076101</v>
      </c>
      <c r="I4" s="45">
        <v>0.11866478910510249</v>
      </c>
      <c r="J4" s="45">
        <v>0.19123437071760024</v>
      </c>
      <c r="K4" s="45">
        <v>7.2949504304845425E-2</v>
      </c>
      <c r="L4" s="45">
        <v>0.17990095547721882</v>
      </c>
      <c r="M4" s="45">
        <v>4.8413680997249811E-2</v>
      </c>
    </row>
    <row r="5" spans="1:13" x14ac:dyDescent="0.2">
      <c r="A5" s="88"/>
      <c r="B5" s="44" t="s">
        <v>22</v>
      </c>
      <c r="C5" s="45">
        <v>0.25421981211334299</v>
      </c>
      <c r="D5" s="45">
        <v>1.4988925379974032E-2</v>
      </c>
      <c r="E5" s="45">
        <v>1.7948522111051707E-3</v>
      </c>
      <c r="F5" s="45">
        <v>5.7282517375696936E-5</v>
      </c>
      <c r="G5" s="45">
        <v>3.436951042541816E-4</v>
      </c>
      <c r="H5" s="45">
        <v>0.24936989230886733</v>
      </c>
      <c r="I5" s="45">
        <v>0.37453219277476513</v>
      </c>
      <c r="J5" s="45">
        <v>0</v>
      </c>
      <c r="K5" s="45">
        <v>4.2675475444894216E-2</v>
      </c>
      <c r="L5" s="45">
        <v>4.2198121133430078E-2</v>
      </c>
      <c r="M5" s="45">
        <v>1.9819751011991141E-2</v>
      </c>
    </row>
    <row r="6" spans="1:13" x14ac:dyDescent="0.2">
      <c r="A6" s="88"/>
      <c r="B6" s="44" t="s">
        <v>21</v>
      </c>
      <c r="C6" s="45">
        <v>0.25239464109554166</v>
      </c>
      <c r="D6" s="45">
        <v>2.7982561284779311E-2</v>
      </c>
      <c r="E6" s="45">
        <v>2.4641201616581631E-2</v>
      </c>
      <c r="F6" s="45">
        <v>4.4710574607788017E-2</v>
      </c>
      <c r="G6" s="45">
        <v>0</v>
      </c>
      <c r="H6" s="45">
        <v>0.13388775153013058</v>
      </c>
      <c r="I6" s="45">
        <v>0.33877144039120427</v>
      </c>
      <c r="J6" s="45">
        <v>2.2827320653845747E-2</v>
      </c>
      <c r="K6" s="45">
        <v>3.1652753174291684E-2</v>
      </c>
      <c r="L6" s="45">
        <v>9.6220550953083073E-2</v>
      </c>
      <c r="M6" s="45">
        <v>2.6911204692754022E-2</v>
      </c>
    </row>
    <row r="7" spans="1:13" x14ac:dyDescent="0.2">
      <c r="A7" s="67" t="s">
        <v>100</v>
      </c>
      <c r="B7" s="68"/>
      <c r="C7" s="69">
        <v>0.20829273219887823</v>
      </c>
      <c r="D7" s="69">
        <v>2.2020142915993284E-2</v>
      </c>
      <c r="E7" s="69">
        <v>2.3507329594067875E-2</v>
      </c>
      <c r="F7" s="69">
        <v>2.6210507969705612E-2</v>
      </c>
      <c r="G7" s="69">
        <v>7.639604525144976E-4</v>
      </c>
      <c r="H7" s="69">
        <v>0.17081352790189183</v>
      </c>
      <c r="I7" s="69">
        <v>0.2539374782140254</v>
      </c>
      <c r="J7" s="69">
        <v>8.8675650410368539E-2</v>
      </c>
      <c r="K7" s="69">
        <v>5.1247979845992969E-2</v>
      </c>
      <c r="L7" s="69">
        <v>0.12008627245935925</v>
      </c>
      <c r="M7" s="69">
        <v>3.445234020977913E-2</v>
      </c>
    </row>
    <row r="8" spans="1:13" x14ac:dyDescent="0.2">
      <c r="A8" s="43" t="s">
        <v>101</v>
      </c>
      <c r="B8" s="44" t="s">
        <v>20</v>
      </c>
      <c r="C8" s="45">
        <v>0.14712172140909932</v>
      </c>
      <c r="D8" s="45">
        <v>1.4480051875181959E-2</v>
      </c>
      <c r="E8" s="45">
        <v>3.137918640658497E-2</v>
      </c>
      <c r="F8" s="45">
        <v>1.5377286081041738E-2</v>
      </c>
      <c r="G8" s="45">
        <v>5.4310086546859706E-3</v>
      </c>
      <c r="H8" s="45">
        <v>0.16586030754572162</v>
      </c>
      <c r="I8" s="45">
        <v>9.5757351189688478E-2</v>
      </c>
      <c r="J8" s="45">
        <v>0.21639361617658737</v>
      </c>
      <c r="K8" s="45">
        <v>6.1416510070666702E-2</v>
      </c>
      <c r="L8" s="45">
        <v>0.20934811952465396</v>
      </c>
      <c r="M8" s="45">
        <v>3.7434825185930186E-2</v>
      </c>
    </row>
    <row r="9" spans="1:13" x14ac:dyDescent="0.2">
      <c r="A9" s="88"/>
      <c r="B9" s="44" t="s">
        <v>22</v>
      </c>
      <c r="C9" s="45">
        <v>0.37162918928232963</v>
      </c>
      <c r="D9" s="45">
        <v>3.8769707934866891E-4</v>
      </c>
      <c r="E9" s="45">
        <v>2.5588007237012149E-2</v>
      </c>
      <c r="F9" s="45">
        <v>4.3077453260963214E-5</v>
      </c>
      <c r="G9" s="45">
        <v>0</v>
      </c>
      <c r="H9" s="45">
        <v>0.22385198587059532</v>
      </c>
      <c r="I9" s="45">
        <v>0.28174808305332988</v>
      </c>
      <c r="J9" s="45">
        <v>0</v>
      </c>
      <c r="K9" s="45">
        <v>2.8000344619626086E-2</v>
      </c>
      <c r="L9" s="45">
        <v>5.28129576979409E-2</v>
      </c>
      <c r="M9" s="45">
        <v>1.5938657706556388E-2</v>
      </c>
    </row>
    <row r="10" spans="1:13" x14ac:dyDescent="0.2">
      <c r="A10" s="88"/>
      <c r="B10" s="44" t="s">
        <v>21</v>
      </c>
      <c r="C10" s="45">
        <v>0.35466821360662604</v>
      </c>
      <c r="D10" s="45">
        <v>2.6684714299526249E-2</v>
      </c>
      <c r="E10" s="45">
        <v>9.2494118405362733E-3</v>
      </c>
      <c r="F10" s="45">
        <v>8.0440877888426951E-2</v>
      </c>
      <c r="G10" s="45">
        <v>0</v>
      </c>
      <c r="H10" s="45">
        <v>0.13461600438299656</v>
      </c>
      <c r="I10" s="45">
        <v>0.24274066196139096</v>
      </c>
      <c r="J10" s="45">
        <v>1.2117696348577138E-2</v>
      </c>
      <c r="K10" s="45">
        <v>7.4768764703986596E-3</v>
      </c>
      <c r="L10" s="45">
        <v>0.11608495278610333</v>
      </c>
      <c r="M10" s="45">
        <v>1.5920590415417834E-2</v>
      </c>
    </row>
    <row r="11" spans="1:13" x14ac:dyDescent="0.2">
      <c r="A11" s="67" t="s">
        <v>102</v>
      </c>
      <c r="B11" s="68"/>
      <c r="C11" s="69">
        <v>0.27373459674439832</v>
      </c>
      <c r="D11" s="69">
        <v>1.5040312520374676E-2</v>
      </c>
      <c r="E11" s="69">
        <v>2.2456694847108424E-2</v>
      </c>
      <c r="F11" s="69">
        <v>3.3447069306500335E-2</v>
      </c>
      <c r="G11" s="69">
        <v>2.2298024471345055E-3</v>
      </c>
      <c r="H11" s="69">
        <v>0.16995414339425816</v>
      </c>
      <c r="I11" s="69">
        <v>0.19223371655836394</v>
      </c>
      <c r="J11" s="69">
        <v>9.2930258839893073E-2</v>
      </c>
      <c r="K11" s="69">
        <v>3.4799947840827593E-2</v>
      </c>
      <c r="L11" s="69">
        <v>0.13841523047834306</v>
      </c>
      <c r="M11" s="69">
        <v>2.4758220502901353E-2</v>
      </c>
    </row>
    <row r="12" spans="1:13" x14ac:dyDescent="0.2">
      <c r="A12" s="43" t="s">
        <v>36</v>
      </c>
      <c r="B12" s="44" t="s">
        <v>20</v>
      </c>
      <c r="C12" s="45">
        <v>0.20448024303104209</v>
      </c>
      <c r="D12" s="45">
        <v>2.3222728536893226E-2</v>
      </c>
      <c r="E12" s="45">
        <v>2.5466914832167384E-2</v>
      </c>
      <c r="F12" s="45">
        <v>2.469888539460454E-2</v>
      </c>
      <c r="G12" s="45">
        <v>6.2661788930962921E-3</v>
      </c>
      <c r="H12" s="45">
        <v>0.17514922020409474</v>
      </c>
      <c r="I12" s="45">
        <v>0.1407684573091158</v>
      </c>
      <c r="J12" s="45">
        <v>0.16934407290931264</v>
      </c>
      <c r="K12" s="45">
        <v>7.223734035042681E-2</v>
      </c>
      <c r="L12" s="45">
        <v>0.11162099137838821</v>
      </c>
      <c r="M12" s="45">
        <v>4.6744967160858311E-2</v>
      </c>
    </row>
    <row r="13" spans="1:13" x14ac:dyDescent="0.2">
      <c r="A13" s="88"/>
      <c r="B13" s="44" t="s">
        <v>22</v>
      </c>
      <c r="C13" s="45">
        <v>0.44678530925586668</v>
      </c>
      <c r="D13" s="45">
        <v>1.7142109395446217E-2</v>
      </c>
      <c r="E13" s="45">
        <v>7.1098316322079731E-3</v>
      </c>
      <c r="F13" s="45">
        <v>1.688039780162261E-2</v>
      </c>
      <c r="G13" s="45">
        <v>4.3618598970601063E-4</v>
      </c>
      <c r="H13" s="45">
        <v>6.3552298700165752E-2</v>
      </c>
      <c r="I13" s="45">
        <v>0.29294251068655675</v>
      </c>
      <c r="J13" s="45">
        <v>0</v>
      </c>
      <c r="K13" s="45">
        <v>0.15235976620430952</v>
      </c>
      <c r="L13" s="45">
        <v>2.7915903341184682E-3</v>
      </c>
      <c r="M13" s="45">
        <v>0</v>
      </c>
    </row>
    <row r="14" spans="1:13" x14ac:dyDescent="0.2">
      <c r="A14" s="88"/>
      <c r="B14" s="44" t="s">
        <v>21</v>
      </c>
      <c r="C14" s="45">
        <v>0.41642032332563511</v>
      </c>
      <c r="D14" s="45">
        <v>3.346420323325635E-2</v>
      </c>
      <c r="E14" s="45">
        <v>3.5103926096997692E-3</v>
      </c>
      <c r="F14" s="45">
        <v>1.9722863741339493E-2</v>
      </c>
      <c r="G14" s="45">
        <v>0</v>
      </c>
      <c r="H14" s="45">
        <v>0.10254041570438799</v>
      </c>
      <c r="I14" s="45">
        <v>0.25533487297921476</v>
      </c>
      <c r="J14" s="45">
        <v>3.441108545034642E-3</v>
      </c>
      <c r="K14" s="45">
        <v>7.1062355658198614E-2</v>
      </c>
      <c r="L14" s="45">
        <v>7.4364896073903008E-2</v>
      </c>
      <c r="M14" s="45">
        <v>2.0138568129330254E-2</v>
      </c>
    </row>
    <row r="15" spans="1:13" x14ac:dyDescent="0.2">
      <c r="A15" s="67" t="s">
        <v>37</v>
      </c>
      <c r="B15" s="68"/>
      <c r="C15" s="69">
        <v>0.33488850923704738</v>
      </c>
      <c r="D15" s="69">
        <v>2.591418884826811E-2</v>
      </c>
      <c r="E15" s="69">
        <v>1.3325779638661935E-2</v>
      </c>
      <c r="F15" s="69">
        <v>2.1204932326567467E-2</v>
      </c>
      <c r="G15" s="69">
        <v>2.6812665421487307E-3</v>
      </c>
      <c r="H15" s="69">
        <v>0.1246713700218644</v>
      </c>
      <c r="I15" s="69">
        <v>0.21556303056590745</v>
      </c>
      <c r="J15" s="69">
        <v>7.1388168435588525E-2</v>
      </c>
      <c r="K15" s="69">
        <v>8.804707486124512E-2</v>
      </c>
      <c r="L15" s="69">
        <v>7.5255158494808308E-2</v>
      </c>
      <c r="M15" s="69">
        <v>2.7060521027892609E-2</v>
      </c>
    </row>
    <row r="16" spans="1:13" x14ac:dyDescent="0.2">
      <c r="A16" s="43" t="s">
        <v>103</v>
      </c>
      <c r="B16" s="44" t="s">
        <v>20</v>
      </c>
      <c r="C16" s="45">
        <v>0.14664958920371121</v>
      </c>
      <c r="D16" s="45">
        <v>1.7286557745774891E-2</v>
      </c>
      <c r="E16" s="45">
        <v>2.9492986785792385E-2</v>
      </c>
      <c r="F16" s="45">
        <v>1.4807409952828716E-2</v>
      </c>
      <c r="G16" s="45">
        <v>1.105869857236575E-4</v>
      </c>
      <c r="H16" s="45">
        <v>0.16409984067976632</v>
      </c>
      <c r="I16" s="45">
        <v>0.1011286745181344</v>
      </c>
      <c r="J16" s="45">
        <v>0.25637343413201713</v>
      </c>
      <c r="K16" s="45">
        <v>6.4165443128924429E-2</v>
      </c>
      <c r="L16" s="45">
        <v>0.15349723532535692</v>
      </c>
      <c r="M16" s="45">
        <v>5.2419480803473806E-2</v>
      </c>
    </row>
    <row r="17" spans="1:13" x14ac:dyDescent="0.2">
      <c r="A17" s="88"/>
      <c r="B17" s="44" t="s">
        <v>22</v>
      </c>
      <c r="C17" s="45">
        <v>0.30843728617295646</v>
      </c>
      <c r="D17" s="45">
        <v>6.9477340912679616E-3</v>
      </c>
      <c r="E17" s="45">
        <v>2.0001052686983524E-2</v>
      </c>
      <c r="F17" s="45">
        <v>5.2634349176272434E-5</v>
      </c>
      <c r="G17" s="45">
        <v>1.5790304752881732E-4</v>
      </c>
      <c r="H17" s="45">
        <v>0.18590452129059423</v>
      </c>
      <c r="I17" s="45">
        <v>0.29312069056266121</v>
      </c>
      <c r="J17" s="45">
        <v>0</v>
      </c>
      <c r="K17" s="45">
        <v>0.16474551292173273</v>
      </c>
      <c r="L17" s="45">
        <v>2.0580030527922521E-2</v>
      </c>
      <c r="M17" s="45">
        <v>5.2634349176272434E-5</v>
      </c>
    </row>
    <row r="18" spans="1:13" x14ac:dyDescent="0.2">
      <c r="A18" s="88"/>
      <c r="B18" s="44" t="s">
        <v>21</v>
      </c>
      <c r="C18" s="45">
        <v>0.29485270314017481</v>
      </c>
      <c r="D18" s="45">
        <v>1.3564260278407252E-2</v>
      </c>
      <c r="E18" s="45">
        <v>4.5775331822596313E-2</v>
      </c>
      <c r="F18" s="45">
        <v>9.3395921010035604E-2</v>
      </c>
      <c r="G18" s="45">
        <v>1.5959857559080609E-2</v>
      </c>
      <c r="H18" s="45">
        <v>0.15898348980252508</v>
      </c>
      <c r="I18" s="45">
        <v>0.27384266752994496</v>
      </c>
      <c r="J18" s="45">
        <v>4.6455163483327941E-2</v>
      </c>
      <c r="K18" s="45">
        <v>0</v>
      </c>
      <c r="L18" s="45">
        <v>3.0592424732923278E-2</v>
      </c>
      <c r="M18" s="45">
        <v>2.6578180640984137E-2</v>
      </c>
    </row>
    <row r="19" spans="1:13" x14ac:dyDescent="0.2">
      <c r="A19" s="67" t="s">
        <v>104</v>
      </c>
      <c r="B19" s="68"/>
      <c r="C19" s="69">
        <v>0.2400781440781441</v>
      </c>
      <c r="D19" s="69">
        <v>1.3484249084249085E-2</v>
      </c>
      <c r="E19" s="69">
        <v>3.3432234432234434E-2</v>
      </c>
      <c r="F19" s="69">
        <v>4.1025641025641026E-2</v>
      </c>
      <c r="G19" s="69">
        <v>6.0993894993894987E-3</v>
      </c>
      <c r="H19" s="69">
        <v>0.16722832722832723</v>
      </c>
      <c r="I19" s="69">
        <v>0.21080866910866911</v>
      </c>
      <c r="J19" s="69">
        <v>0.11772612942612944</v>
      </c>
      <c r="K19" s="69">
        <v>6.3296703296703297E-2</v>
      </c>
      <c r="L19" s="69">
        <v>7.6307692307692312E-2</v>
      </c>
      <c r="M19" s="69">
        <v>3.0525030525030524E-2</v>
      </c>
    </row>
    <row r="20" spans="1:13" x14ac:dyDescent="0.2">
      <c r="A20" s="43" t="s">
        <v>38</v>
      </c>
      <c r="B20" s="44" t="s">
        <v>20</v>
      </c>
      <c r="C20" s="45">
        <v>7.0668243642814904E-2</v>
      </c>
      <c r="D20" s="45">
        <v>3.1046717918391483E-3</v>
      </c>
      <c r="E20" s="45">
        <v>5.122708456534595E-2</v>
      </c>
      <c r="F20" s="45">
        <v>1.9662921348314606E-2</v>
      </c>
      <c r="G20" s="45">
        <v>4.4352454169130687E-5</v>
      </c>
      <c r="H20" s="45">
        <v>0.15375517445298639</v>
      </c>
      <c r="I20" s="45">
        <v>8.6457717327025424E-2</v>
      </c>
      <c r="J20" s="45">
        <v>0.15153755174452987</v>
      </c>
      <c r="K20" s="45">
        <v>2.0431697220579536E-2</v>
      </c>
      <c r="L20" s="45">
        <v>7.0002956830277949E-2</v>
      </c>
      <c r="M20" s="45">
        <v>0.37310762862211705</v>
      </c>
    </row>
    <row r="21" spans="1:13" x14ac:dyDescent="0.2">
      <c r="A21" s="88"/>
      <c r="B21" s="44" t="s">
        <v>22</v>
      </c>
      <c r="C21" s="45">
        <v>0.23466092572658773</v>
      </c>
      <c r="D21" s="45">
        <v>0</v>
      </c>
      <c r="E21" s="45">
        <v>2.6910656620021526E-4</v>
      </c>
      <c r="F21" s="45">
        <v>0</v>
      </c>
      <c r="G21" s="45">
        <v>0</v>
      </c>
      <c r="H21" s="45">
        <v>8.423035522066738E-2</v>
      </c>
      <c r="I21" s="45">
        <v>0.18622174381054898</v>
      </c>
      <c r="J21" s="45">
        <v>0</v>
      </c>
      <c r="K21" s="45">
        <v>0.42949407965554359</v>
      </c>
      <c r="L21" s="45">
        <v>6.51237890204521E-2</v>
      </c>
      <c r="M21" s="45">
        <v>0</v>
      </c>
    </row>
    <row r="22" spans="1:13" x14ac:dyDescent="0.2">
      <c r="A22" s="88"/>
      <c r="B22" s="44" t="s">
        <v>21</v>
      </c>
      <c r="C22" s="45">
        <v>0.13693885706673772</v>
      </c>
      <c r="D22" s="45">
        <v>1.6651125616091649E-2</v>
      </c>
      <c r="E22" s="45">
        <v>2.1047022778739842E-2</v>
      </c>
      <c r="F22" s="45">
        <v>0</v>
      </c>
      <c r="G22" s="45">
        <v>0</v>
      </c>
      <c r="H22" s="45">
        <v>5.8079126148927671E-2</v>
      </c>
      <c r="I22" s="45">
        <v>0.16011722392433728</v>
      </c>
      <c r="J22" s="45">
        <v>0</v>
      </c>
      <c r="K22" s="45">
        <v>0</v>
      </c>
      <c r="L22" s="45">
        <v>8.3655255095244435E-2</v>
      </c>
      <c r="M22" s="45">
        <v>0.52351138936992136</v>
      </c>
    </row>
    <row r="23" spans="1:13" x14ac:dyDescent="0.2">
      <c r="A23" s="67" t="s">
        <v>39</v>
      </c>
      <c r="B23" s="68"/>
      <c r="C23" s="69">
        <v>0.13220659365097015</v>
      </c>
      <c r="D23" s="69">
        <v>8.1169733696558628E-3</v>
      </c>
      <c r="E23" s="69">
        <v>2.810363039973314E-2</v>
      </c>
      <c r="F23" s="69">
        <v>7.3942291655084225E-3</v>
      </c>
      <c r="G23" s="69">
        <v>1.6678712403402456E-5</v>
      </c>
      <c r="H23" s="69">
        <v>9.9460721632289986E-2</v>
      </c>
      <c r="I23" s="69">
        <v>0.13781064101851337</v>
      </c>
      <c r="J23" s="69">
        <v>5.6985600711625062E-2</v>
      </c>
      <c r="K23" s="69">
        <v>9.6414076833268469E-2</v>
      </c>
      <c r="L23" s="69">
        <v>7.4692833713237344E-2</v>
      </c>
      <c r="M23" s="69">
        <v>0.35879802079279477</v>
      </c>
    </row>
    <row r="24" spans="1:13" x14ac:dyDescent="0.2">
      <c r="A24" s="43" t="s">
        <v>105</v>
      </c>
      <c r="B24" s="44" t="s">
        <v>20</v>
      </c>
      <c r="C24" s="45">
        <v>0.17010683930415443</v>
      </c>
      <c r="D24" s="45">
        <v>1.6363491937405671E-2</v>
      </c>
      <c r="E24" s="45">
        <v>3.9253845950168134E-2</v>
      </c>
      <c r="F24" s="45">
        <v>2.8927370455688828E-2</v>
      </c>
      <c r="G24" s="45">
        <v>5.0838033203590436E-3</v>
      </c>
      <c r="H24" s="45">
        <v>0.18419519686498795</v>
      </c>
      <c r="I24" s="45">
        <v>9.1070114120793272E-2</v>
      </c>
      <c r="J24" s="45">
        <v>0.17507149098419256</v>
      </c>
      <c r="K24" s="45">
        <v>5.5792887970979956E-2</v>
      </c>
      <c r="L24" s="45">
        <v>0.19138599835835518</v>
      </c>
      <c r="M24" s="45">
        <v>4.2748960732914981E-2</v>
      </c>
    </row>
    <row r="25" spans="1:13" x14ac:dyDescent="0.2">
      <c r="A25" s="88"/>
      <c r="B25" s="44" t="s">
        <v>22</v>
      </c>
      <c r="C25" s="45">
        <v>0.30866417101763371</v>
      </c>
      <c r="D25" s="45">
        <v>5.492069746822973E-2</v>
      </c>
      <c r="E25" s="45">
        <v>1.0959511378189341E-2</v>
      </c>
      <c r="F25" s="45">
        <v>7.3884346369815777E-5</v>
      </c>
      <c r="G25" s="45">
        <v>2.7090927002265788E-4</v>
      </c>
      <c r="H25" s="45">
        <v>0.25967884937444585</v>
      </c>
      <c r="I25" s="45">
        <v>0.22015072406659442</v>
      </c>
      <c r="J25" s="45">
        <v>0</v>
      </c>
      <c r="K25" s="45">
        <v>2.0490592059895577E-2</v>
      </c>
      <c r="L25" s="45">
        <v>0.12474140478770565</v>
      </c>
      <c r="M25" s="45">
        <v>4.925623091321052E-5</v>
      </c>
    </row>
    <row r="26" spans="1:13" x14ac:dyDescent="0.2">
      <c r="A26" s="88"/>
      <c r="B26" s="44" t="s">
        <v>21</v>
      </c>
      <c r="C26" s="45">
        <v>0.25026079348521046</v>
      </c>
      <c r="D26" s="45">
        <v>7.1003129521822528E-2</v>
      </c>
      <c r="E26" s="45">
        <v>1.7935861628024363E-2</v>
      </c>
      <c r="F26" s="45">
        <v>0.12363293737591277</v>
      </c>
      <c r="G26" s="45">
        <v>0</v>
      </c>
      <c r="H26" s="45">
        <v>0.14577514553959015</v>
      </c>
      <c r="I26" s="45">
        <v>0.25832015344752163</v>
      </c>
      <c r="J26" s="45">
        <v>6.9657098630413567E-3</v>
      </c>
      <c r="K26" s="45">
        <v>3.5888548642191341E-2</v>
      </c>
      <c r="L26" s="45">
        <v>7.2853921997509841E-2</v>
      </c>
      <c r="M26" s="45">
        <v>1.7363798499175555E-2</v>
      </c>
    </row>
    <row r="27" spans="1:13" x14ac:dyDescent="0.2">
      <c r="A27" s="67" t="s">
        <v>106</v>
      </c>
      <c r="B27" s="68"/>
      <c r="C27" s="69">
        <v>0.22928399744834027</v>
      </c>
      <c r="D27" s="69">
        <v>4.3776912036087759E-2</v>
      </c>
      <c r="E27" s="69">
        <v>2.5493814503451576E-2</v>
      </c>
      <c r="F27" s="69">
        <v>5.4313899710660016E-2</v>
      </c>
      <c r="G27" s="69">
        <v>2.2497892602465087E-3</v>
      </c>
      <c r="H27" s="69">
        <v>0.18864625338892307</v>
      </c>
      <c r="I27" s="69">
        <v>0.17753907228943111</v>
      </c>
      <c r="J27" s="69">
        <v>7.7676679652792013E-2</v>
      </c>
      <c r="K27" s="69">
        <v>4.0890688720297087E-2</v>
      </c>
      <c r="L27" s="69">
        <v>0.13584825598614814</v>
      </c>
      <c r="M27" s="69">
        <v>2.4280637003622447E-2</v>
      </c>
    </row>
    <row r="28" spans="1:13" x14ac:dyDescent="0.2">
      <c r="A28" s="43" t="s">
        <v>107</v>
      </c>
      <c r="B28" s="44" t="s">
        <v>20</v>
      </c>
      <c r="C28" s="45">
        <v>0.13462278846519168</v>
      </c>
      <c r="D28" s="45">
        <v>3.9615126454832138E-2</v>
      </c>
      <c r="E28" s="45">
        <v>5.8887932017071723E-2</v>
      </c>
      <c r="F28" s="45">
        <v>2.3201327237496992E-2</v>
      </c>
      <c r="G28" s="45">
        <v>3.7987107559428069E-3</v>
      </c>
      <c r="H28" s="45">
        <v>0.17227492053038843</v>
      </c>
      <c r="I28" s="45">
        <v>0.1091462874077076</v>
      </c>
      <c r="J28" s="45">
        <v>0.16703182583807197</v>
      </c>
      <c r="K28" s="45">
        <v>4.9286356555768032E-2</v>
      </c>
      <c r="L28" s="45">
        <v>0.18793328351971225</v>
      </c>
      <c r="M28" s="45">
        <v>5.4201441217816393E-2</v>
      </c>
    </row>
    <row r="29" spans="1:13" x14ac:dyDescent="0.2">
      <c r="A29" s="88"/>
      <c r="B29" s="44" t="s">
        <v>22</v>
      </c>
      <c r="C29" s="45">
        <v>0.19142999286193246</v>
      </c>
      <c r="D29" s="45">
        <v>2.4853453310549199E-2</v>
      </c>
      <c r="E29" s="45">
        <v>1.0166338603967036E-3</v>
      </c>
      <c r="F29" s="45">
        <v>1.4254504553221864E-2</v>
      </c>
      <c r="G29" s="45">
        <v>3.2445761502022453E-4</v>
      </c>
      <c r="H29" s="45">
        <v>0.23283078453851311</v>
      </c>
      <c r="I29" s="45">
        <v>0.36832428457095889</v>
      </c>
      <c r="J29" s="45">
        <v>0</v>
      </c>
      <c r="K29" s="45">
        <v>4.622439488654799E-2</v>
      </c>
      <c r="L29" s="45">
        <v>0.11818909389803378</v>
      </c>
      <c r="M29" s="45">
        <v>2.5523999048257663E-3</v>
      </c>
    </row>
    <row r="30" spans="1:13" x14ac:dyDescent="0.2">
      <c r="A30" s="88"/>
      <c r="B30" s="44" t="s">
        <v>21</v>
      </c>
      <c r="C30" s="45">
        <v>0.18625082091124245</v>
      </c>
      <c r="D30" s="45">
        <v>4.9353803452164106E-2</v>
      </c>
      <c r="E30" s="45">
        <v>1.2217637510377558E-2</v>
      </c>
      <c r="F30" s="45">
        <v>9.7431322255678229E-2</v>
      </c>
      <c r="G30" s="45">
        <v>0</v>
      </c>
      <c r="H30" s="45">
        <v>0.20789809548591751</v>
      </c>
      <c r="I30" s="45">
        <v>0.29409067816561962</v>
      </c>
      <c r="J30" s="45">
        <v>2.5500910746812388E-2</v>
      </c>
      <c r="K30" s="45">
        <v>5.5388275528790748E-2</v>
      </c>
      <c r="L30" s="45">
        <v>4.9143154529571388E-2</v>
      </c>
      <c r="M30" s="45">
        <v>2.2725301413826005E-2</v>
      </c>
    </row>
    <row r="31" spans="1:13" x14ac:dyDescent="0.2">
      <c r="A31" s="67" t="s">
        <v>108</v>
      </c>
      <c r="B31" s="68"/>
      <c r="C31" s="69">
        <v>0.16761431797760992</v>
      </c>
      <c r="D31" s="69">
        <v>4.0117778479321978E-2</v>
      </c>
      <c r="E31" s="69">
        <v>2.7600718812987205E-2</v>
      </c>
      <c r="F31" s="69">
        <v>5.0287768037106294E-2</v>
      </c>
      <c r="G31" s="69">
        <v>1.5296631778333617E-3</v>
      </c>
      <c r="H31" s="69">
        <v>0.19983486728672381</v>
      </c>
      <c r="I31" s="69">
        <v>0.23983243886446975</v>
      </c>
      <c r="J31" s="69">
        <v>7.4052308215352483E-2</v>
      </c>
      <c r="K31" s="69">
        <v>5.0990553437431703E-2</v>
      </c>
      <c r="L31" s="69">
        <v>0.1178727021054421</v>
      </c>
      <c r="M31" s="69">
        <v>3.0266883605721363E-2</v>
      </c>
    </row>
    <row r="32" spans="1:13" x14ac:dyDescent="0.2">
      <c r="A32" s="43" t="s">
        <v>44</v>
      </c>
      <c r="B32" s="44" t="s">
        <v>20</v>
      </c>
      <c r="C32" s="45">
        <v>0.15803313734251886</v>
      </c>
      <c r="D32" s="45">
        <v>2.115929263282423E-2</v>
      </c>
      <c r="E32" s="45">
        <v>0.10039987912649605</v>
      </c>
      <c r="F32" s="45">
        <v>1.6841922531656964E-2</v>
      </c>
      <c r="G32" s="45">
        <v>1.0713057231675287E-3</v>
      </c>
      <c r="H32" s="45">
        <v>0.1850513873127827</v>
      </c>
      <c r="I32" s="45">
        <v>0.14613590553864256</v>
      </c>
      <c r="J32" s="45">
        <v>0.11631824450523839</v>
      </c>
      <c r="K32" s="45">
        <v>9.0807505730239921E-2</v>
      </c>
      <c r="L32" s="45">
        <v>0.1251347771716243</v>
      </c>
      <c r="M32" s="45">
        <v>3.9065930709906806E-2</v>
      </c>
    </row>
    <row r="33" spans="1:14" x14ac:dyDescent="0.2">
      <c r="A33" s="88"/>
      <c r="B33" s="44" t="s">
        <v>22</v>
      </c>
      <c r="C33" s="45">
        <v>0.19311539294219529</v>
      </c>
      <c r="D33" s="45">
        <v>4.056367966305182E-2</v>
      </c>
      <c r="E33" s="45">
        <v>9.388100533370072E-3</v>
      </c>
      <c r="F33" s="45">
        <v>5.9044657442579068E-5</v>
      </c>
      <c r="G33" s="45">
        <v>3.2435198488456767E-2</v>
      </c>
      <c r="H33" s="45">
        <v>0.12981952016375051</v>
      </c>
      <c r="I33" s="45">
        <v>0.33246078450668187</v>
      </c>
      <c r="J33" s="45">
        <v>0</v>
      </c>
      <c r="K33" s="45">
        <v>0.21604440158239682</v>
      </c>
      <c r="L33" s="45">
        <v>3.7060363321458796E-2</v>
      </c>
      <c r="M33" s="45">
        <v>9.0535141411954567E-3</v>
      </c>
    </row>
    <row r="34" spans="1:14" x14ac:dyDescent="0.2">
      <c r="A34" s="88"/>
      <c r="B34" s="44" t="s">
        <v>21</v>
      </c>
      <c r="C34" s="45">
        <v>0.23869691587275957</v>
      </c>
      <c r="D34" s="45">
        <v>3.7898971957586521E-2</v>
      </c>
      <c r="E34" s="45">
        <v>1.6840249744335001E-2</v>
      </c>
      <c r="F34" s="45">
        <v>4.2568222186339419E-2</v>
      </c>
      <c r="G34" s="45">
        <v>7.7775983637440116E-3</v>
      </c>
      <c r="H34" s="45">
        <v>0.12460304645029334</v>
      </c>
      <c r="I34" s="45">
        <v>0.31460923623445824</v>
      </c>
      <c r="J34" s="45">
        <v>5.9354647720544704E-2</v>
      </c>
      <c r="K34" s="45">
        <v>2.7537811507616125E-2</v>
      </c>
      <c r="L34" s="45">
        <v>8.1705150976909419E-2</v>
      </c>
      <c r="M34" s="45">
        <v>4.8408148985413638E-2</v>
      </c>
    </row>
    <row r="35" spans="1:14" x14ac:dyDescent="0.2">
      <c r="A35" s="67" t="s">
        <v>45</v>
      </c>
      <c r="B35" s="68"/>
      <c r="C35" s="69">
        <v>0.18500951989187281</v>
      </c>
      <c r="D35" s="69">
        <v>2.7964192670075022E-2</v>
      </c>
      <c r="E35" s="69">
        <v>6.7013946837476246E-2</v>
      </c>
      <c r="F35" s="69">
        <v>2.266165207341678E-2</v>
      </c>
      <c r="G35" s="69">
        <v>6.145325262972322E-3</v>
      </c>
      <c r="H35" s="69">
        <v>0.16195520166108401</v>
      </c>
      <c r="I35" s="69">
        <v>0.21373009343597579</v>
      </c>
      <c r="J35" s="69">
        <v>8.8156941098117572E-2</v>
      </c>
      <c r="K35" s="69">
        <v>8.4851227204168378E-2</v>
      </c>
      <c r="L35" s="69">
        <v>0.10372480460715754</v>
      </c>
      <c r="M35" s="69">
        <v>3.879884821061292E-2</v>
      </c>
    </row>
    <row r="36" spans="1:14" x14ac:dyDescent="0.2">
      <c r="A36" s="43" t="s">
        <v>109</v>
      </c>
      <c r="B36" s="44" t="s">
        <v>20</v>
      </c>
      <c r="C36" s="45">
        <v>0.13371371868022824</v>
      </c>
      <c r="D36" s="45">
        <v>2.046638551227983E-2</v>
      </c>
      <c r="E36" s="45">
        <v>3.6529397171917638E-2</v>
      </c>
      <c r="F36" s="45">
        <v>1.6422723889853635E-2</v>
      </c>
      <c r="G36" s="45">
        <v>3.7211610022326964E-5</v>
      </c>
      <c r="H36" s="45">
        <v>0.17921111386752667</v>
      </c>
      <c r="I36" s="45">
        <v>0.12568692632101217</v>
      </c>
      <c r="J36" s="45">
        <v>0.20842470850905484</v>
      </c>
      <c r="K36" s="45">
        <v>9.5037459687422471E-2</v>
      </c>
      <c r="L36" s="45">
        <v>0.14137931034482759</v>
      </c>
      <c r="M36" s="45">
        <v>4.309104440585463E-2</v>
      </c>
    </row>
    <row r="37" spans="1:14" x14ac:dyDescent="0.2">
      <c r="A37" s="88"/>
      <c r="B37" s="44" t="s">
        <v>22</v>
      </c>
      <c r="C37" s="45">
        <v>0.23262570698070814</v>
      </c>
      <c r="D37" s="45">
        <v>4.3038661191601456E-2</v>
      </c>
      <c r="E37" s="45">
        <v>4.6486402727202291E-4</v>
      </c>
      <c r="F37" s="45">
        <v>2.208104129542109E-2</v>
      </c>
      <c r="G37" s="45">
        <v>0</v>
      </c>
      <c r="H37" s="45">
        <v>0.30572557526923377</v>
      </c>
      <c r="I37" s="45">
        <v>0.26547609824126445</v>
      </c>
      <c r="J37" s="45">
        <v>0</v>
      </c>
      <c r="K37" s="45">
        <v>7.3990857674130314E-2</v>
      </c>
      <c r="L37" s="45">
        <v>5.6480979313550783E-2</v>
      </c>
      <c r="M37" s="45">
        <v>1.1621600681800573E-4</v>
      </c>
    </row>
    <row r="38" spans="1:14" x14ac:dyDescent="0.2">
      <c r="A38" s="88"/>
      <c r="B38" s="44" t="s">
        <v>21</v>
      </c>
      <c r="C38" s="45">
        <v>0.27258199528194199</v>
      </c>
      <c r="D38" s="45">
        <v>3.2595185551581564E-2</v>
      </c>
      <c r="E38" s="45">
        <v>1.7401009562945487E-2</v>
      </c>
      <c r="F38" s="45">
        <v>9.8242142911498367E-2</v>
      </c>
      <c r="G38" s="45">
        <v>0</v>
      </c>
      <c r="H38" s="45">
        <v>9.9764097100677268E-2</v>
      </c>
      <c r="I38" s="45">
        <v>0.34667579839180174</v>
      </c>
      <c r="J38" s="45">
        <v>1.3875149024681024E-2</v>
      </c>
      <c r="K38" s="45">
        <v>5.3623519265403444E-2</v>
      </c>
      <c r="L38" s="45">
        <v>4.5785455191132078E-2</v>
      </c>
      <c r="M38" s="45">
        <v>1.9455647718337011E-2</v>
      </c>
    </row>
    <row r="39" spans="1:14" x14ac:dyDescent="0.2">
      <c r="A39" s="67" t="s">
        <v>110</v>
      </c>
      <c r="B39" s="68"/>
      <c r="C39" s="69">
        <v>0.20977384482742287</v>
      </c>
      <c r="D39" s="69">
        <v>3.0517210342311956E-2</v>
      </c>
      <c r="E39" s="69">
        <v>2.0564298369446787E-2</v>
      </c>
      <c r="F39" s="69">
        <v>4.8367078173704607E-2</v>
      </c>
      <c r="G39" s="69">
        <v>1.4211678209707524E-5</v>
      </c>
      <c r="H39" s="69">
        <v>0.18047883881114574</v>
      </c>
      <c r="I39" s="69">
        <v>0.24241750120799266</v>
      </c>
      <c r="J39" s="69">
        <v>8.4783082418259173E-2</v>
      </c>
      <c r="K39" s="69">
        <v>7.4421442580082806E-2</v>
      </c>
      <c r="L39" s="69">
        <v>8.491004007693255E-2</v>
      </c>
      <c r="M39" s="69">
        <v>2.3752451514491176E-2</v>
      </c>
    </row>
    <row r="40" spans="1:14" x14ac:dyDescent="0.2">
      <c r="A40" s="43" t="s">
        <v>111</v>
      </c>
      <c r="B40" s="44" t="s">
        <v>20</v>
      </c>
      <c r="C40" s="45">
        <v>0.12841396980748809</v>
      </c>
      <c r="D40" s="45">
        <v>1.3607405013618946E-2</v>
      </c>
      <c r="E40" s="45">
        <v>3.8579128387424402E-2</v>
      </c>
      <c r="F40" s="45">
        <v>1.9378145053321638E-2</v>
      </c>
      <c r="G40" s="45">
        <v>3.2477724943446745E-3</v>
      </c>
      <c r="H40" s="45">
        <v>0.17791480079405383</v>
      </c>
      <c r="I40" s="45">
        <v>0.12450221596417524</v>
      </c>
      <c r="J40" s="45">
        <v>0.2065374405613776</v>
      </c>
      <c r="K40" s="45">
        <v>5.8222727482572359E-2</v>
      </c>
      <c r="L40" s="45">
        <v>0.17758471446378282</v>
      </c>
      <c r="M40" s="45">
        <v>5.2000138497760952E-2</v>
      </c>
    </row>
    <row r="41" spans="1:14" x14ac:dyDescent="0.2">
      <c r="A41" s="88"/>
      <c r="B41" s="44" t="s">
        <v>22</v>
      </c>
      <c r="C41" s="45">
        <v>0.18783959504017089</v>
      </c>
      <c r="D41" s="45">
        <v>1.8854781033762133E-2</v>
      </c>
      <c r="E41" s="45">
        <v>2.0898156318209259E-3</v>
      </c>
      <c r="F41" s="45">
        <v>2.9721822319230947E-3</v>
      </c>
      <c r="G41" s="45">
        <v>0</v>
      </c>
      <c r="H41" s="45">
        <v>0.27962894162448337</v>
      </c>
      <c r="I41" s="45">
        <v>0.35413086889889939</v>
      </c>
      <c r="J41" s="45">
        <v>0</v>
      </c>
      <c r="K41" s="45">
        <v>4.7612966144986765E-2</v>
      </c>
      <c r="L41" s="45">
        <v>7.6696233687827992E-2</v>
      </c>
      <c r="M41" s="45">
        <v>3.0174615706125483E-2</v>
      </c>
    </row>
    <row r="42" spans="1:14" x14ac:dyDescent="0.2">
      <c r="A42" s="88"/>
      <c r="B42" s="44" t="s">
        <v>21</v>
      </c>
      <c r="C42" s="45">
        <v>0.23127583388023443</v>
      </c>
      <c r="D42" s="45">
        <v>4.7321336050568201E-3</v>
      </c>
      <c r="E42" s="45">
        <v>6.0562099179072683E-3</v>
      </c>
      <c r="F42" s="45">
        <v>3.7511657628406615E-2</v>
      </c>
      <c r="G42" s="45">
        <v>5.5265793927670895E-4</v>
      </c>
      <c r="H42" s="45">
        <v>0.19820846718017801</v>
      </c>
      <c r="I42" s="45">
        <v>0.29554534673528837</v>
      </c>
      <c r="J42" s="45">
        <v>4.8979309868398331E-2</v>
      </c>
      <c r="K42" s="45">
        <v>4.6538403969926194E-2</v>
      </c>
      <c r="L42" s="45">
        <v>0.11030131371397649</v>
      </c>
      <c r="M42" s="45">
        <v>2.0298665561350789E-2</v>
      </c>
    </row>
    <row r="43" spans="1:14" x14ac:dyDescent="0.2">
      <c r="A43" s="67" t="s">
        <v>112</v>
      </c>
      <c r="B43" s="68"/>
      <c r="C43" s="69">
        <v>0.18148437175325427</v>
      </c>
      <c r="D43" s="69">
        <v>1.1091460683496257E-2</v>
      </c>
      <c r="E43" s="69">
        <v>1.8279438315871133E-2</v>
      </c>
      <c r="F43" s="69">
        <v>2.3388113389637196E-2</v>
      </c>
      <c r="G43" s="69">
        <v>1.5210354492688038E-3</v>
      </c>
      <c r="H43" s="69">
        <v>0.20628062041992398</v>
      </c>
      <c r="I43" s="69">
        <v>0.23876363921814897</v>
      </c>
      <c r="J43" s="69">
        <v>0.1022761505889741</v>
      </c>
      <c r="K43" s="69">
        <v>5.1426836532556343E-2</v>
      </c>
      <c r="L43" s="69">
        <v>0.13053776499217318</v>
      </c>
      <c r="M43" s="69">
        <v>3.4945951062739247E-2</v>
      </c>
    </row>
    <row r="44" spans="1:14" x14ac:dyDescent="0.2">
      <c r="A44" s="43" t="s">
        <v>114</v>
      </c>
      <c r="B44" s="44" t="s">
        <v>20</v>
      </c>
      <c r="C44" s="45">
        <v>9.7483371700727559E-2</v>
      </c>
      <c r="D44" s="45">
        <v>2.2618287031937315E-2</v>
      </c>
      <c r="E44" s="45">
        <v>3.7355026559935021E-2</v>
      </c>
      <c r="F44" s="45">
        <v>2.5904606173822536E-2</v>
      </c>
      <c r="G44" s="45">
        <v>2.3855042471067674E-3</v>
      </c>
      <c r="H44" s="45">
        <v>0.17408993858069666</v>
      </c>
      <c r="I44" s="45">
        <v>0.1202599541036676</v>
      </c>
      <c r="J44" s="45">
        <v>0.19412689204057537</v>
      </c>
      <c r="K44" s="45">
        <v>7.9208299340043517E-2</v>
      </c>
      <c r="L44" s="45">
        <v>0.17513121439009829</v>
      </c>
      <c r="M44" s="45">
        <v>7.1436905831389313E-2</v>
      </c>
      <c r="N44" s="85"/>
    </row>
    <row r="45" spans="1:14" x14ac:dyDescent="0.2">
      <c r="A45" s="88"/>
      <c r="B45" s="44" t="s">
        <v>22</v>
      </c>
      <c r="C45" s="45">
        <v>0.17706916650476007</v>
      </c>
      <c r="D45" s="45">
        <v>6.1929279191762195E-3</v>
      </c>
      <c r="E45" s="45">
        <v>3.4000388575869438E-4</v>
      </c>
      <c r="F45" s="45">
        <v>1.700019428793472E-3</v>
      </c>
      <c r="G45" s="45">
        <v>0</v>
      </c>
      <c r="H45" s="45">
        <v>0.31501360015543034</v>
      </c>
      <c r="I45" s="45">
        <v>0.42041480474062559</v>
      </c>
      <c r="J45" s="45">
        <v>0</v>
      </c>
      <c r="K45" s="45">
        <v>4.6459102389741595E-2</v>
      </c>
      <c r="L45" s="45">
        <v>2.7151738877015736E-2</v>
      </c>
      <c r="M45" s="45">
        <v>5.6586360986982708E-3</v>
      </c>
    </row>
    <row r="46" spans="1:14" x14ac:dyDescent="0.2">
      <c r="A46" s="88"/>
      <c r="B46" s="44" t="s">
        <v>21</v>
      </c>
      <c r="C46" s="45">
        <v>0.13297080473079151</v>
      </c>
      <c r="D46" s="45">
        <v>4.6005293193284265E-3</v>
      </c>
      <c r="E46" s="45">
        <v>8.487718137457613E-3</v>
      </c>
      <c r="F46" s="45">
        <v>9.5422214870564889E-2</v>
      </c>
      <c r="G46" s="45">
        <v>1.358448432718551E-2</v>
      </c>
      <c r="H46" s="45">
        <v>0.23492680506161609</v>
      </c>
      <c r="I46" s="45">
        <v>0.29254197336862131</v>
      </c>
      <c r="J46" s="45">
        <v>4.1901000744355307E-2</v>
      </c>
      <c r="K46" s="45">
        <v>7.7878173848316926E-2</v>
      </c>
      <c r="L46" s="45">
        <v>8.5528492266975439E-2</v>
      </c>
      <c r="M46" s="45">
        <v>1.2157803324787032E-2</v>
      </c>
    </row>
    <row r="47" spans="1:14" x14ac:dyDescent="0.2">
      <c r="A47" s="67" t="s">
        <v>115</v>
      </c>
      <c r="B47" s="68"/>
      <c r="C47" s="69">
        <v>0.12748977205002621</v>
      </c>
      <c r="D47" s="69">
        <v>1.1831710453793864E-2</v>
      </c>
      <c r="E47" s="69">
        <v>1.8101791067515673E-2</v>
      </c>
      <c r="F47" s="69">
        <v>5.1631901345653174E-2</v>
      </c>
      <c r="G47" s="69">
        <v>6.8051155433472401E-3</v>
      </c>
      <c r="H47" s="69">
        <v>0.22628303078915413</v>
      </c>
      <c r="I47" s="69">
        <v>0.25009065122802615</v>
      </c>
      <c r="J47" s="69">
        <v>9.2788455075438134E-2</v>
      </c>
      <c r="K47" s="69">
        <v>7.2553245833762769E-2</v>
      </c>
      <c r="L47" s="69">
        <v>0.10864852148429624</v>
      </c>
      <c r="M47" s="69">
        <v>3.3775760318690826E-2</v>
      </c>
    </row>
    <row r="48" spans="1:14" x14ac:dyDescent="0.2">
      <c r="A48" s="43" t="s">
        <v>116</v>
      </c>
      <c r="B48" s="44" t="s">
        <v>20</v>
      </c>
      <c r="C48" s="45">
        <v>0.18450747612615814</v>
      </c>
      <c r="D48" s="45">
        <v>4.0368711641904219E-2</v>
      </c>
      <c r="E48" s="45">
        <v>2.7879671097841282E-2</v>
      </c>
      <c r="F48" s="45">
        <v>1.9099073481671051E-2</v>
      </c>
      <c r="G48" s="45">
        <v>3.0212554204876659E-4</v>
      </c>
      <c r="H48" s="45">
        <v>0.16259448828226819</v>
      </c>
      <c r="I48" s="45">
        <v>0.12291083149688396</v>
      </c>
      <c r="J48" s="45">
        <v>0.17716594393497784</v>
      </c>
      <c r="K48" s="45">
        <v>8.4978081088125865E-2</v>
      </c>
      <c r="L48" s="45">
        <v>0.12282528850027251</v>
      </c>
      <c r="M48" s="45">
        <v>5.7368308807848156E-2</v>
      </c>
    </row>
    <row r="49" spans="1:14" x14ac:dyDescent="0.2">
      <c r="A49" s="88"/>
      <c r="B49" s="44" t="s">
        <v>22</v>
      </c>
      <c r="C49" s="45">
        <v>0.33911524036822366</v>
      </c>
      <c r="D49" s="45">
        <v>1.5981929764745995E-2</v>
      </c>
      <c r="E49" s="45">
        <v>1.0271053528810092E-2</v>
      </c>
      <c r="F49" s="45">
        <v>8.5236958745311963E-5</v>
      </c>
      <c r="G49" s="45">
        <v>1.2785543811796795E-4</v>
      </c>
      <c r="H49" s="45">
        <v>0.34218377088305491</v>
      </c>
      <c r="I49" s="45">
        <v>0.224727241732015</v>
      </c>
      <c r="J49" s="45">
        <v>0</v>
      </c>
      <c r="K49" s="45">
        <v>6.3586771224002733E-2</v>
      </c>
      <c r="L49" s="45">
        <v>3.7930446641663827E-3</v>
      </c>
      <c r="M49" s="45">
        <v>1.2785543811796795E-4</v>
      </c>
    </row>
    <row r="50" spans="1:14" x14ac:dyDescent="0.2">
      <c r="A50" s="88"/>
      <c r="B50" s="44" t="s">
        <v>21</v>
      </c>
      <c r="C50" s="45">
        <v>0.39046016733357586</v>
      </c>
      <c r="D50" s="45">
        <v>5.4542560931247729E-2</v>
      </c>
      <c r="E50" s="45">
        <v>6.5478355765732996E-3</v>
      </c>
      <c r="F50" s="45">
        <v>2.2485449254274283E-2</v>
      </c>
      <c r="G50" s="45">
        <v>0</v>
      </c>
      <c r="H50" s="45">
        <v>0.14057384503455803</v>
      </c>
      <c r="I50" s="45">
        <v>0.24038286649690796</v>
      </c>
      <c r="J50" s="45">
        <v>1.184521644234267E-2</v>
      </c>
      <c r="K50" s="45">
        <v>5.2837395416515096E-2</v>
      </c>
      <c r="L50" s="45">
        <v>7.1298654056020372E-2</v>
      </c>
      <c r="M50" s="45">
        <v>9.0260094579847211E-3</v>
      </c>
    </row>
    <row r="51" spans="1:14" x14ac:dyDescent="0.2">
      <c r="A51" s="67" t="s">
        <v>117</v>
      </c>
      <c r="B51" s="68"/>
      <c r="C51" s="69">
        <v>0.30020702423186713</v>
      </c>
      <c r="D51" s="69">
        <v>4.0835757736048667E-2</v>
      </c>
      <c r="E51" s="69">
        <v>1.5554633421189431E-2</v>
      </c>
      <c r="F51" s="69">
        <v>1.6388658355297358E-2</v>
      </c>
      <c r="G51" s="69">
        <v>1.4364016087698017E-4</v>
      </c>
      <c r="H51" s="69">
        <v>0.19219190325493166</v>
      </c>
      <c r="I51" s="69">
        <v>0.19182081003930723</v>
      </c>
      <c r="J51" s="69">
        <v>7.2938011290572646E-2</v>
      </c>
      <c r="K51" s="69">
        <v>6.7507774808707788E-2</v>
      </c>
      <c r="L51" s="69">
        <v>7.6684237886346429E-2</v>
      </c>
      <c r="M51" s="69">
        <v>2.5727548814854673E-2</v>
      </c>
    </row>
    <row r="52" spans="1:14" x14ac:dyDescent="0.2">
      <c r="A52" s="43" t="s">
        <v>52</v>
      </c>
      <c r="B52" s="44" t="s">
        <v>20</v>
      </c>
      <c r="C52" s="45">
        <v>0.10205561749040011</v>
      </c>
      <c r="D52" s="45">
        <v>1.3004459308807134E-2</v>
      </c>
      <c r="E52" s="45">
        <v>6.4064164498947099E-2</v>
      </c>
      <c r="F52" s="45">
        <v>2.0302242041372476E-2</v>
      </c>
      <c r="G52" s="45">
        <v>3.6275238449151497E-3</v>
      </c>
      <c r="H52" s="45">
        <v>0.19796928031710639</v>
      </c>
      <c r="I52" s="45">
        <v>0.13150216771955903</v>
      </c>
      <c r="J52" s="45">
        <v>0.17787687352904744</v>
      </c>
      <c r="K52" s="45">
        <v>5.8401585532020316E-2</v>
      </c>
      <c r="L52" s="45">
        <v>0.15391366282670632</v>
      </c>
      <c r="M52" s="45">
        <v>7.7282299021429454E-2</v>
      </c>
    </row>
    <row r="53" spans="1:14" x14ac:dyDescent="0.2">
      <c r="A53" s="88"/>
      <c r="B53" s="44" t="s">
        <v>22</v>
      </c>
      <c r="C53" s="45">
        <v>0.1167588886272663</v>
      </c>
      <c r="D53" s="45">
        <v>1.8542500588650812E-3</v>
      </c>
      <c r="E53" s="45">
        <v>2.6489286555215444E-4</v>
      </c>
      <c r="F53" s="45">
        <v>8.8297621850718148E-5</v>
      </c>
      <c r="G53" s="45">
        <v>1.765952437014363E-4</v>
      </c>
      <c r="H53" s="45">
        <v>0.4064928184600895</v>
      </c>
      <c r="I53" s="45">
        <v>0.3434188839180598</v>
      </c>
      <c r="J53" s="45">
        <v>0</v>
      </c>
      <c r="K53" s="45">
        <v>8.7267482929126436E-2</v>
      </c>
      <c r="L53" s="45">
        <v>2.489992936190252E-2</v>
      </c>
      <c r="M53" s="45">
        <v>1.8777960913586061E-2</v>
      </c>
    </row>
    <row r="54" spans="1:14" x14ac:dyDescent="0.2">
      <c r="A54" s="88"/>
      <c r="B54" s="44" t="s">
        <v>21</v>
      </c>
      <c r="C54" s="45">
        <v>0.11291423460741856</v>
      </c>
      <c r="D54" s="45">
        <v>5.6945490491432875E-2</v>
      </c>
      <c r="E54" s="45">
        <v>1.7404914328751648E-2</v>
      </c>
      <c r="F54" s="45">
        <v>8.8319054791941257E-2</v>
      </c>
      <c r="G54" s="45">
        <v>0</v>
      </c>
      <c r="H54" s="45">
        <v>0.21626106194690264</v>
      </c>
      <c r="I54" s="45">
        <v>0.25371869704387123</v>
      </c>
      <c r="J54" s="45">
        <v>9.1519958576539259E-2</v>
      </c>
      <c r="K54" s="45">
        <v>8.8613255507437386E-3</v>
      </c>
      <c r="L54" s="45">
        <v>7.5915552626623986E-2</v>
      </c>
      <c r="M54" s="45">
        <v>7.8139710035774801E-2</v>
      </c>
    </row>
    <row r="55" spans="1:14" x14ac:dyDescent="0.2">
      <c r="A55" s="67" t="s">
        <v>53</v>
      </c>
      <c r="B55" s="68"/>
      <c r="C55" s="69">
        <v>0.10917834356627037</v>
      </c>
      <c r="D55" s="69">
        <v>2.9806642561673063E-2</v>
      </c>
      <c r="E55" s="69">
        <v>3.3352530523532417E-2</v>
      </c>
      <c r="F55" s="69">
        <v>4.5807834456786288E-2</v>
      </c>
      <c r="G55" s="69">
        <v>1.4966296411293959E-3</v>
      </c>
      <c r="H55" s="69">
        <v>0.24123386184032611</v>
      </c>
      <c r="I55" s="69">
        <v>0.21956996624633165</v>
      </c>
      <c r="J55" s="69">
        <v>0.11086126941837522</v>
      </c>
      <c r="K55" s="69">
        <v>4.2230947206057634E-2</v>
      </c>
      <c r="L55" s="69">
        <v>9.8769293176150089E-2</v>
      </c>
      <c r="M55" s="69">
        <v>6.7692631283741145E-2</v>
      </c>
    </row>
    <row r="56" spans="1:14" x14ac:dyDescent="0.2">
      <c r="A56" s="43" t="s">
        <v>40</v>
      </c>
      <c r="B56" s="44" t="s">
        <v>20</v>
      </c>
      <c r="C56" s="45">
        <v>2.4013560598926453E-2</v>
      </c>
      <c r="D56" s="45">
        <v>2.2035973255485449E-2</v>
      </c>
      <c r="E56" s="45">
        <v>3.3336472360862603E-2</v>
      </c>
      <c r="F56" s="45">
        <v>1.8834165175628591E-2</v>
      </c>
      <c r="G56" s="45">
        <v>0</v>
      </c>
      <c r="H56" s="45">
        <v>0.14323382616065544</v>
      </c>
      <c r="I56" s="45">
        <v>8.8143893021941797E-2</v>
      </c>
      <c r="J56" s="45">
        <v>0.22770505697334967</v>
      </c>
      <c r="K56" s="45">
        <v>3.7574159525379035E-2</v>
      </c>
      <c r="L56" s="45">
        <v>0.21612204539033808</v>
      </c>
      <c r="M56" s="45">
        <v>0.1890008475374329</v>
      </c>
      <c r="N56" s="85"/>
    </row>
    <row r="57" spans="1:14" x14ac:dyDescent="0.2">
      <c r="A57" s="88"/>
      <c r="B57" s="44" t="s">
        <v>22</v>
      </c>
      <c r="C57" s="45">
        <v>2.2522522522522521E-2</v>
      </c>
      <c r="D57" s="45">
        <v>0</v>
      </c>
      <c r="E57" s="45">
        <v>0</v>
      </c>
      <c r="F57" s="45">
        <v>0</v>
      </c>
      <c r="G57" s="45">
        <v>0</v>
      </c>
      <c r="H57" s="45">
        <v>7.3661897191308959E-2</v>
      </c>
      <c r="I57" s="45">
        <v>0</v>
      </c>
      <c r="J57" s="45">
        <v>0</v>
      </c>
      <c r="K57" s="45">
        <v>0</v>
      </c>
      <c r="L57" s="45">
        <v>8.214096449390567E-3</v>
      </c>
      <c r="M57" s="45">
        <v>0.89560148383677796</v>
      </c>
    </row>
    <row r="58" spans="1:14" x14ac:dyDescent="0.2">
      <c r="A58" s="88"/>
      <c r="B58" s="44" t="s">
        <v>21</v>
      </c>
      <c r="C58" s="45">
        <v>0</v>
      </c>
      <c r="D58" s="45">
        <v>0.11637888986440348</v>
      </c>
      <c r="E58" s="45">
        <v>1.0925763340161935E-2</v>
      </c>
      <c r="F58" s="45">
        <v>4.3995707735830648E-2</v>
      </c>
      <c r="G58" s="45">
        <v>0</v>
      </c>
      <c r="H58" s="45">
        <v>5.570188274314701E-2</v>
      </c>
      <c r="I58" s="45">
        <v>0.1305238513315774</v>
      </c>
      <c r="J58" s="45">
        <v>0</v>
      </c>
      <c r="K58" s="45">
        <v>2.8777680226319383E-2</v>
      </c>
      <c r="L58" s="45">
        <v>0.17012974343966442</v>
      </c>
      <c r="M58" s="45">
        <v>0.4435664813188957</v>
      </c>
    </row>
    <row r="59" spans="1:14" x14ac:dyDescent="0.2">
      <c r="A59" s="67" t="s">
        <v>41</v>
      </c>
      <c r="B59" s="68"/>
      <c r="C59" s="69">
        <v>1.3868494044705498E-2</v>
      </c>
      <c r="D59" s="69">
        <v>5.8206885299396313E-2</v>
      </c>
      <c r="E59" s="69">
        <v>1.8110621634850711E-2</v>
      </c>
      <c r="F59" s="69">
        <v>2.6554087126774352E-2</v>
      </c>
      <c r="G59" s="69">
        <v>0</v>
      </c>
      <c r="H59" s="69">
        <v>9.593734703866863E-2</v>
      </c>
      <c r="I59" s="69">
        <v>9.1287322564855611E-2</v>
      </c>
      <c r="J59" s="69">
        <v>9.8629466470876156E-2</v>
      </c>
      <c r="K59" s="69">
        <v>2.8308043726545929E-2</v>
      </c>
      <c r="L59" s="69">
        <v>0.16470876162506118</v>
      </c>
      <c r="M59" s="69">
        <v>0.40438897046826561</v>
      </c>
    </row>
    <row r="60" spans="1:14" x14ac:dyDescent="0.2">
      <c r="A60" s="43" t="s">
        <v>42</v>
      </c>
      <c r="B60" s="44" t="s">
        <v>20</v>
      </c>
      <c r="C60" s="45">
        <v>2.8571428571428571E-2</v>
      </c>
      <c r="D60" s="45">
        <v>4.9027895181741332E-3</v>
      </c>
      <c r="E60" s="45">
        <v>8.4868977176669483E-2</v>
      </c>
      <c r="F60" s="45">
        <v>0</v>
      </c>
      <c r="G60" s="45">
        <v>1.6906170752324599E-4</v>
      </c>
      <c r="H60" s="45">
        <v>0.11969568892645815</v>
      </c>
      <c r="I60" s="45">
        <v>6.7455621301775154E-2</v>
      </c>
      <c r="J60" s="45">
        <v>0.23584108199492815</v>
      </c>
      <c r="K60" s="45">
        <v>6.2721893491124267E-2</v>
      </c>
      <c r="L60" s="45">
        <v>0.35688926458157227</v>
      </c>
      <c r="M60" s="45">
        <v>3.888419273034658E-2</v>
      </c>
    </row>
    <row r="61" spans="1:14" x14ac:dyDescent="0.2">
      <c r="A61" s="88"/>
      <c r="B61" s="44" t="s">
        <v>22</v>
      </c>
      <c r="C61" s="45">
        <v>0.34892942109436953</v>
      </c>
      <c r="D61" s="45">
        <v>0</v>
      </c>
      <c r="E61" s="45">
        <v>0</v>
      </c>
      <c r="F61" s="45">
        <v>0</v>
      </c>
      <c r="G61" s="45">
        <v>0</v>
      </c>
      <c r="H61" s="45">
        <v>9.5955590800951632E-2</v>
      </c>
      <c r="I61" s="45">
        <v>0.28786677240285485</v>
      </c>
      <c r="J61" s="45">
        <v>0</v>
      </c>
      <c r="K61" s="45">
        <v>0</v>
      </c>
      <c r="L61" s="45">
        <v>0</v>
      </c>
      <c r="M61" s="45">
        <v>0.26724821570182394</v>
      </c>
    </row>
    <row r="62" spans="1:14" x14ac:dyDescent="0.2">
      <c r="A62" s="88"/>
      <c r="B62" s="44" t="s">
        <v>21</v>
      </c>
      <c r="C62" s="45">
        <v>0.14258555133079848</v>
      </c>
      <c r="D62" s="45">
        <v>4.6442151004888646E-2</v>
      </c>
      <c r="E62" s="45">
        <v>0</v>
      </c>
      <c r="F62" s="45">
        <v>0.24470396523628463</v>
      </c>
      <c r="G62" s="45">
        <v>0</v>
      </c>
      <c r="H62" s="45">
        <v>8.4193373166757193E-3</v>
      </c>
      <c r="I62" s="45">
        <v>0.50461705594785444</v>
      </c>
      <c r="J62" s="45">
        <v>0</v>
      </c>
      <c r="K62" s="45">
        <v>0</v>
      </c>
      <c r="L62" s="45">
        <v>1.4394350896252036E-2</v>
      </c>
      <c r="M62" s="45">
        <v>3.8837588267246065E-2</v>
      </c>
    </row>
    <row r="63" spans="1:14" x14ac:dyDescent="0.2">
      <c r="A63" s="67" t="s">
        <v>43</v>
      </c>
      <c r="B63" s="68"/>
      <c r="C63" s="69">
        <v>0.10443912322711364</v>
      </c>
      <c r="D63" s="69">
        <v>1.8419598452753729E-2</v>
      </c>
      <c r="E63" s="69">
        <v>4.6233192116411866E-2</v>
      </c>
      <c r="F63" s="69">
        <v>8.2980291029655553E-2</v>
      </c>
      <c r="G63" s="69">
        <v>9.2097992263768651E-5</v>
      </c>
      <c r="H63" s="69">
        <v>7.9204273346841034E-2</v>
      </c>
      <c r="I63" s="69">
        <v>0.24129673973107385</v>
      </c>
      <c r="J63" s="69">
        <v>0.12847669920795726</v>
      </c>
      <c r="K63" s="69">
        <v>3.416835512985817E-2</v>
      </c>
      <c r="L63" s="69">
        <v>0.19930005525879535</v>
      </c>
      <c r="M63" s="69">
        <v>6.5389574507275741E-2</v>
      </c>
    </row>
    <row r="64" spans="1:14" x14ac:dyDescent="0.2">
      <c r="A64" s="43" t="s">
        <v>46</v>
      </c>
      <c r="B64" s="44" t="s">
        <v>20</v>
      </c>
      <c r="C64" s="45">
        <v>0.10521207969401153</v>
      </c>
      <c r="D64" s="45">
        <v>4.8809727693098132E-2</v>
      </c>
      <c r="E64" s="45">
        <v>4.4870697037163898E-2</v>
      </c>
      <c r="F64" s="45">
        <v>1.7126220243192328E-2</v>
      </c>
      <c r="G64" s="45">
        <v>1.3700976194553861E-3</v>
      </c>
      <c r="H64" s="45">
        <v>0.18890220928241136</v>
      </c>
      <c r="I64" s="45">
        <v>7.9191642404521326E-2</v>
      </c>
      <c r="J64" s="45">
        <v>0.14691442598618484</v>
      </c>
      <c r="K64" s="45">
        <v>4.0977336301878171E-2</v>
      </c>
      <c r="L64" s="45">
        <v>0.18616201404350061</v>
      </c>
      <c r="M64" s="45">
        <v>0.14046354969458241</v>
      </c>
      <c r="N64" s="85"/>
    </row>
    <row r="65" spans="1:13" x14ac:dyDescent="0.2">
      <c r="A65" s="88"/>
      <c r="B65" s="44" t="s">
        <v>22</v>
      </c>
      <c r="C65" s="45">
        <v>0.25418843451630335</v>
      </c>
      <c r="D65" s="45">
        <v>0.22536479913529095</v>
      </c>
      <c r="E65" s="45">
        <v>0</v>
      </c>
      <c r="F65" s="45">
        <v>2.6842010448567825E-2</v>
      </c>
      <c r="G65" s="45">
        <v>0</v>
      </c>
      <c r="H65" s="45">
        <v>0.26175463880381911</v>
      </c>
      <c r="I65" s="45">
        <v>3.5669248784002884E-2</v>
      </c>
      <c r="J65" s="45">
        <v>0</v>
      </c>
      <c r="K65" s="45">
        <v>8.3768690326067374E-2</v>
      </c>
      <c r="L65" s="45">
        <v>0.11241217798594848</v>
      </c>
      <c r="M65" s="45">
        <v>0</v>
      </c>
    </row>
    <row r="66" spans="1:13" x14ac:dyDescent="0.2">
      <c r="A66" s="88"/>
      <c r="B66" s="44" t="s">
        <v>21</v>
      </c>
      <c r="C66" s="45">
        <v>0.11417846621685832</v>
      </c>
      <c r="D66" s="45">
        <v>4.1765656181697232E-2</v>
      </c>
      <c r="E66" s="45">
        <v>4.5614368526085717E-3</v>
      </c>
      <c r="F66" s="45">
        <v>0.27026513351705789</v>
      </c>
      <c r="G66" s="45">
        <v>0</v>
      </c>
      <c r="H66" s="45">
        <v>0.13584529126674902</v>
      </c>
      <c r="I66" s="45">
        <v>0.13784091988976527</v>
      </c>
      <c r="J66" s="45">
        <v>5.7825715100256581E-2</v>
      </c>
      <c r="K66" s="45">
        <v>8.9328138363584525E-3</v>
      </c>
      <c r="L66" s="45">
        <v>0.20588235294117646</v>
      </c>
      <c r="M66" s="45">
        <v>2.2902214197472202E-2</v>
      </c>
    </row>
    <row r="67" spans="1:13" x14ac:dyDescent="0.2">
      <c r="A67" s="67" t="s">
        <v>47</v>
      </c>
      <c r="B67" s="68"/>
      <c r="C67" s="69">
        <v>0.12809152983626024</v>
      </c>
      <c r="D67" s="69">
        <v>6.8167804699810458E-2</v>
      </c>
      <c r="E67" s="69">
        <v>2.014204480577314E-2</v>
      </c>
      <c r="F67" s="69">
        <v>0.14014935257713124</v>
      </c>
      <c r="G67" s="69">
        <v>5.4808285185777245E-4</v>
      </c>
      <c r="H67" s="69">
        <v>0.17371942725341982</v>
      </c>
      <c r="I67" s="69">
        <v>9.9892667108177846E-2</v>
      </c>
      <c r="J67" s="69">
        <v>8.6562835415286948E-2</v>
      </c>
      <c r="K67" s="69">
        <v>3.1304665555276438E-2</v>
      </c>
      <c r="L67" s="69">
        <v>0.18422434858069378</v>
      </c>
      <c r="M67" s="69">
        <v>6.7197241316312314E-2</v>
      </c>
    </row>
    <row r="68" spans="1:13" x14ac:dyDescent="0.2">
      <c r="A68" s="43" t="s">
        <v>48</v>
      </c>
      <c r="B68" s="44" t="s">
        <v>20</v>
      </c>
      <c r="C68" s="45">
        <v>4.7182528983553518E-2</v>
      </c>
      <c r="D68" s="45">
        <v>8.2906443785386898E-3</v>
      </c>
      <c r="E68" s="45">
        <v>5.0889727689404154E-2</v>
      </c>
      <c r="F68" s="45">
        <v>7.4143974117012673E-3</v>
      </c>
      <c r="G68" s="45">
        <v>0</v>
      </c>
      <c r="H68" s="45">
        <v>0.17080075492046373</v>
      </c>
      <c r="I68" s="45">
        <v>7.6840118630358584E-2</v>
      </c>
      <c r="J68" s="45">
        <v>0.2011323806956053</v>
      </c>
      <c r="K68" s="45">
        <v>5.4731733620922082E-2</v>
      </c>
      <c r="L68" s="45">
        <v>0.30237260717174441</v>
      </c>
      <c r="M68" s="45">
        <v>8.0345106497708277E-2</v>
      </c>
    </row>
    <row r="69" spans="1:13" x14ac:dyDescent="0.2">
      <c r="A69" s="88"/>
      <c r="B69" s="44" t="s">
        <v>22</v>
      </c>
      <c r="C69" s="45">
        <v>0</v>
      </c>
      <c r="D69" s="45">
        <v>0</v>
      </c>
      <c r="E69" s="45">
        <v>0</v>
      </c>
      <c r="F69" s="45">
        <v>0</v>
      </c>
      <c r="G69" s="45">
        <v>0</v>
      </c>
      <c r="H69" s="45">
        <v>0.27953607234126204</v>
      </c>
      <c r="I69" s="45">
        <v>0.24926282681344603</v>
      </c>
      <c r="J69" s="45">
        <v>0</v>
      </c>
      <c r="K69" s="45">
        <v>0.34401415372518185</v>
      </c>
      <c r="L69" s="45">
        <v>0</v>
      </c>
      <c r="M69" s="45">
        <v>0.12718694712011008</v>
      </c>
    </row>
    <row r="70" spans="1:13" x14ac:dyDescent="0.2">
      <c r="A70" s="88"/>
      <c r="B70" s="44" t="s">
        <v>21</v>
      </c>
      <c r="C70" s="45">
        <v>3.8856508465167916E-3</v>
      </c>
      <c r="D70" s="45">
        <v>8.4189101674530479E-3</v>
      </c>
      <c r="E70" s="45">
        <v>2.1278564159496714E-3</v>
      </c>
      <c r="F70" s="45">
        <v>0</v>
      </c>
      <c r="G70" s="45">
        <v>0</v>
      </c>
      <c r="H70" s="45">
        <v>0.12027014524932926</v>
      </c>
      <c r="I70" s="45">
        <v>0.52724581367379031</v>
      </c>
      <c r="J70" s="45">
        <v>0</v>
      </c>
      <c r="K70" s="45">
        <v>9.4458321768896292E-2</v>
      </c>
      <c r="L70" s="45">
        <v>5.8007216208714962E-2</v>
      </c>
      <c r="M70" s="45">
        <v>0.18558608566934962</v>
      </c>
    </row>
    <row r="71" spans="1:13" x14ac:dyDescent="0.2">
      <c r="A71" s="67" t="s">
        <v>49</v>
      </c>
      <c r="B71" s="68"/>
      <c r="C71" s="69">
        <v>1.6813931543278718E-2</v>
      </c>
      <c r="D71" s="69">
        <v>6.5411340825255208E-3</v>
      </c>
      <c r="E71" s="69">
        <v>1.717851934459981E-2</v>
      </c>
      <c r="F71" s="69">
        <v>2.3590975379600239E-3</v>
      </c>
      <c r="G71" s="69">
        <v>0</v>
      </c>
      <c r="H71" s="69">
        <v>0.17109891052586429</v>
      </c>
      <c r="I71" s="69">
        <v>0.32328214806554001</v>
      </c>
      <c r="J71" s="69">
        <v>6.3995882302479198E-2</v>
      </c>
      <c r="K71" s="69">
        <v>0.13627005232907266</v>
      </c>
      <c r="L71" s="69">
        <v>0.12310199879900489</v>
      </c>
      <c r="M71" s="69">
        <v>0.13935832546967486</v>
      </c>
    </row>
    <row r="72" spans="1:13" x14ac:dyDescent="0.2">
      <c r="A72" s="43" t="s">
        <v>50</v>
      </c>
      <c r="B72" s="44" t="s">
        <v>20</v>
      </c>
      <c r="C72" s="45">
        <v>4.863958255683936E-2</v>
      </c>
      <c r="D72" s="45">
        <v>1.8635855385762206E-4</v>
      </c>
      <c r="E72" s="45">
        <v>3.7271710771524413E-2</v>
      </c>
      <c r="F72" s="45">
        <v>4.3235184494968319E-2</v>
      </c>
      <c r="G72" s="45">
        <v>0</v>
      </c>
      <c r="H72" s="45">
        <v>0.19921729407379798</v>
      </c>
      <c r="I72" s="45">
        <v>0.13194185613119641</v>
      </c>
      <c r="J72" s="45">
        <v>0.35333581811405146</v>
      </c>
      <c r="K72" s="45">
        <v>4.5098770033544539E-2</v>
      </c>
      <c r="L72" s="45">
        <v>0.10305628028326501</v>
      </c>
      <c r="M72" s="45">
        <v>3.8017144986954902E-2</v>
      </c>
    </row>
    <row r="73" spans="1:13" x14ac:dyDescent="0.2">
      <c r="A73" s="88"/>
      <c r="B73" s="44" t="s">
        <v>22</v>
      </c>
      <c r="C73" s="45">
        <v>0.38148148148148148</v>
      </c>
      <c r="D73" s="45">
        <v>7.9629629629629634E-2</v>
      </c>
      <c r="E73" s="45">
        <v>2.3148148148148147E-2</v>
      </c>
      <c r="F73" s="45">
        <v>0</v>
      </c>
      <c r="G73" s="45">
        <v>0</v>
      </c>
      <c r="H73" s="45">
        <v>0.18240740740740741</v>
      </c>
      <c r="I73" s="45">
        <v>0.15833333333333333</v>
      </c>
      <c r="J73" s="45">
        <v>0</v>
      </c>
      <c r="K73" s="45">
        <v>0.14351851851851852</v>
      </c>
      <c r="L73" s="45">
        <v>3.1481481481481478E-2</v>
      </c>
      <c r="M73" s="45">
        <v>0</v>
      </c>
    </row>
    <row r="74" spans="1:13" x14ac:dyDescent="0.2">
      <c r="A74" s="88"/>
      <c r="B74" s="44" t="s">
        <v>21</v>
      </c>
      <c r="C74" s="45">
        <v>0.25716045580535879</v>
      </c>
      <c r="D74" s="45">
        <v>7.3914382506929475E-3</v>
      </c>
      <c r="E74" s="45">
        <v>0.16538343085925469</v>
      </c>
      <c r="F74" s="45">
        <v>3.8497074222359103E-2</v>
      </c>
      <c r="G74" s="45">
        <v>0</v>
      </c>
      <c r="H74" s="45">
        <v>0.157376039421004</v>
      </c>
      <c r="I74" s="45">
        <v>0.16107175854635047</v>
      </c>
      <c r="J74" s="45">
        <v>8.2537727132737909E-2</v>
      </c>
      <c r="K74" s="45">
        <v>0.10070834616569141</v>
      </c>
      <c r="L74" s="45">
        <v>0</v>
      </c>
      <c r="M74" s="45">
        <v>2.9873729596550661E-2</v>
      </c>
    </row>
    <row r="75" spans="1:13" x14ac:dyDescent="0.2">
      <c r="A75" s="67" t="s">
        <v>51</v>
      </c>
      <c r="B75" s="68"/>
      <c r="C75" s="69">
        <v>0.15557618900237286</v>
      </c>
      <c r="D75" s="69">
        <v>1.1451562983596409E-2</v>
      </c>
      <c r="E75" s="69">
        <v>7.861343237387805E-2</v>
      </c>
      <c r="F75" s="69">
        <v>3.6830702568864129E-2</v>
      </c>
      <c r="G75" s="69">
        <v>0</v>
      </c>
      <c r="H75" s="69">
        <v>0.18332817497162901</v>
      </c>
      <c r="I75" s="69">
        <v>0.1446404621892087</v>
      </c>
      <c r="J75" s="69">
        <v>0.22325389456308675</v>
      </c>
      <c r="K75" s="69">
        <v>7.4693077478592801E-2</v>
      </c>
      <c r="L75" s="69">
        <v>6.0559166408748581E-2</v>
      </c>
      <c r="M75" s="69">
        <v>3.1053337460022697E-2</v>
      </c>
    </row>
    <row r="76" spans="1:13" x14ac:dyDescent="0.2">
      <c r="A76" s="43" t="s">
        <v>65</v>
      </c>
      <c r="B76" s="44" t="s">
        <v>20</v>
      </c>
      <c r="C76" s="45">
        <v>0.15539112050739959</v>
      </c>
      <c r="D76" s="45">
        <v>6.3424947145877377E-3</v>
      </c>
      <c r="E76" s="45">
        <v>0.27325581395348836</v>
      </c>
      <c r="F76" s="45">
        <v>0</v>
      </c>
      <c r="G76" s="45">
        <v>5.2854122621564482E-3</v>
      </c>
      <c r="H76" s="45">
        <v>0.26004228329809725</v>
      </c>
      <c r="I76" s="45">
        <v>0</v>
      </c>
      <c r="J76" s="45">
        <v>0</v>
      </c>
      <c r="K76" s="45">
        <v>0</v>
      </c>
      <c r="L76" s="45">
        <v>0.19661733615221988</v>
      </c>
      <c r="M76" s="45">
        <v>0.10306553911205074</v>
      </c>
    </row>
    <row r="77" spans="1:13" x14ac:dyDescent="0.2">
      <c r="A77" s="67" t="s">
        <v>113</v>
      </c>
      <c r="B77" s="68"/>
      <c r="C77" s="69">
        <v>0.15539112050739959</v>
      </c>
      <c r="D77" s="69">
        <v>6.3424947145877377E-3</v>
      </c>
      <c r="E77" s="69">
        <v>0.27325581395348836</v>
      </c>
      <c r="F77" s="69">
        <v>0</v>
      </c>
      <c r="G77" s="69">
        <v>5.2854122621564482E-3</v>
      </c>
      <c r="H77" s="69">
        <v>0.26004228329809725</v>
      </c>
      <c r="I77" s="69">
        <v>0</v>
      </c>
      <c r="J77" s="69">
        <v>0</v>
      </c>
      <c r="K77" s="69">
        <v>0</v>
      </c>
      <c r="L77" s="69">
        <v>0.19661733615221988</v>
      </c>
      <c r="M77" s="69">
        <v>0.10306553911205074</v>
      </c>
    </row>
    <row r="78" spans="1:13" x14ac:dyDescent="0.2">
      <c r="A78" s="43" t="s">
        <v>81</v>
      </c>
      <c r="B78" s="44" t="s">
        <v>20</v>
      </c>
      <c r="C78" s="45">
        <v>0.1627318718381113</v>
      </c>
      <c r="D78" s="45">
        <v>0.13195615514333894</v>
      </c>
      <c r="E78" s="45">
        <v>2.2344013490725127E-2</v>
      </c>
      <c r="F78" s="45">
        <v>1.5598650927487353E-2</v>
      </c>
      <c r="G78" s="45">
        <v>0</v>
      </c>
      <c r="H78" s="45">
        <v>0.31365935919055649</v>
      </c>
      <c r="I78" s="45">
        <v>5.9865092748735242E-2</v>
      </c>
      <c r="J78" s="45">
        <v>1.9814502529510961E-2</v>
      </c>
      <c r="K78" s="45">
        <v>3.836424957841484E-2</v>
      </c>
      <c r="L78" s="45">
        <v>0.13322091062394603</v>
      </c>
      <c r="M78" s="45">
        <v>0.10244519392917369</v>
      </c>
    </row>
    <row r="79" spans="1:13" x14ac:dyDescent="0.2">
      <c r="A79" s="67" t="s">
        <v>118</v>
      </c>
      <c r="B79" s="68"/>
      <c r="C79" s="69">
        <v>0.1627318718381113</v>
      </c>
      <c r="D79" s="69">
        <v>0.13195615514333894</v>
      </c>
      <c r="E79" s="69">
        <v>2.2344013490725127E-2</v>
      </c>
      <c r="F79" s="69">
        <v>1.5598650927487353E-2</v>
      </c>
      <c r="G79" s="69">
        <v>0</v>
      </c>
      <c r="H79" s="69">
        <v>0.31365935919055649</v>
      </c>
      <c r="I79" s="69">
        <v>5.9865092748735242E-2</v>
      </c>
      <c r="J79" s="69">
        <v>1.9814502529510961E-2</v>
      </c>
      <c r="K79" s="69">
        <v>3.836424957841484E-2</v>
      </c>
      <c r="L79" s="69">
        <v>0.13322091062394603</v>
      </c>
      <c r="M79" s="69">
        <v>0.10244519392917369</v>
      </c>
    </row>
    <row r="80" spans="1:13" x14ac:dyDescent="0.2">
      <c r="A80" s="43" t="s">
        <v>119</v>
      </c>
      <c r="B80" s="44" t="s">
        <v>21</v>
      </c>
      <c r="C80" s="45">
        <v>0</v>
      </c>
      <c r="D80" s="45">
        <v>0</v>
      </c>
      <c r="E80" s="45">
        <v>0</v>
      </c>
      <c r="F80" s="45">
        <v>0</v>
      </c>
      <c r="G80" s="45">
        <v>0</v>
      </c>
      <c r="H80" s="45">
        <v>0</v>
      </c>
      <c r="I80" s="45">
        <v>0</v>
      </c>
      <c r="J80" s="45">
        <v>0</v>
      </c>
      <c r="K80" s="45">
        <v>0</v>
      </c>
      <c r="L80" s="45">
        <v>0.12034739454094293</v>
      </c>
      <c r="M80" s="45">
        <v>0.8796526054590571</v>
      </c>
    </row>
    <row r="81" spans="1:14" x14ac:dyDescent="0.2">
      <c r="A81" s="67" t="s">
        <v>120</v>
      </c>
      <c r="B81" s="68"/>
      <c r="C81" s="69">
        <v>0</v>
      </c>
      <c r="D81" s="69">
        <v>0</v>
      </c>
      <c r="E81" s="69">
        <v>0</v>
      </c>
      <c r="F81" s="69">
        <v>0</v>
      </c>
      <c r="G81" s="69">
        <v>0</v>
      </c>
      <c r="H81" s="69">
        <v>0</v>
      </c>
      <c r="I81" s="69">
        <v>0</v>
      </c>
      <c r="J81" s="69">
        <v>0</v>
      </c>
      <c r="K81" s="69">
        <v>0</v>
      </c>
      <c r="L81" s="69">
        <v>0.12034739454094293</v>
      </c>
      <c r="M81" s="69">
        <v>0.8796526054590571</v>
      </c>
    </row>
    <row r="82" spans="1:14" x14ac:dyDescent="0.2">
      <c r="A82" s="43" t="s">
        <v>66</v>
      </c>
      <c r="B82" s="44" t="s">
        <v>20</v>
      </c>
      <c r="C82" s="45">
        <v>0.28163265306122448</v>
      </c>
      <c r="D82" s="45">
        <v>8.1632653061224483E-2</v>
      </c>
      <c r="E82" s="45">
        <v>0</v>
      </c>
      <c r="F82" s="45">
        <v>2.4489795918367346E-2</v>
      </c>
      <c r="G82" s="45">
        <v>0</v>
      </c>
      <c r="H82" s="45">
        <v>0.45714285714285713</v>
      </c>
      <c r="I82" s="45">
        <v>0</v>
      </c>
      <c r="J82" s="45">
        <v>4.0816326530612249E-3</v>
      </c>
      <c r="K82" s="45">
        <v>0</v>
      </c>
      <c r="L82" s="45">
        <v>0.15102040816326531</v>
      </c>
      <c r="M82" s="45">
        <v>0</v>
      </c>
    </row>
    <row r="83" spans="1:14" x14ac:dyDescent="0.2">
      <c r="A83" s="88"/>
      <c r="B83" s="44" t="s">
        <v>22</v>
      </c>
      <c r="C83" s="45">
        <v>0.22440944881889763</v>
      </c>
      <c r="D83" s="45">
        <v>0</v>
      </c>
      <c r="E83" s="45">
        <v>9.8425196850393706E-2</v>
      </c>
      <c r="F83" s="45">
        <v>0</v>
      </c>
      <c r="G83" s="45">
        <v>0</v>
      </c>
      <c r="H83" s="45">
        <v>0.67716535433070868</v>
      </c>
      <c r="I83" s="45">
        <v>0</v>
      </c>
      <c r="J83" s="45">
        <v>0</v>
      </c>
      <c r="K83" s="45">
        <v>0</v>
      </c>
      <c r="L83" s="45">
        <v>0</v>
      </c>
      <c r="M83" s="45">
        <v>0</v>
      </c>
    </row>
    <row r="84" spans="1:14" x14ac:dyDescent="0.2">
      <c r="A84" s="88"/>
      <c r="B84" s="44" t="s">
        <v>21</v>
      </c>
      <c r="C84" s="45">
        <v>0</v>
      </c>
      <c r="D84" s="45">
        <v>0</v>
      </c>
      <c r="E84" s="45">
        <v>0</v>
      </c>
      <c r="F84" s="45">
        <v>0</v>
      </c>
      <c r="G84" s="45">
        <v>0</v>
      </c>
      <c r="H84" s="45">
        <v>1</v>
      </c>
      <c r="I84" s="45">
        <v>0</v>
      </c>
      <c r="J84" s="45">
        <v>0</v>
      </c>
      <c r="K84" s="45">
        <v>0</v>
      </c>
      <c r="L84" s="45">
        <v>0</v>
      </c>
      <c r="M84" s="45">
        <v>0</v>
      </c>
    </row>
    <row r="85" spans="1:14" x14ac:dyDescent="0.2">
      <c r="A85" s="67" t="s">
        <v>69</v>
      </c>
      <c r="B85" s="68"/>
      <c r="C85" s="69">
        <v>0.19687499999999999</v>
      </c>
      <c r="D85" s="69">
        <v>3.125E-2</v>
      </c>
      <c r="E85" s="69">
        <v>3.90625E-2</v>
      </c>
      <c r="F85" s="69">
        <v>9.3749999999999997E-3</v>
      </c>
      <c r="G85" s="69">
        <v>0</v>
      </c>
      <c r="H85" s="69">
        <v>0.6640625</v>
      </c>
      <c r="I85" s="69">
        <v>0</v>
      </c>
      <c r="J85" s="69">
        <v>1.5625000000000001E-3</v>
      </c>
      <c r="K85" s="69">
        <v>0</v>
      </c>
      <c r="L85" s="69">
        <v>5.7812500000000003E-2</v>
      </c>
      <c r="M85" s="69">
        <v>0</v>
      </c>
    </row>
    <row r="86" spans="1:14" x14ac:dyDescent="0.2">
      <c r="A86" s="43" t="s">
        <v>67</v>
      </c>
      <c r="B86" s="44" t="s">
        <v>20</v>
      </c>
      <c r="C86" s="45">
        <v>4.048582995951417E-2</v>
      </c>
      <c r="D86" s="45">
        <v>0</v>
      </c>
      <c r="E86" s="45">
        <v>0</v>
      </c>
      <c r="F86" s="45">
        <v>0</v>
      </c>
      <c r="G86" s="45">
        <v>0</v>
      </c>
      <c r="H86" s="45">
        <v>0.57085020242914974</v>
      </c>
      <c r="I86" s="45">
        <v>0</v>
      </c>
      <c r="J86" s="45">
        <v>0.37246963562753038</v>
      </c>
      <c r="K86" s="45">
        <v>0</v>
      </c>
      <c r="L86" s="45">
        <v>1.6194331983805668E-2</v>
      </c>
      <c r="M86" s="45">
        <v>0</v>
      </c>
    </row>
    <row r="87" spans="1:14" ht="13.5" thickBot="1" x14ac:dyDescent="0.25">
      <c r="A87" s="67" t="s">
        <v>121</v>
      </c>
      <c r="B87" s="67"/>
      <c r="C87" s="98">
        <v>4.048582995951417E-2</v>
      </c>
      <c r="D87" s="98">
        <v>0</v>
      </c>
      <c r="E87" s="98">
        <v>0</v>
      </c>
      <c r="F87" s="98">
        <v>0</v>
      </c>
      <c r="G87" s="98">
        <v>0</v>
      </c>
      <c r="H87" s="98">
        <v>0.57085020242914974</v>
      </c>
      <c r="I87" s="98">
        <v>0</v>
      </c>
      <c r="J87" s="98">
        <v>0.37246963562753038</v>
      </c>
      <c r="K87" s="98">
        <v>0</v>
      </c>
      <c r="L87" s="98">
        <v>1.6194331983805668E-2</v>
      </c>
      <c r="M87" s="98">
        <v>0</v>
      </c>
    </row>
    <row r="88" spans="1:14" ht="13.5" thickTop="1" x14ac:dyDescent="0.2">
      <c r="A88" s="97" t="s">
        <v>68</v>
      </c>
      <c r="B88" s="97" t="s">
        <v>20</v>
      </c>
      <c r="C88" s="99">
        <v>0.14133004749134748</v>
      </c>
      <c r="D88" s="99">
        <v>2.1715458139888261E-2</v>
      </c>
      <c r="E88" s="99">
        <v>5.8358699908648809E-2</v>
      </c>
      <c r="F88" s="99">
        <v>2.0254693745708107E-2</v>
      </c>
      <c r="G88" s="99">
        <v>2.3293920663211981E-3</v>
      </c>
      <c r="H88" s="99">
        <v>0.17855163059180032</v>
      </c>
      <c r="I88" s="99">
        <v>0.1235634281737447</v>
      </c>
      <c r="J88" s="99">
        <v>0.16888046810208573</v>
      </c>
      <c r="K88" s="99">
        <v>7.2186400302783602E-2</v>
      </c>
      <c r="L88" s="99">
        <v>0.15782988664200945</v>
      </c>
      <c r="M88" s="99">
        <v>5.4999894835662276E-2</v>
      </c>
      <c r="N88" s="85"/>
    </row>
    <row r="89" spans="1:14" x14ac:dyDescent="0.2">
      <c r="B89" s="70" t="s">
        <v>22</v>
      </c>
      <c r="C89" s="71">
        <v>0.23868224117787692</v>
      </c>
      <c r="D89" s="71">
        <v>2.4160189817174667E-2</v>
      </c>
      <c r="E89" s="71">
        <v>5.9024660895767456E-3</v>
      </c>
      <c r="F89" s="71">
        <v>4.4635003405702634E-3</v>
      </c>
      <c r="G89" s="71">
        <v>3.8658108053246242E-3</v>
      </c>
      <c r="H89" s="71">
        <v>0.24776148353308944</v>
      </c>
      <c r="I89" s="71">
        <v>0.31654427187882012</v>
      </c>
      <c r="J89" s="71">
        <v>0</v>
      </c>
      <c r="K89" s="71">
        <v>8.5143693586001892E-2</v>
      </c>
      <c r="L89" s="71">
        <v>5.4238633749385395E-2</v>
      </c>
      <c r="M89" s="71">
        <v>1.923770902217992E-2</v>
      </c>
      <c r="N89" s="85"/>
    </row>
    <row r="90" spans="1:14" x14ac:dyDescent="0.2">
      <c r="B90" s="70" t="s">
        <v>21</v>
      </c>
      <c r="C90" s="71">
        <v>0.22570440028784222</v>
      </c>
      <c r="D90" s="71">
        <v>3.4567802217632788E-2</v>
      </c>
      <c r="E90" s="71">
        <v>1.4990297578070522E-2</v>
      </c>
      <c r="F90" s="71">
        <v>7.1301104806207771E-2</v>
      </c>
      <c r="G90" s="71">
        <v>3.3540749058163289E-3</v>
      </c>
      <c r="H90" s="71">
        <v>0.16084521350897948</v>
      </c>
      <c r="I90" s="71">
        <v>0.28752921309013785</v>
      </c>
      <c r="J90" s="71">
        <v>3.7921877123449119E-2</v>
      </c>
      <c r="K90" s="71">
        <v>3.9640687345858482E-2</v>
      </c>
      <c r="L90" s="71">
        <v>8.2437168184967602E-2</v>
      </c>
      <c r="M90" s="71">
        <v>4.1708160951037861E-2</v>
      </c>
      <c r="N90" s="85"/>
    </row>
    <row r="91" spans="1:14" x14ac:dyDescent="0.2">
      <c r="A91" s="68" t="s">
        <v>68</v>
      </c>
      <c r="B91" s="68"/>
      <c r="C91" s="69">
        <v>0.19038750228335211</v>
      </c>
      <c r="D91" s="69">
        <v>2.6922755062980096E-2</v>
      </c>
      <c r="E91" s="69">
        <v>3.2701013339423192E-2</v>
      </c>
      <c r="F91" s="69">
        <v>3.6272111391467292E-2</v>
      </c>
      <c r="G91" s="69">
        <v>2.9899470557651709E-3</v>
      </c>
      <c r="H91" s="69">
        <v>0.18465374329581313</v>
      </c>
      <c r="I91" s="69">
        <v>0.21959162111854175</v>
      </c>
      <c r="J91" s="69">
        <v>8.948558582984735E-2</v>
      </c>
      <c r="K91" s="69">
        <v>6.2502672942472318E-2</v>
      </c>
      <c r="L91" s="69">
        <v>0.1109576833982626</v>
      </c>
      <c r="M91" s="69">
        <v>4.3535364282074808E-2</v>
      </c>
      <c r="N91" s="85"/>
    </row>
    <row r="93" spans="1:14" x14ac:dyDescent="0.2">
      <c r="A93" s="24" t="s">
        <v>128</v>
      </c>
    </row>
    <row r="94" spans="1:14" x14ac:dyDescent="0.2">
      <c r="A94" s="89"/>
      <c r="B94" s="90"/>
      <c r="C94" s="90"/>
      <c r="D94" s="90"/>
      <c r="E94" s="90"/>
      <c r="F94" s="90"/>
      <c r="G94" s="90"/>
      <c r="H94" s="90"/>
      <c r="I94" s="90"/>
      <c r="J94" s="90"/>
      <c r="K94" s="90"/>
      <c r="L94" s="90"/>
    </row>
  </sheetData>
  <mergeCells count="1">
    <mergeCell ref="A1:M2"/>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vt:i4>
      </vt:variant>
    </vt:vector>
  </HeadingPairs>
  <TitlesOfParts>
    <vt:vector size="7" baseType="lpstr">
      <vt:lpstr>Figure 9.1-1 Résultats 2018 CT</vt:lpstr>
      <vt:lpstr>Fig.9.1-2 Résult. 2018 CT graph</vt:lpstr>
      <vt:lpstr> Fig. 9.1-3 Participation CT</vt:lpstr>
      <vt:lpstr>Fig. 9.1-4  Répart. des voix CT</vt:lpstr>
      <vt:lpstr> Fig. 9.1-5 Partic CT proximité</vt:lpstr>
      <vt:lpstr>Fig. 9.1-6 Résult CT proximité</vt:lpstr>
      <vt:lpstr>'Fig. 9.1-4  Répart. des voix CT'!Zone_d_impression</vt:lpstr>
    </vt:vector>
  </TitlesOfParts>
  <Company>MEIE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edavie-adc</dc:creator>
  <cp:lastModifiedBy>Nadine GAUTIER</cp:lastModifiedBy>
  <cp:lastPrinted>2013-08-08T14:46:48Z</cp:lastPrinted>
  <dcterms:created xsi:type="dcterms:W3CDTF">2013-07-15T14:34:37Z</dcterms:created>
  <dcterms:modified xsi:type="dcterms:W3CDTF">2019-08-07T09:10:17Z</dcterms:modified>
</cp:coreProperties>
</file>