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gafp-dessi\dessi\Publications DES réalisation\RAPPORT ANNUEL\rapportannuel 2019\5-VP et envoi maquette\FT9\"/>
    </mc:Choice>
  </mc:AlternateContent>
  <bookViews>
    <workbookView xWindow="0" yWindow="0" windowWidth="21600" windowHeight="9135" activeTab="1"/>
  </bookViews>
  <sheets>
    <sheet name="9-6.1" sheetId="1" r:id="rId1"/>
    <sheet name="9-6.2" sheetId="2" r:id="rId2"/>
  </sheets>
  <definedNames>
    <definedName name="_xlnm.Print_Area" localSheetId="1">'9-6.2'!$A$2:$F$12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10" i="1"/>
  <c r="D8" i="1"/>
  <c r="G10" i="1"/>
  <c r="G8" i="1"/>
  <c r="G6" i="1"/>
</calcChain>
</file>

<file path=xl/sharedStrings.xml><?xml version="1.0" encoding="utf-8"?>
<sst xmlns="http://schemas.openxmlformats.org/spreadsheetml/2006/main" count="27" uniqueCount="22">
  <si>
    <t>Tribunaux administratifs</t>
  </si>
  <si>
    <t>Cours administratives d'appel</t>
  </si>
  <si>
    <t>Conseil d'État</t>
  </si>
  <si>
    <t xml:space="preserve"> % du total</t>
  </si>
  <si>
    <t>dont domaine contentieux relatif aux fonctionnaires et agents publics</t>
  </si>
  <si>
    <t>Affaires enregistrées</t>
  </si>
  <si>
    <t>Ensemble des affaires enregistrées  (données nettes)</t>
  </si>
  <si>
    <t>Champ : France entière.</t>
  </si>
  <si>
    <r>
      <t>Affaires enregistrées en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ressort hors référé (données brutes)</t>
    </r>
  </si>
  <si>
    <r>
      <t>Taux de couverture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</si>
  <si>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Décisions rendues</t>
    </r>
    <r>
      <rPr>
        <vertAlign val="superscript"/>
        <sz val="11"/>
        <color theme="1"/>
        <rFont val="Calibri"/>
        <family val="2"/>
        <scheme val="minor"/>
      </rPr>
      <t>(1)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</si>
  <si>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Affaires réglées pour le Conseil d'État.</t>
    </r>
  </si>
  <si>
    <r>
      <t>Taux de couverture</t>
    </r>
    <r>
      <rPr>
        <vertAlign val="superscript"/>
        <sz val="11"/>
        <rFont val="Calibri"/>
        <family val="2"/>
        <scheme val="minor"/>
      </rPr>
      <t>(2)</t>
    </r>
  </si>
  <si>
    <t>Source : Conseil d'État - Rapport public 2018 : activité juridictionnelle et consultative des juridictions administratives en 2017 ; Conseil d'État - Rapport public 2017 : activité juridictionnelle et consultative des juridictions administratives en 2016.</t>
  </si>
  <si>
    <t>Source : Conseil d'État - Rapports publics : activité juridictionnelle et consultative des juridictions administratives.</t>
  </si>
  <si>
    <t>9-6.1 Activité des juridictions administratives concernant les fonctionnaires et agents publics(*)</t>
  </si>
  <si>
    <t xml:space="preserve">Note : La différence entre le nombre d'affaires enregistrées brut et net correspond aux affaires dites de "série" consistant à juger une même question de droit. </t>
  </si>
  <si>
    <t>(*) Pour le recrutement, la carrière, leur rémunération, leurs congés et les garanties qui leur sont accordées</t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</si>
  <si>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Ratio décisions rendues (ou affaires réglées)/ affaires enregistrées. Un ratio inférieur à 100 % signifie que le nombre d'entrées est supérieur aux sorties, ce qui accroît le stock des affaires en cours une année donnée.</t>
    </r>
  </si>
  <si>
    <t xml:space="preserve">Note : Les résultats indiqués sont en données nettes. La différence entre le nombre d'affaires enregistrées brut et net correspond aux affaires dites de "série" consistant à juger une même question de droit. </t>
  </si>
  <si>
    <t>dont recrutement et discipline des agents publics nommés par décret du Président de la République</t>
  </si>
  <si>
    <r>
      <t>9.6-2 : Activité de la section du contentieux du Conseil d'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tat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</si>
</sst>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0" borderId="9" xfId="0" applyBorder="1"/>
    <xf numFmtId="0" fontId="0" fillId="0" borderId="10" xfId="0" applyBorder="1"/>
    <xf numFmtId="3" fontId="0" fillId="0" borderId="0" xfId="0" applyNumberForma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9" fontId="0" fillId="0" borderId="0" xfId="2" applyFont="1"/>
    <xf numFmtId="165" fontId="0" fillId="0" borderId="0" xfId="1" applyNumberFormat="1" applyFont="1"/>
    <xf numFmtId="3" fontId="0" fillId="0" borderId="0" xfId="0" applyNumberFormat="1"/>
    <xf numFmtId="0" fontId="0" fillId="0" borderId="0" xfId="0" applyAlignment="1">
      <alignment vertical="center"/>
    </xf>
    <xf numFmtId="0" fontId="0" fillId="0" borderId="13" xfId="0" applyBorder="1"/>
    <xf numFmtId="3" fontId="3" fillId="0" borderId="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0" fillId="0" borderId="3" xfId="0" applyNumberFormat="1" applyFill="1" applyBorder="1" applyAlignment="1">
      <alignment horizontal="right"/>
    </xf>
    <xf numFmtId="0" fontId="3" fillId="0" borderId="11" xfId="0" applyFont="1" applyBorder="1"/>
    <xf numFmtId="164" fontId="3" fillId="0" borderId="8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9" fontId="0" fillId="0" borderId="9" xfId="2" applyFont="1" applyFill="1" applyBorder="1" applyAlignment="1">
      <alignment horizontal="right"/>
    </xf>
    <xf numFmtId="9" fontId="0" fillId="0" borderId="11" xfId="2" applyFont="1" applyFill="1" applyBorder="1" applyAlignment="1">
      <alignment horizontal="right"/>
    </xf>
    <xf numFmtId="9" fontId="0" fillId="0" borderId="11" xfId="2" applyFont="1" applyBorder="1" applyAlignment="1">
      <alignment horizontal="right"/>
    </xf>
    <xf numFmtId="9" fontId="0" fillId="0" borderId="10" xfId="2" applyFont="1" applyBorder="1" applyAlignment="1">
      <alignment horizontal="right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 vertical="center"/>
    </xf>
    <xf numFmtId="0" fontId="3" fillId="0" borderId="0" xfId="0" applyFont="1"/>
    <xf numFmtId="3" fontId="0" fillId="0" borderId="4" xfId="0" applyNumberFormat="1" applyFill="1" applyBorder="1" applyAlignment="1">
      <alignment horizontal="right"/>
    </xf>
    <xf numFmtId="3" fontId="3" fillId="0" borderId="11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9" fontId="6" fillId="0" borderId="2" xfId="2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10" xfId="0" quotePrefix="1" applyFill="1" applyBorder="1"/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7"/>
  <sheetViews>
    <sheetView workbookViewId="0">
      <selection activeCell="A17" sqref="A17:G17"/>
    </sheetView>
  </sheetViews>
  <sheetFormatPr baseColWidth="10" defaultRowHeight="15" x14ac:dyDescent="0.25"/>
  <cols>
    <col min="1" max="1" width="31.85546875" customWidth="1"/>
    <col min="2" max="2" width="12.85546875" customWidth="1"/>
    <col min="3" max="3" width="11.85546875" bestFit="1" customWidth="1"/>
    <col min="4" max="4" width="13" customWidth="1"/>
    <col min="5" max="6" width="11.85546875" bestFit="1" customWidth="1"/>
    <col min="7" max="7" width="13.28515625" customWidth="1"/>
  </cols>
  <sheetData>
    <row r="2" spans="1:13" ht="30" customHeight="1" x14ac:dyDescent="0.25">
      <c r="A2" s="60" t="s">
        <v>15</v>
      </c>
      <c r="B2" s="60"/>
      <c r="C2" s="60"/>
      <c r="D2" s="60"/>
      <c r="E2" s="60"/>
      <c r="F2" s="60"/>
      <c r="G2" s="60"/>
    </row>
    <row r="4" spans="1:13" x14ac:dyDescent="0.25">
      <c r="A4" s="58"/>
      <c r="B4" s="55">
        <v>2016</v>
      </c>
      <c r="C4" s="56"/>
      <c r="D4" s="61"/>
      <c r="E4" s="55">
        <v>2017</v>
      </c>
      <c r="F4" s="56"/>
      <c r="G4" s="57"/>
    </row>
    <row r="5" spans="1:13" ht="45" x14ac:dyDescent="0.25">
      <c r="A5" s="59"/>
      <c r="B5" s="6" t="s">
        <v>5</v>
      </c>
      <c r="C5" s="24" t="s">
        <v>10</v>
      </c>
      <c r="D5" s="49" t="s">
        <v>12</v>
      </c>
      <c r="E5" s="7" t="s">
        <v>5</v>
      </c>
      <c r="F5" s="24" t="s">
        <v>10</v>
      </c>
      <c r="G5" s="24" t="s">
        <v>9</v>
      </c>
    </row>
    <row r="6" spans="1:13" x14ac:dyDescent="0.25">
      <c r="A6" s="2" t="s">
        <v>0</v>
      </c>
      <c r="B6" s="10">
        <v>20878</v>
      </c>
      <c r="C6" s="25">
        <v>19589</v>
      </c>
      <c r="D6" s="50">
        <f>C6/B6</f>
        <v>0.93826036976721905</v>
      </c>
      <c r="E6" s="21">
        <v>20147</v>
      </c>
      <c r="F6" s="25">
        <v>20327</v>
      </c>
      <c r="G6" s="28">
        <f>F6/E6</f>
        <v>1.0089343326549858</v>
      </c>
      <c r="I6" s="13"/>
      <c r="K6" s="14"/>
      <c r="L6" s="14"/>
      <c r="M6" s="12"/>
    </row>
    <row r="7" spans="1:13" x14ac:dyDescent="0.25">
      <c r="A7" s="22" t="s">
        <v>3</v>
      </c>
      <c r="B7" s="11">
        <v>0.108</v>
      </c>
      <c r="C7" s="26">
        <v>0.10199999999999999</v>
      </c>
      <c r="D7" s="51"/>
      <c r="E7" s="23">
        <v>0.10199999999999999</v>
      </c>
      <c r="F7" s="26">
        <v>0.10100000000000001</v>
      </c>
      <c r="G7" s="29"/>
      <c r="I7" s="13"/>
    </row>
    <row r="8" spans="1:13" x14ac:dyDescent="0.25">
      <c r="A8" s="2" t="s">
        <v>1</v>
      </c>
      <c r="B8" s="10">
        <v>3482</v>
      </c>
      <c r="C8" s="25">
        <v>2777</v>
      </c>
      <c r="D8" s="50">
        <f>C8/B8</f>
        <v>0.79753015508328551</v>
      </c>
      <c r="E8" s="21">
        <v>3051</v>
      </c>
      <c r="F8" s="25">
        <v>3027</v>
      </c>
      <c r="G8" s="28">
        <f t="shared" ref="G8:G10" si="0">F8/E8</f>
        <v>0.99213372664700095</v>
      </c>
      <c r="I8" s="13"/>
      <c r="K8" s="14"/>
      <c r="L8" s="14"/>
      <c r="M8" s="12"/>
    </row>
    <row r="9" spans="1:13" x14ac:dyDescent="0.25">
      <c r="A9" s="22" t="s">
        <v>3</v>
      </c>
      <c r="B9" s="8">
        <v>0.111</v>
      </c>
      <c r="C9" s="9">
        <v>9.0999999999999998E-2</v>
      </c>
      <c r="D9" s="52"/>
      <c r="E9" s="5">
        <v>9.7000000000000003E-2</v>
      </c>
      <c r="F9" s="9">
        <v>9.7000000000000003E-2</v>
      </c>
      <c r="G9" s="30"/>
      <c r="I9" s="13"/>
    </row>
    <row r="10" spans="1:13" x14ac:dyDescent="0.25">
      <c r="A10" s="3" t="s">
        <v>2</v>
      </c>
      <c r="B10" s="47">
        <v>897</v>
      </c>
      <c r="C10" s="27">
        <v>842</v>
      </c>
      <c r="D10" s="50">
        <f>C10/B10</f>
        <v>0.93868450390189517</v>
      </c>
      <c r="E10" s="4">
        <v>1084</v>
      </c>
      <c r="F10" s="27">
        <v>1123</v>
      </c>
      <c r="G10" s="31">
        <f t="shared" si="0"/>
        <v>1.0359778597785978</v>
      </c>
      <c r="I10" s="13"/>
      <c r="K10" s="14"/>
      <c r="L10" s="14"/>
      <c r="M10" s="12"/>
    </row>
    <row r="11" spans="1:13" x14ac:dyDescent="0.25">
      <c r="A11" s="22" t="s">
        <v>3</v>
      </c>
      <c r="B11" s="8">
        <v>9.2999999999999999E-2</v>
      </c>
      <c r="C11" s="9">
        <v>8.7999999999999995E-2</v>
      </c>
      <c r="D11" s="52"/>
      <c r="E11" s="5">
        <v>0.11</v>
      </c>
      <c r="F11" s="9">
        <v>0.111</v>
      </c>
      <c r="G11" s="30"/>
      <c r="I11" s="13"/>
    </row>
    <row r="12" spans="1:13" ht="30" customHeight="1" x14ac:dyDescent="0.25">
      <c r="A12" s="63" t="s">
        <v>13</v>
      </c>
      <c r="B12" s="63"/>
      <c r="C12" s="63"/>
      <c r="D12" s="63"/>
      <c r="E12" s="63"/>
      <c r="F12" s="63"/>
      <c r="G12" s="63"/>
    </row>
    <row r="13" spans="1:13" x14ac:dyDescent="0.25">
      <c r="A13" t="s">
        <v>7</v>
      </c>
    </row>
    <row r="14" spans="1:13" ht="30.75" customHeight="1" x14ac:dyDescent="0.25">
      <c r="A14" s="62" t="s">
        <v>19</v>
      </c>
      <c r="B14" s="62"/>
      <c r="C14" s="62"/>
      <c r="D14" s="62"/>
      <c r="E14" s="62"/>
      <c r="F14" s="62"/>
      <c r="G14" s="62"/>
    </row>
    <row r="15" spans="1:13" x14ac:dyDescent="0.25">
      <c r="A15" s="54" t="s">
        <v>17</v>
      </c>
    </row>
    <row r="16" spans="1:13" ht="17.25" x14ac:dyDescent="0.25">
      <c r="A16" t="s">
        <v>11</v>
      </c>
    </row>
    <row r="17" spans="1:7" ht="29.25" customHeight="1" x14ac:dyDescent="0.25">
      <c r="A17" s="62" t="s">
        <v>18</v>
      </c>
      <c r="B17" s="62"/>
      <c r="C17" s="62"/>
      <c r="D17" s="62"/>
      <c r="E17" s="62"/>
      <c r="F17" s="62"/>
      <c r="G17" s="62"/>
    </row>
  </sheetData>
  <mergeCells count="7">
    <mergeCell ref="E4:G4"/>
    <mergeCell ref="A4:A5"/>
    <mergeCell ref="A2:G2"/>
    <mergeCell ref="B4:D4"/>
    <mergeCell ref="A17:G17"/>
    <mergeCell ref="A12:G12"/>
    <mergeCell ref="A14:G1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workbookViewId="0">
      <selection activeCell="L6" sqref="L6"/>
    </sheetView>
  </sheetViews>
  <sheetFormatPr baseColWidth="10" defaultRowHeight="15" x14ac:dyDescent="0.25"/>
  <cols>
    <col min="1" max="1" width="51.5703125" customWidth="1"/>
  </cols>
  <sheetData>
    <row r="2" spans="1:7" x14ac:dyDescent="0.25">
      <c r="A2" s="1" t="s">
        <v>21</v>
      </c>
    </row>
    <row r="3" spans="1:7" x14ac:dyDescent="0.25">
      <c r="A3" s="1"/>
    </row>
    <row r="4" spans="1:7" x14ac:dyDescent="0.25">
      <c r="A4" s="16"/>
      <c r="B4" s="39">
        <v>2013</v>
      </c>
      <c r="C4" s="40">
        <v>2014</v>
      </c>
      <c r="D4" s="41">
        <v>2015</v>
      </c>
      <c r="E4" s="40">
        <v>2016</v>
      </c>
      <c r="F4" s="42">
        <v>2017</v>
      </c>
    </row>
    <row r="5" spans="1:7" ht="32.25" x14ac:dyDescent="0.25">
      <c r="A5" s="43" t="s">
        <v>8</v>
      </c>
      <c r="B5" s="44">
        <v>1030</v>
      </c>
      <c r="C5" s="36">
        <v>3904</v>
      </c>
      <c r="D5" s="37">
        <v>887</v>
      </c>
      <c r="E5" s="36">
        <v>1296</v>
      </c>
      <c r="F5" s="45">
        <v>1215</v>
      </c>
      <c r="G5" s="15"/>
    </row>
    <row r="6" spans="1:7" ht="30" x14ac:dyDescent="0.25">
      <c r="A6" s="32" t="s">
        <v>20</v>
      </c>
      <c r="B6" s="17">
        <v>46</v>
      </c>
      <c r="C6" s="18">
        <v>46</v>
      </c>
      <c r="D6" s="19">
        <v>44</v>
      </c>
      <c r="E6" s="18">
        <v>33</v>
      </c>
      <c r="F6" s="20">
        <v>56</v>
      </c>
      <c r="G6" s="15"/>
    </row>
    <row r="7" spans="1:7" x14ac:dyDescent="0.25">
      <c r="A7" s="34" t="s">
        <v>6</v>
      </c>
      <c r="B7" s="35">
        <v>9235</v>
      </c>
      <c r="C7" s="36">
        <v>12082</v>
      </c>
      <c r="D7" s="37">
        <v>8727</v>
      </c>
      <c r="E7" s="36">
        <v>9620</v>
      </c>
      <c r="F7" s="38">
        <v>9864</v>
      </c>
      <c r="G7" s="15"/>
    </row>
    <row r="8" spans="1:7" ht="30" x14ac:dyDescent="0.25">
      <c r="A8" s="33" t="s">
        <v>4</v>
      </c>
      <c r="B8" s="19">
        <v>1171</v>
      </c>
      <c r="C8" s="18">
        <v>956</v>
      </c>
      <c r="D8" s="19">
        <v>828</v>
      </c>
      <c r="E8" s="48">
        <v>897</v>
      </c>
      <c r="F8" s="20">
        <v>1084</v>
      </c>
      <c r="G8" s="15"/>
    </row>
    <row r="10" spans="1:7" x14ac:dyDescent="0.25">
      <c r="A10" s="46" t="s">
        <v>14</v>
      </c>
    </row>
    <row r="11" spans="1:7" x14ac:dyDescent="0.25">
      <c r="A11" t="s">
        <v>7</v>
      </c>
    </row>
    <row r="12" spans="1:7" ht="33.75" customHeight="1" x14ac:dyDescent="0.25">
      <c r="A12" s="62" t="s">
        <v>16</v>
      </c>
      <c r="B12" s="62"/>
      <c r="C12" s="62"/>
      <c r="D12" s="62"/>
      <c r="E12" s="62"/>
      <c r="F12" s="62"/>
      <c r="G12" s="53"/>
    </row>
  </sheetData>
  <mergeCells count="1">
    <mergeCell ref="A12:F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9-6.1</vt:lpstr>
      <vt:lpstr>9-6.2</vt:lpstr>
      <vt:lpstr>'9-6.2'!Zone_d_impression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ZILLONIZ</dc:creator>
  <cp:lastModifiedBy>MINEFI</cp:lastModifiedBy>
  <cp:lastPrinted>2019-06-05T14:34:00Z</cp:lastPrinted>
  <dcterms:created xsi:type="dcterms:W3CDTF">2019-05-16T09:15:16Z</dcterms:created>
  <dcterms:modified xsi:type="dcterms:W3CDTF">2019-09-05T09:47:27Z</dcterms:modified>
</cp:coreProperties>
</file>