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ALIDFS1.solano.alize\DGAFP\DGAFP\DGAFP_PUBLIC\DOSSIERS_TEMPORAIRES\RAEFP\Excel\FT3 Mise en ligne\"/>
    </mc:Choice>
  </mc:AlternateContent>
  <bookViews>
    <workbookView xWindow="-15" yWindow="165" windowWidth="20370" windowHeight="6285" tabRatio="880" firstSheet="3" activeTab="7"/>
  </bookViews>
  <sheets>
    <sheet name="F 3.1-1 nb admis 2018" sheetId="47" r:id="rId1"/>
    <sheet name="F 3.1-2 recrutements 2018" sheetId="42" r:id="rId2"/>
    <sheet name="F 3.1-3 nbre recrutes 2018" sheetId="24" r:id="rId3"/>
    <sheet name="F 3.1-4 origines stat 2018" sheetId="43" r:id="rId4"/>
    <sheet name="F 3.1-5 a niv dipl 2018" sheetId="44" r:id="rId5"/>
    <sheet name="F 3.1-5 b niv dipl hors ed 2018" sheetId="45" r:id="rId6"/>
    <sheet name="F 3.1-6 repart min 2018" sheetId="50" r:id="rId7"/>
    <sheet name="F 3.1-7 corps sup 200 2018" sheetId="30" r:id="rId8"/>
  </sheets>
  <definedNames>
    <definedName name="OLE_LINK2" localSheetId="6">'F 3.1-6 repart min 2018'!#REF!</definedName>
    <definedName name="_xlnm.Print_Area" localSheetId="3">'F 3.1-4 origines stat 2018'!$A$1:$L$18</definedName>
    <definedName name="_xlnm.Print_Area" localSheetId="6">'F 3.1-6 repart min 2018'!$A$1:$R$22</definedName>
  </definedNames>
  <calcPr calcId="152511"/>
  <customWorkbookViews>
    <customWorkbookView name="SPM - Affichage personnalisé" guid="{2A06E95F-9E15-41CF-A848-5D3D66151D5B}" mergeInterval="0" personalView="1" maximized="1" windowWidth="1012" windowHeight="535" tabRatio="976" activeSheetId="6"/>
  </customWorkbookViews>
</workbook>
</file>

<file path=xl/sharedStrings.xml><?xml version="1.0" encoding="utf-8"?>
<sst xmlns="http://schemas.openxmlformats.org/spreadsheetml/2006/main" count="261" uniqueCount="151">
  <si>
    <t xml:space="preserve">   Titulaires catégorie A                             </t>
  </si>
  <si>
    <t xml:space="preserve">   Titulaires catégorie B                             </t>
  </si>
  <si>
    <t xml:space="preserve">   Titulaires catégorie C                             </t>
  </si>
  <si>
    <t>Total concours externes</t>
  </si>
  <si>
    <t>Ministères</t>
  </si>
  <si>
    <t>Total concours uniques</t>
  </si>
  <si>
    <t>Concours uniques</t>
  </si>
  <si>
    <t>Total recrutements externes par concours</t>
  </si>
  <si>
    <t>Recrutés</t>
  </si>
  <si>
    <t>Postes</t>
  </si>
  <si>
    <t>A</t>
  </si>
  <si>
    <t>B</t>
  </si>
  <si>
    <t>C</t>
  </si>
  <si>
    <t>Externe sans concours</t>
  </si>
  <si>
    <t>Total général externe</t>
  </si>
  <si>
    <t>Total</t>
  </si>
  <si>
    <t>Hommes</t>
  </si>
  <si>
    <t>Femmes</t>
  </si>
  <si>
    <t>Dont concours unique</t>
  </si>
  <si>
    <t xml:space="preserve">Agents contractuels                     </t>
  </si>
  <si>
    <t>Catégorie A</t>
  </si>
  <si>
    <t>Catégorie B</t>
  </si>
  <si>
    <t>Catégorie C</t>
  </si>
  <si>
    <t>Bac</t>
  </si>
  <si>
    <t>Sans diplôme</t>
  </si>
  <si>
    <t>Total général</t>
  </si>
  <si>
    <t>Pacte</t>
  </si>
  <si>
    <t>Concours unique</t>
  </si>
  <si>
    <t xml:space="preserve">Ensemble </t>
  </si>
  <si>
    <t>Origine FPE</t>
  </si>
  <si>
    <t>Dont ressortissants de l'Union européenne</t>
  </si>
  <si>
    <t>Origine FPT tous statuts</t>
  </si>
  <si>
    <t>Origine FPH tous statuts</t>
  </si>
  <si>
    <t>Concours externe</t>
  </si>
  <si>
    <t xml:space="preserve">Postes offerts </t>
  </si>
  <si>
    <t>Présents</t>
  </si>
  <si>
    <t xml:space="preserve">Hommes                    </t>
  </si>
  <si>
    <t xml:space="preserve">Femmes                 </t>
  </si>
  <si>
    <t>Admissibles</t>
  </si>
  <si>
    <t xml:space="preserve">Total général                </t>
  </si>
  <si>
    <t>H</t>
  </si>
  <si>
    <t>F</t>
  </si>
  <si>
    <t xml:space="preserve">Total </t>
  </si>
  <si>
    <t>nd</t>
  </si>
  <si>
    <t>Dont recrutement externe sans concours</t>
  </si>
  <si>
    <t>Dont recrutement par Pacte</t>
  </si>
  <si>
    <t xml:space="preserve">Dont concours externe </t>
  </si>
  <si>
    <t>(en %)</t>
  </si>
  <si>
    <t>Postes offerts</t>
  </si>
  <si>
    <t xml:space="preserve">Sélectivité </t>
  </si>
  <si>
    <t xml:space="preserve">Troisième concours </t>
  </si>
  <si>
    <t xml:space="preserve">Dont troisième concours </t>
  </si>
  <si>
    <t>s/total FPE</t>
  </si>
  <si>
    <t xml:space="preserve">Doctorat </t>
  </si>
  <si>
    <t>Justice</t>
  </si>
  <si>
    <r>
      <t>Définitions : Recrutements externes : avec et sans concours, concours unique, troisième</t>
    </r>
    <r>
      <rPr>
        <sz val="8"/>
        <rFont val="Arial"/>
        <family val="2"/>
      </rPr>
      <t xml:space="preserve"> concours, Pacte. </t>
    </r>
  </si>
  <si>
    <t>Total troisième concours</t>
  </si>
  <si>
    <t>Définition : Recrutements externes : avec et sans concours, concours unique, troisième concours, Pacte.</t>
  </si>
  <si>
    <t>Troisième concours</t>
  </si>
  <si>
    <t>s/total fonctionnaires</t>
  </si>
  <si>
    <t>Bac +5</t>
  </si>
  <si>
    <t>Bac +4</t>
  </si>
  <si>
    <t>Bac +3</t>
  </si>
  <si>
    <t>Part des recrutements
 (en %)</t>
  </si>
  <si>
    <t>Nombre</t>
  </si>
  <si>
    <t xml:space="preserve">Nombre </t>
  </si>
  <si>
    <t>Externes sans concours</t>
  </si>
  <si>
    <t>Total recrutements externes sans concours</t>
  </si>
  <si>
    <t>Ministères sociaux</t>
  </si>
  <si>
    <t xml:space="preserve">Pacte </t>
  </si>
  <si>
    <t>Part des femmes</t>
  </si>
  <si>
    <t>Admis</t>
  </si>
  <si>
    <t>Total recrutés</t>
  </si>
  <si>
    <t xml:space="preserve">Total recrutés </t>
  </si>
  <si>
    <t xml:space="preserve">Postes offerts             </t>
  </si>
  <si>
    <t xml:space="preserve">Total recrutés          </t>
  </si>
  <si>
    <t xml:space="preserve">Postes offerts           </t>
  </si>
  <si>
    <t xml:space="preserve">Total recrutés            </t>
  </si>
  <si>
    <t>Inscrits</t>
  </si>
  <si>
    <t>Concours niveau A</t>
  </si>
  <si>
    <t>Concours niveau B</t>
  </si>
  <si>
    <t>Concours niveau C</t>
  </si>
  <si>
    <t>nd : données non disponibles, non communiquées ou manquantes.</t>
  </si>
  <si>
    <t>Ensemble des recrutements externes</t>
  </si>
  <si>
    <t>(1) Postes d'enseignants, y compris enseignement supérieur.</t>
  </si>
  <si>
    <t>Définition : Sélectivité = présents/admis.</t>
  </si>
  <si>
    <r>
      <t>Figure 3.1-4 : Origine statutaire des candidats effectivement recrutés par voie externe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en 2018</t>
    </r>
  </si>
  <si>
    <t>TOTAL</t>
  </si>
  <si>
    <t>Hors Education nationale et enseignement supérieur</t>
  </si>
  <si>
    <r>
      <t xml:space="preserve">(1) Hors 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 et Enseignement supérieur.</t>
    </r>
  </si>
  <si>
    <t>Figure 3.1-5 a : Niveau de diplôme des candidats effectivement recrutés par voie externe en 2018</t>
  </si>
  <si>
    <r>
      <t>Figure 3.1-5 b : Niveau de diplôme des candidats effectivement recrutés hors Éducation nationale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en 2018</t>
    </r>
  </si>
  <si>
    <t>Armées</t>
  </si>
  <si>
    <t>Économie et Finances, Action et Comptes publics</t>
  </si>
  <si>
    <t>Transition écologique et solidaire</t>
  </si>
  <si>
    <t>Agriculture et Alimentation</t>
  </si>
  <si>
    <t>Culture</t>
  </si>
  <si>
    <t>Europe et Affaires étrangères</t>
  </si>
  <si>
    <t>(1) Y compris concours interministériels d’adjoints et de secrétaires administratifs.</t>
  </si>
  <si>
    <t>(2) Y compris concours interministériels de l’ENA et des IRA.</t>
  </si>
  <si>
    <t xml:space="preserve">ENA                                                              </t>
  </si>
  <si>
    <t xml:space="preserve">IRA                                                               </t>
  </si>
  <si>
    <t xml:space="preserve">Secrétaires administratifs                                                              </t>
  </si>
  <si>
    <t xml:space="preserve">Adjoints administratifs                                                        </t>
  </si>
  <si>
    <r>
      <t>Services du Premier ministre</t>
    </r>
    <r>
      <rPr>
        <vertAlign val="superscript"/>
        <sz val="10"/>
        <rFont val="Arial"/>
        <family val="2"/>
      </rPr>
      <t>(2)</t>
    </r>
  </si>
  <si>
    <r>
      <t>Éducation nationale et Jeunesse, Enseignement supérieur, Recherche et Innovation</t>
    </r>
    <r>
      <rPr>
        <vertAlign val="superscript"/>
        <sz val="10"/>
        <rFont val="Arial"/>
        <family val="2"/>
      </rPr>
      <t>(1)</t>
    </r>
  </si>
  <si>
    <t>Figure 3.1-6 : Répartition des candidats effectivement recrutés par ministère et voie d'accès en 2018</t>
  </si>
  <si>
    <t xml:space="preserve">dont concours interministériels                                                                                                                                                         </t>
  </si>
  <si>
    <r>
      <t>Figure 3.1-7 : Ensemble des recrutements externes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dont le nombre de candidats admis sur liste principale est supérieur à 200 en 2018</t>
    </r>
  </si>
  <si>
    <t>Figure 3.1-1 : Recrutements externes dans la fonction publique de l'État : nombre de candidats admis sur liste principale et effectivement recrutés en 2018</t>
  </si>
  <si>
    <t xml:space="preserve">Recrutement externe sans concours </t>
  </si>
  <si>
    <t>Bac +2</t>
  </si>
  <si>
    <t>Brevet, CAP, BEP</t>
  </si>
  <si>
    <t>Figure 3.1-2 : Différents types de recrutements externes, avec et sans concours dans la fonction publique de l'État en 2018</t>
  </si>
  <si>
    <t>dont concours organisés par les établissements publics scientifiques et techniques</t>
  </si>
  <si>
    <t>Professeur des écoles - Externe</t>
  </si>
  <si>
    <t>Professeur des écoles - 3ème concours</t>
  </si>
  <si>
    <t>Inspecteur des finances publiques - Externe</t>
  </si>
  <si>
    <t>Chargé de recherche du CNRS - Unique</t>
  </si>
  <si>
    <t>Magistrat judiciaire - Externe</t>
  </si>
  <si>
    <t>Directeur de recherche du CNRS - Unique</t>
  </si>
  <si>
    <t>Gardien de la paix - Externe</t>
  </si>
  <si>
    <t>Concours interministériel de secrétaire administratif - Externe</t>
  </si>
  <si>
    <t>Contrôleur des finances publiques - Externe</t>
  </si>
  <si>
    <t>Greffier des services judiciaires - Externe</t>
  </si>
  <si>
    <t>Surveillant de l'administration pénitentiaire - Externe</t>
  </si>
  <si>
    <t>Concours interministériel d'adjoint administratif - Externe</t>
  </si>
  <si>
    <t>Adjoint administratif du ministère des Armées - Sans concours</t>
  </si>
  <si>
    <t>Sélectivité = présents/admis.</t>
  </si>
  <si>
    <r>
      <t>dont enseignement</t>
    </r>
    <r>
      <rPr>
        <i/>
        <vertAlign val="superscript"/>
        <sz val="10"/>
        <color theme="1"/>
        <rFont val="Arial"/>
        <family val="2"/>
      </rPr>
      <t>(1)</t>
    </r>
  </si>
  <si>
    <r>
      <t xml:space="preserve">Candidats extérieurs à la fonction publique  </t>
    </r>
    <r>
      <rPr>
        <sz val="10"/>
        <rFont val="Arial"/>
        <family val="2"/>
      </rPr>
      <t xml:space="preserve">                </t>
    </r>
  </si>
  <si>
    <t>Figure 3.1-3 : Nombre de candidats recrutés par catégorie et par sexe selon la voie de recrutement externe dans la fonction publique de l'État en 2018</t>
  </si>
  <si>
    <t>Concours interministériel d'attaché d'administration de l'État (IRA) - Externe</t>
  </si>
  <si>
    <t xml:space="preserve">Concours externes </t>
  </si>
  <si>
    <t>Source : GRECO Report (Gestion des REcrutements et Concours Report), DGAFP - SDessi.</t>
  </si>
  <si>
    <t>Note : Les données 2017 ont été révisées par rapport à la précédente publication.</t>
  </si>
  <si>
    <t>Évolution 
(en %)</t>
  </si>
  <si>
    <t>Évolution
 (en %)</t>
  </si>
  <si>
    <t>Évolution 
(en points)</t>
  </si>
  <si>
    <t>Sélectivité</t>
  </si>
  <si>
    <t>Intérieur, Cohésion des territoires et Relations avec les collectivités territoriales, Outre-Mer</t>
  </si>
  <si>
    <r>
      <t>Professeur du 2nd degré du ministère de l'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 - Externe</t>
    </r>
  </si>
  <si>
    <t>Maître de conférences du ministère de l'Enseignement supérieur et de la Recherche - Unique</t>
  </si>
  <si>
    <t>Professeur des universités du ministère de l'Enseignement supérieur et de la Recherche - Unique</t>
  </si>
  <si>
    <r>
      <t>Professeur du 2nd degré du ministère de l'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 - 3ème concours</t>
    </r>
  </si>
  <si>
    <t>Ingénieur d'études du ministère de l'Éducation nationale, de l'Enseignement supérieur et de la Recherche - Externe</t>
  </si>
  <si>
    <t>Conseiller principal d'éducation du ministère de l'Éducation nationale - Unique</t>
  </si>
  <si>
    <t>Infirmier du ministère de l'Éducation nationale - Unique</t>
  </si>
  <si>
    <t>Technicien de recherche et de formation du ministère de l'Enseignement supérieur et de la Recherche - Externe</t>
  </si>
  <si>
    <r>
      <t>Concours commun de catégorie C du ministère de l'</t>
    </r>
    <r>
      <rPr>
        <sz val="8"/>
        <rFont val="Calibri"/>
        <family val="2"/>
      </rPr>
      <t>É</t>
    </r>
    <r>
      <rPr>
        <sz val="8"/>
        <rFont val="Arial"/>
        <family val="2"/>
      </rPr>
      <t>conomie et des Finances - Externe</t>
    </r>
  </si>
  <si>
    <t>Adjoint technique de formation et de recherche du ministère de l'Enseignement supérieur et de la Recherche - 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</si>
</sst>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.00\ _F_-;\-* #,##0.00\ _F_-;_-* &quot;-&quot;??\ _F_-;_-@_-"/>
    <numFmt numFmtId="168" formatCode="_-* #,##0\ _€_-;\-* #,##0\ _€_-;_-* &quot;-&quot;??\ _€_-;_-@_-"/>
    <numFmt numFmtId="169" formatCode="#,##0.00&quot; € &quot;;\-#,##0.00&quot; € &quot;;&quot; -&quot;#&quot; € &quot;;@\ "/>
    <numFmt numFmtId="170" formatCode="#,##0.00\ [$€]\ ;\-#,##0.00\ [$€]\ ;&quot; -&quot;#\ [$€]\ ;@\ "/>
    <numFmt numFmtId="171" formatCode="#,##0.0_ ;[Red]\-#,##0.0\ "/>
    <numFmt numFmtId="172" formatCode="#,##0.00&quot;$&quot;\ ;\(#,##0.00&quot;$&quot;\)"/>
    <numFmt numFmtId="173" formatCode="_-\ #,##0.0,,\ _€_-;[Red]\-\ #,##0.0,,\ _€_-;_-\ &quot;-&quot;\ _€_-;_-@_-"/>
    <numFmt numFmtId="174" formatCode="#,##0.00;[Red]\-#,##0.00"/>
    <numFmt numFmtId="175" formatCode="00\.00\.00\.0\.0000\.0"/>
    <numFmt numFmtId="176" formatCode="_-* #,##0.0\ _F_-;\-* #,##0.0\ _F_-;_-* &quot;-&quot;??\ _F_-;_-@_-"/>
    <numFmt numFmtId="177" formatCode="_-* #,##0\ _F_-;\-* #,##0\ _F_-;_-* &quot;-&quot;??\ _F_-;_-@_-"/>
    <numFmt numFmtId="178" formatCode="#,##0.0&quot;$&quot;\ ;\(#,##0.0&quot;$&quot;\)"/>
    <numFmt numFmtId="179" formatCode="0\.0000\.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Helv"/>
      <family val="2"/>
    </font>
    <font>
      <b/>
      <i/>
      <sz val="10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i/>
      <sz val="10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CG Times (W1)"/>
    </font>
    <font>
      <sz val="8"/>
      <name val="MS Sans Serif"/>
      <family val="2"/>
    </font>
    <font>
      <i/>
      <sz val="11"/>
      <color indexed="23"/>
      <name val="Calibri"/>
      <family val="2"/>
    </font>
    <font>
      <sz val="10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9"/>
      <name val="Geneva"/>
    </font>
    <font>
      <sz val="16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8"/>
      <name val="Calibri"/>
      <family val="2"/>
      <charset val="204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6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5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3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/>
      <top style="thin">
        <color indexed="17"/>
      </top>
      <bottom style="double">
        <color indexed="17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72">
    <xf numFmtId="0" fontId="0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6" fillId="0" borderId="0"/>
    <xf numFmtId="0" fontId="18" fillId="0" borderId="0"/>
    <xf numFmtId="0" fontId="9" fillId="0" borderId="0"/>
    <xf numFmtId="0" fontId="11" fillId="0" borderId="0"/>
    <xf numFmtId="0" fontId="4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6" borderId="0" applyNumberFormat="0" applyBorder="0" applyAlignment="0" applyProtection="0"/>
    <xf numFmtId="0" fontId="9" fillId="5" borderId="37" applyNumberFormat="0" applyFont="0" applyAlignment="0" applyProtection="0"/>
    <xf numFmtId="0" fontId="20" fillId="4" borderId="36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0" fontId="19" fillId="3" borderId="0" applyNumberFormat="0" applyBorder="0" applyAlignment="0" applyProtection="0"/>
    <xf numFmtId="0" fontId="9" fillId="0" borderId="0"/>
    <xf numFmtId="0" fontId="1" fillId="0" borderId="0"/>
    <xf numFmtId="0" fontId="24" fillId="0" borderId="0"/>
    <xf numFmtId="0" fontId="9" fillId="0" borderId="0" applyNumberFormat="0" applyFill="0" applyBorder="0" applyProtection="0"/>
    <xf numFmtId="0" fontId="9" fillId="0" borderId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9" fillId="0" borderId="0"/>
    <xf numFmtId="0" fontId="4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25" fillId="0" borderId="0"/>
    <xf numFmtId="0" fontId="9" fillId="0" borderId="0"/>
    <xf numFmtId="0" fontId="25" fillId="0" borderId="0"/>
    <xf numFmtId="0" fontId="9" fillId="0" borderId="0"/>
    <xf numFmtId="0" fontId="9" fillId="0" borderId="0" applyNumberFormat="0" applyFill="0" applyBorder="0" applyAlignment="0" applyProtection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 applyNumberFormat="0" applyFont="0" applyBorder="0" applyAlignment="0"/>
    <xf numFmtId="0" fontId="9" fillId="0" borderId="0" applyNumberFormat="0" applyBorder="0" applyAlignment="0"/>
    <xf numFmtId="0" fontId="25" fillId="0" borderId="0" applyNumberFormat="0" applyFont="0" applyBorder="0" applyAlignment="0"/>
    <xf numFmtId="0" fontId="9" fillId="0" borderId="0" applyNumberFormat="0" applyBorder="0" applyAlignment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9" fillId="0" borderId="0" applyNumberFormat="0" applyFill="0" applyBorder="0" applyAlignment="0" applyProtection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8" fontId="26" fillId="7" borderId="38" applyNumberFormat="0" applyFont="0" applyFill="0" applyBorder="0" applyAlignment="0" applyProtection="0">
      <alignment horizontal="center" vertical="center" wrapText="1"/>
      <protection locked="0"/>
    </xf>
    <xf numFmtId="0" fontId="9" fillId="0" borderId="0" applyNumberFormat="0" applyFill="0" applyBorder="0" applyAlignment="0" applyProtection="0"/>
    <xf numFmtId="0" fontId="27" fillId="0" borderId="0"/>
    <xf numFmtId="166" fontId="9" fillId="0" borderId="0">
      <protection locked="0"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19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29" fillId="31" borderId="0" applyNumberFormat="0" applyBorder="0" applyAlignment="0" applyProtection="0"/>
    <xf numFmtId="0" fontId="16" fillId="36" borderId="0" applyNumberFormat="0" applyBorder="0" applyAlignment="0" applyProtection="0"/>
    <xf numFmtId="0" fontId="1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0" borderId="3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16" borderId="39" applyNumberFormat="0" applyAlignment="0" applyProtection="0"/>
    <xf numFmtId="0" fontId="34" fillId="16" borderId="39" applyNumberFormat="0" applyAlignment="0" applyProtection="0"/>
    <xf numFmtId="0" fontId="35" fillId="0" borderId="40" applyNumberFormat="0" applyFill="0" applyAlignment="0" applyProtection="0"/>
    <xf numFmtId="0" fontId="4" fillId="0" borderId="41">
      <alignment horizontal="left" vertical="center"/>
    </xf>
    <xf numFmtId="0" fontId="36" fillId="25" borderId="42" applyNumberFormat="0" applyAlignment="0" applyProtection="0"/>
    <xf numFmtId="4" fontId="3" fillId="0" borderId="0">
      <alignment horizontal="center" vertical="center" wrapText="1"/>
    </xf>
    <xf numFmtId="14" fontId="23" fillId="0" borderId="0" applyFont="0" applyFill="0" applyBorder="0" applyProtection="0">
      <alignment horizontal="center" vertical="center"/>
    </xf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4" fontId="38" fillId="0" borderId="43" applyFill="0" applyAlignment="0" applyProtection="0">
      <alignment horizontal="center"/>
    </xf>
    <xf numFmtId="169" fontId="9" fillId="0" borderId="0" applyFill="0" applyBorder="0" applyAlignment="0" applyProtection="0"/>
    <xf numFmtId="44" fontId="9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70" fontId="9" fillId="0" borderId="0" applyFill="0" applyBorder="0" applyAlignment="0" applyProtection="0"/>
    <xf numFmtId="0" fontId="3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/>
    <xf numFmtId="3" fontId="41" fillId="0" borderId="0" applyFont="0" applyFill="0" applyBorder="0" applyAlignment="0" applyProtection="0"/>
    <xf numFmtId="171" fontId="23" fillId="42" borderId="44" applyNumberFormat="0" applyFont="0" applyAlignment="0">
      <alignment vertical="center"/>
    </xf>
    <xf numFmtId="0" fontId="42" fillId="10" borderId="0" applyNumberFormat="0" applyBorder="0" applyAlignment="0" applyProtection="0"/>
    <xf numFmtId="0" fontId="43" fillId="0" borderId="45" applyNumberFormat="0" applyFill="0" applyAlignment="0" applyProtection="0"/>
    <xf numFmtId="0" fontId="44" fillId="0" borderId="46" applyNumberFormat="0" applyFill="0" applyAlignment="0" applyProtection="0"/>
    <xf numFmtId="0" fontId="45" fillId="0" borderId="47" applyNumberFormat="0" applyFill="0" applyAlignment="0" applyProtection="0"/>
    <xf numFmtId="0" fontId="45" fillId="0" borderId="0" applyNumberFormat="0" applyFill="0" applyBorder="0" applyAlignment="0" applyProtection="0"/>
    <xf numFmtId="0" fontId="46" fillId="13" borderId="39" applyNumberFormat="0" applyAlignment="0" applyProtection="0"/>
    <xf numFmtId="0" fontId="33" fillId="9" borderId="0" applyNumberFormat="0" applyBorder="0" applyAlignment="0" applyProtection="0"/>
    <xf numFmtId="0" fontId="9" fillId="0" borderId="5"/>
    <xf numFmtId="171" fontId="23" fillId="43" borderId="41" applyNumberFormat="0" applyFont="0" applyAlignment="0" applyProtection="0">
      <alignment vertical="center"/>
      <protection locked="0"/>
    </xf>
    <xf numFmtId="0" fontId="35" fillId="0" borderId="40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1" fillId="0" borderId="0">
      <protection locked="0"/>
    </xf>
    <xf numFmtId="173" fontId="2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48" fillId="1" borderId="0"/>
    <xf numFmtId="174" fontId="49" fillId="0" borderId="0" applyFont="0" applyFill="0" applyBorder="0" applyAlignment="0">
      <alignment horizontal="centerContinuous"/>
    </xf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/>
    <xf numFmtId="0" fontId="22" fillId="0" borderId="0"/>
    <xf numFmtId="0" fontId="9" fillId="0" borderId="0"/>
    <xf numFmtId="0" fontId="9" fillId="0" borderId="0"/>
    <xf numFmtId="0" fontId="1" fillId="0" borderId="0"/>
    <xf numFmtId="0" fontId="9" fillId="0" borderId="0" applyNumberFormat="0" applyFill="0" applyBorder="0" applyAlignment="0" applyProtection="0"/>
    <xf numFmtId="0" fontId="9" fillId="45" borderId="48" applyNumberFormat="0" applyFont="0" applyAlignment="0" applyProtection="0"/>
    <xf numFmtId="175" fontId="4" fillId="0" borderId="41">
      <alignment horizontal="center" vertical="center"/>
    </xf>
    <xf numFmtId="0" fontId="9" fillId="0" borderId="0"/>
    <xf numFmtId="0" fontId="51" fillId="16" borderId="49" applyNumberFormat="0" applyAlignment="0" applyProtection="0"/>
    <xf numFmtId="0" fontId="52" fillId="0" borderId="0">
      <protection locked="0"/>
    </xf>
    <xf numFmtId="0" fontId="9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11" fillId="0" borderId="0"/>
    <xf numFmtId="176" fontId="9" fillId="0" borderId="0">
      <protection locked="0"/>
    </xf>
    <xf numFmtId="177" fontId="9" fillId="0" borderId="0">
      <protection locked="0"/>
    </xf>
    <xf numFmtId="178" fontId="9" fillId="0" borderId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0" fontId="48" fillId="0" borderId="4">
      <alignment horizontal="center"/>
    </xf>
    <xf numFmtId="3" fontId="11" fillId="0" borderId="0" applyFont="0" applyFill="0" applyBorder="0" applyAlignment="0" applyProtection="0"/>
    <xf numFmtId="0" fontId="11" fillId="46" borderId="0" applyNumberFormat="0" applyFont="0" applyBorder="0" applyAlignment="0" applyProtection="0"/>
    <xf numFmtId="0" fontId="9" fillId="0" borderId="50" applyFont="0" applyFill="0" applyBorder="0"/>
    <xf numFmtId="0" fontId="53" fillId="47" borderId="5" applyProtection="0">
      <alignment horizontal="center" vertical="center"/>
    </xf>
    <xf numFmtId="0" fontId="51" fillId="16" borderId="49" applyNumberFormat="0" applyAlignment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49" fontId="54" fillId="0" borderId="8" applyFont="0" applyBorder="0" applyAlignment="0">
      <alignment vertical="center"/>
    </xf>
    <xf numFmtId="179" fontId="4" fillId="0" borderId="41">
      <alignment horizontal="center" vertical="center"/>
    </xf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45" applyNumberFormat="0" applyFill="0" applyAlignment="0" applyProtection="0"/>
    <xf numFmtId="0" fontId="44" fillId="0" borderId="46" applyNumberFormat="0" applyFill="0" applyAlignment="0" applyProtection="0"/>
    <xf numFmtId="0" fontId="45" fillId="0" borderId="47" applyNumberFormat="0" applyFill="0" applyAlignment="0" applyProtection="0"/>
    <xf numFmtId="0" fontId="45" fillId="0" borderId="0" applyNumberFormat="0" applyFill="0" applyBorder="0" applyAlignment="0" applyProtection="0"/>
    <xf numFmtId="171" fontId="5" fillId="48" borderId="0" applyNumberFormat="0" applyBorder="0">
      <alignment vertical="center"/>
    </xf>
    <xf numFmtId="0" fontId="57" fillId="49" borderId="51" applyNumberFormat="0">
      <alignment horizontal="centerContinuous" vertical="center"/>
    </xf>
    <xf numFmtId="0" fontId="58" fillId="50" borderId="41" applyNumberFormat="0" applyBorder="0">
      <alignment horizontal="centerContinuous" vertical="center" wrapText="1"/>
    </xf>
    <xf numFmtId="0" fontId="59" fillId="50" borderId="41" applyNumberFormat="0" applyBorder="0">
      <alignment horizontal="centerContinuous" vertical="center" wrapText="1"/>
    </xf>
    <xf numFmtId="0" fontId="37" fillId="0" borderId="52" applyNumberFormat="0" applyFill="0" applyAlignment="0" applyProtection="0"/>
    <xf numFmtId="0" fontId="36" fillId="25" borderId="42" applyNumberFormat="0" applyAlignment="0" applyProtection="0"/>
    <xf numFmtId="0" fontId="32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5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60" fillId="26" borderId="39" applyNumberFormat="0" applyAlignment="0" applyProtection="0"/>
    <xf numFmtId="0" fontId="61" fillId="53" borderId="49" applyNumberFormat="0" applyAlignment="0" applyProtection="0"/>
    <xf numFmtId="0" fontId="62" fillId="53" borderId="39" applyNumberFormat="0" applyAlignment="0" applyProtection="0"/>
    <xf numFmtId="0" fontId="63" fillId="0" borderId="53" applyNumberFormat="0" applyFill="0" applyAlignment="0" applyProtection="0"/>
    <xf numFmtId="0" fontId="64" fillId="0" borderId="54" applyNumberFormat="0" applyFill="0" applyAlignment="0" applyProtection="0"/>
    <xf numFmtId="0" fontId="65" fillId="0" borderId="5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6" applyNumberFormat="0" applyFill="0" applyAlignment="0" applyProtection="0"/>
    <xf numFmtId="0" fontId="67" fillId="25" borderId="42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70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9" fillId="45" borderId="57" applyNumberFormat="0" applyFont="0" applyAlignment="0" applyProtection="0"/>
    <xf numFmtId="0" fontId="72" fillId="0" borderId="40" applyNumberFormat="0" applyFill="0" applyAlignment="0" applyProtection="0"/>
    <xf numFmtId="0" fontId="73" fillId="0" borderId="0" applyNumberFormat="0" applyFill="0" applyBorder="0" applyAlignment="0" applyProtection="0"/>
    <xf numFmtId="0" fontId="74" fillId="15" borderId="0" applyNumberFormat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81" fillId="0" borderId="0" applyFont="0" applyFill="0" applyBorder="0" applyAlignment="0" applyProtection="0"/>
  </cellStyleXfs>
  <cellXfs count="410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/>
    <xf numFmtId="165" fontId="0" fillId="0" borderId="0" xfId="0" applyNumberFormat="1"/>
    <xf numFmtId="0" fontId="4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10" fillId="0" borderId="0" xfId="0" applyFont="1"/>
    <xf numFmtId="0" fontId="0" fillId="0" borderId="0" xfId="0" applyAlignment="1">
      <alignment wrapText="1"/>
    </xf>
    <xf numFmtId="0" fontId="0" fillId="0" borderId="2" xfId="0" applyBorder="1"/>
    <xf numFmtId="165" fontId="0" fillId="0" borderId="0" xfId="0" applyNumberFormat="1" applyFill="1" applyBorder="1"/>
    <xf numFmtId="0" fontId="0" fillId="0" borderId="0" xfId="0" applyNumberFormat="1" applyBorder="1"/>
    <xf numFmtId="165" fontId="0" fillId="0" borderId="0" xfId="0" applyNumberFormat="1" applyBorder="1"/>
    <xf numFmtId="0" fontId="7" fillId="0" borderId="0" xfId="0" applyFont="1"/>
    <xf numFmtId="0" fontId="0" fillId="0" borderId="4" xfId="0" applyBorder="1"/>
    <xf numFmtId="0" fontId="7" fillId="0" borderId="0" xfId="0" applyFont="1" applyBorder="1"/>
    <xf numFmtId="0" fontId="12" fillId="0" borderId="0" xfId="0" applyFont="1" applyBorder="1"/>
    <xf numFmtId="0" fontId="12" fillId="0" borderId="0" xfId="0" applyFont="1"/>
    <xf numFmtId="0" fontId="0" fillId="0" borderId="0" xfId="0" applyNumberFormat="1" applyFill="1" applyBorder="1"/>
    <xf numFmtId="0" fontId="4" fillId="0" borderId="5" xfId="0" applyFont="1" applyBorder="1"/>
    <xf numFmtId="0" fontId="4" fillId="0" borderId="5" xfId="0" applyFont="1" applyFill="1" applyBorder="1"/>
    <xf numFmtId="165" fontId="4" fillId="0" borderId="0" xfId="0" applyNumberFormat="1" applyFont="1"/>
    <xf numFmtId="165" fontId="7" fillId="0" borderId="0" xfId="0" applyNumberFormat="1" applyFont="1"/>
    <xf numFmtId="165" fontId="13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1" fontId="0" fillId="0" borderId="0" xfId="0" applyNumberFormat="1" applyBorder="1"/>
    <xf numFmtId="0" fontId="4" fillId="0" borderId="0" xfId="0" applyFont="1" applyBorder="1"/>
    <xf numFmtId="3" fontId="4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3" fontId="4" fillId="0" borderId="3" xfId="8" applyNumberFormat="1" applyFont="1" applyFill="1" applyBorder="1" applyAlignment="1">
      <alignment wrapText="1"/>
    </xf>
    <xf numFmtId="165" fontId="12" fillId="0" borderId="0" xfId="0" applyNumberFormat="1" applyFont="1"/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Fill="1"/>
    <xf numFmtId="2" fontId="0" fillId="0" borderId="0" xfId="0" applyNumberFormat="1" applyFill="1" applyBorder="1"/>
    <xf numFmtId="3" fontId="4" fillId="0" borderId="14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165" fontId="12" fillId="0" borderId="0" xfId="0" applyNumberFormat="1" applyFont="1" applyBorder="1"/>
    <xf numFmtId="0" fontId="9" fillId="0" borderId="0" xfId="0" applyFont="1" applyBorder="1"/>
    <xf numFmtId="0" fontId="9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wrapText="1"/>
    </xf>
    <xf numFmtId="165" fontId="4" fillId="0" borderId="16" xfId="0" applyNumberFormat="1" applyFont="1" applyBorder="1"/>
    <xf numFmtId="49" fontId="4" fillId="0" borderId="17" xfId="8" applyNumberFormat="1" applyFont="1" applyFill="1" applyBorder="1" applyAlignment="1"/>
    <xf numFmtId="0" fontId="6" fillId="0" borderId="18" xfId="0" applyFont="1" applyBorder="1"/>
    <xf numFmtId="0" fontId="0" fillId="0" borderId="19" xfId="0" applyBorder="1"/>
    <xf numFmtId="0" fontId="4" fillId="0" borderId="20" xfId="0" applyFont="1" applyFill="1" applyBorder="1"/>
    <xf numFmtId="0" fontId="4" fillId="0" borderId="20" xfId="0" applyFont="1" applyBorder="1"/>
    <xf numFmtId="165" fontId="4" fillId="0" borderId="16" xfId="0" applyNumberFormat="1" applyFont="1" applyFill="1" applyBorder="1"/>
    <xf numFmtId="0" fontId="6" fillId="0" borderId="18" xfId="0" applyFont="1" applyFill="1" applyBorder="1"/>
    <xf numFmtId="3" fontId="4" fillId="0" borderId="22" xfId="0" applyNumberFormat="1" applyFont="1" applyFill="1" applyBorder="1"/>
    <xf numFmtId="3" fontId="4" fillId="0" borderId="21" xfId="0" applyNumberFormat="1" applyFont="1" applyFill="1" applyBorder="1"/>
    <xf numFmtId="3" fontId="4" fillId="0" borderId="1" xfId="0" applyNumberFormat="1" applyFont="1" applyFill="1" applyBorder="1"/>
    <xf numFmtId="3" fontId="4" fillId="0" borderId="12" xfId="0" applyNumberFormat="1" applyFont="1" applyFill="1" applyBorder="1"/>
    <xf numFmtId="0" fontId="4" fillId="0" borderId="14" xfId="0" applyNumberFormat="1" applyFont="1" applyFill="1" applyBorder="1"/>
    <xf numFmtId="165" fontId="4" fillId="0" borderId="23" xfId="0" applyNumberFormat="1" applyFont="1" applyFill="1" applyBorder="1"/>
    <xf numFmtId="165" fontId="4" fillId="0" borderId="24" xfId="0" applyNumberFormat="1" applyFont="1" applyFill="1" applyBorder="1"/>
    <xf numFmtId="3" fontId="4" fillId="0" borderId="25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165" fontId="4" fillId="0" borderId="27" xfId="0" applyNumberFormat="1" applyFont="1" applyFill="1" applyBorder="1"/>
    <xf numFmtId="3" fontId="9" fillId="0" borderId="2" xfId="0" applyNumberFormat="1" applyFont="1" applyFill="1" applyBorder="1"/>
    <xf numFmtId="0" fontId="4" fillId="0" borderId="19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wrapText="1"/>
    </xf>
    <xf numFmtId="3" fontId="9" fillId="0" borderId="0" xfId="0" applyNumberFormat="1" applyFont="1" applyFill="1" applyBorder="1"/>
    <xf numFmtId="0" fontId="9" fillId="0" borderId="13" xfId="0" applyFont="1" applyBorder="1"/>
    <xf numFmtId="0" fontId="9" fillId="0" borderId="0" xfId="0" applyFont="1" applyFill="1"/>
    <xf numFmtId="0" fontId="5" fillId="0" borderId="0" xfId="0" applyFont="1" applyBorder="1" applyAlignment="1">
      <alignment wrapText="1"/>
    </xf>
    <xf numFmtId="0" fontId="0" fillId="0" borderId="9" xfId="0" applyBorder="1"/>
    <xf numFmtId="0" fontId="0" fillId="0" borderId="11" xfId="0" applyBorder="1"/>
    <xf numFmtId="49" fontId="6" fillId="0" borderId="17" xfId="8" applyNumberFormat="1" applyFont="1" applyFill="1" applyBorder="1" applyAlignment="1"/>
    <xf numFmtId="164" fontId="6" fillId="0" borderId="35" xfId="8" applyNumberFormat="1" applyFont="1" applyFill="1" applyBorder="1" applyAlignment="1">
      <alignment horizontal="center" wrapText="1"/>
    </xf>
    <xf numFmtId="0" fontId="10" fillId="0" borderId="0" xfId="0" applyFont="1" applyFill="1"/>
    <xf numFmtId="0" fontId="5" fillId="0" borderId="0" xfId="0" applyFont="1" applyBorder="1" applyAlignment="1">
      <alignment horizontal="left" wrapText="1"/>
    </xf>
    <xf numFmtId="3" fontId="5" fillId="0" borderId="2" xfId="8" applyNumberFormat="1" applyFont="1" applyFill="1" applyBorder="1" applyAlignment="1">
      <alignment horizontal="left" vertical="center" wrapText="1"/>
    </xf>
    <xf numFmtId="3" fontId="5" fillId="0" borderId="5" xfId="8" applyNumberFormat="1" applyFont="1" applyFill="1" applyBorder="1" applyAlignment="1">
      <alignment horizontal="center" vertical="center" wrapText="1"/>
    </xf>
    <xf numFmtId="3" fontId="9" fillId="0" borderId="0" xfId="8" applyNumberFormat="1" applyFont="1" applyFill="1" applyBorder="1" applyAlignment="1">
      <alignment horizontal="center" vertical="center" wrapText="1"/>
    </xf>
    <xf numFmtId="3" fontId="9" fillId="0" borderId="0" xfId="8" applyNumberFormat="1" applyFont="1" applyFill="1" applyBorder="1" applyAlignment="1">
      <alignment horizontal="left" vertical="center" wrapText="1"/>
    </xf>
    <xf numFmtId="3" fontId="9" fillId="0" borderId="9" xfId="8" applyNumberFormat="1" applyFont="1" applyFill="1" applyBorder="1" applyAlignment="1">
      <alignment horizontal="center" vertical="center" wrapText="1"/>
    </xf>
    <xf numFmtId="3" fontId="9" fillId="0" borderId="2" xfId="8" applyNumberFormat="1" applyFont="1" applyFill="1" applyBorder="1" applyAlignment="1">
      <alignment horizontal="center" vertical="center" wrapText="1"/>
    </xf>
    <xf numFmtId="3" fontId="5" fillId="0" borderId="11" xfId="8" applyNumberFormat="1" applyFont="1" applyFill="1" applyBorder="1" applyAlignment="1">
      <alignment horizontal="center" vertical="center" wrapText="1"/>
    </xf>
    <xf numFmtId="3" fontId="5" fillId="0" borderId="2" xfId="8" applyNumberFormat="1" applyFont="1" applyFill="1" applyBorder="1" applyAlignment="1">
      <alignment horizontal="center" vertical="center" wrapText="1"/>
    </xf>
    <xf numFmtId="3" fontId="5" fillId="0" borderId="0" xfId="8" applyNumberFormat="1" applyFont="1" applyFill="1" applyBorder="1" applyAlignment="1">
      <alignment horizontal="center" vertical="center" wrapText="1"/>
    </xf>
    <xf numFmtId="3" fontId="9" fillId="0" borderId="7" xfId="8" applyNumberFormat="1" applyFont="1" applyFill="1" applyBorder="1" applyAlignment="1">
      <alignment horizontal="right" wrapText="1"/>
    </xf>
    <xf numFmtId="3" fontId="9" fillId="0" borderId="0" xfId="8" applyNumberFormat="1" applyFont="1" applyFill="1" applyBorder="1" applyAlignment="1">
      <alignment horizontal="right" wrapText="1"/>
    </xf>
    <xf numFmtId="3" fontId="5" fillId="0" borderId="6" xfId="8" applyNumberFormat="1" applyFont="1" applyFill="1" applyBorder="1" applyAlignment="1">
      <alignment horizontal="right" wrapText="1"/>
    </xf>
    <xf numFmtId="3" fontId="5" fillId="0" borderId="0" xfId="8" applyNumberFormat="1" applyFont="1" applyFill="1" applyBorder="1" applyAlignment="1">
      <alignment horizontal="right" wrapText="1"/>
    </xf>
    <xf numFmtId="3" fontId="5" fillId="0" borderId="13" xfId="8" applyNumberFormat="1" applyFont="1" applyFill="1" applyBorder="1" applyAlignment="1">
      <alignment horizontal="right" wrapText="1"/>
    </xf>
    <xf numFmtId="3" fontId="5" fillId="0" borderId="0" xfId="0" applyNumberFormat="1" applyFont="1" applyFill="1" applyBorder="1"/>
    <xf numFmtId="3" fontId="9" fillId="0" borderId="7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9" xfId="0" applyNumberFormat="1" applyFont="1" applyFill="1" applyBorder="1"/>
    <xf numFmtId="49" fontId="10" fillId="0" borderId="13" xfId="8" applyNumberFormat="1" applyFont="1" applyFill="1" applyBorder="1" applyAlignment="1">
      <alignment horizontal="left" vertical="center" wrapText="1" indent="1"/>
    </xf>
    <xf numFmtId="49" fontId="10" fillId="0" borderId="13" xfId="8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/>
    <xf numFmtId="3" fontId="76" fillId="0" borderId="6" xfId="0" applyNumberFormat="1" applyFont="1" applyFill="1" applyBorder="1"/>
    <xf numFmtId="3" fontId="10" fillId="0" borderId="0" xfId="8" applyNumberFormat="1" applyFont="1" applyFill="1" applyBorder="1" applyAlignment="1">
      <alignment horizontal="right" wrapText="1"/>
    </xf>
    <xf numFmtId="3" fontId="76" fillId="0" borderId="0" xfId="8" applyNumberFormat="1" applyFont="1" applyFill="1" applyBorder="1" applyAlignment="1">
      <alignment horizontal="right" wrapText="1"/>
    </xf>
    <xf numFmtId="3" fontId="10" fillId="0" borderId="7" xfId="0" applyNumberFormat="1" applyFont="1" applyFill="1" applyBorder="1"/>
    <xf numFmtId="3" fontId="76" fillId="0" borderId="6" xfId="8" applyNumberFormat="1" applyFont="1" applyFill="1" applyBorder="1" applyAlignment="1">
      <alignment horizontal="right" wrapText="1"/>
    </xf>
    <xf numFmtId="3" fontId="76" fillId="0" borderId="13" xfId="0" applyNumberFormat="1" applyFont="1" applyFill="1" applyBorder="1"/>
    <xf numFmtId="0" fontId="10" fillId="0" borderId="0" xfId="0" applyFont="1" applyBorder="1" applyAlignment="1">
      <alignment wrapText="1"/>
    </xf>
    <xf numFmtId="3" fontId="10" fillId="0" borderId="7" xfId="8" applyNumberFormat="1" applyFont="1" applyFill="1" applyBorder="1" applyAlignment="1">
      <alignment horizontal="right" wrapText="1"/>
    </xf>
    <xf numFmtId="3" fontId="76" fillId="0" borderId="13" xfId="8" applyNumberFormat="1" applyFont="1" applyFill="1" applyBorder="1" applyAlignment="1">
      <alignment horizontal="right" wrapText="1"/>
    </xf>
    <xf numFmtId="3" fontId="76" fillId="0" borderId="0" xfId="0" applyNumberFormat="1" applyFont="1" applyFill="1" applyBorder="1"/>
    <xf numFmtId="165" fontId="9" fillId="0" borderId="0" xfId="0" applyNumberFormat="1" applyFont="1"/>
    <xf numFmtId="0" fontId="9" fillId="0" borderId="0" xfId="0" applyFont="1" applyBorder="1" applyAlignment="1">
      <alignment horizontal="right" wrapText="1"/>
    </xf>
    <xf numFmtId="0" fontId="9" fillId="0" borderId="9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3" fontId="5" fillId="0" borderId="7" xfId="1" applyNumberFormat="1" applyFont="1" applyFill="1" applyBorder="1"/>
    <xf numFmtId="164" fontId="5" fillId="0" borderId="6" xfId="1" applyNumberFormat="1" applyFont="1" applyFill="1" applyBorder="1"/>
    <xf numFmtId="164" fontId="5" fillId="0" borderId="0" xfId="1" applyNumberFormat="1" applyFont="1" applyFill="1" applyBorder="1"/>
    <xf numFmtId="0" fontId="9" fillId="0" borderId="13" xfId="0" applyFont="1" applyBorder="1" applyAlignment="1">
      <alignment wrapText="1"/>
    </xf>
    <xf numFmtId="164" fontId="9" fillId="0" borderId="6" xfId="1" applyNumberFormat="1" applyFont="1" applyFill="1" applyBorder="1"/>
    <xf numFmtId="164" fontId="9" fillId="0" borderId="0" xfId="1" applyNumberFormat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3" fontId="5" fillId="0" borderId="15" xfId="1" applyNumberFormat="1" applyFont="1" applyFill="1" applyBorder="1"/>
    <xf numFmtId="164" fontId="9" fillId="0" borderId="28" xfId="1" applyNumberFormat="1" applyFont="1" applyFill="1" applyBorder="1"/>
    <xf numFmtId="164" fontId="9" fillId="0" borderId="3" xfId="1" applyNumberFormat="1" applyFont="1" applyFill="1" applyBorder="1"/>
    <xf numFmtId="164" fontId="5" fillId="0" borderId="3" xfId="1" applyNumberFormat="1" applyFont="1" applyFill="1" applyBorder="1"/>
    <xf numFmtId="3" fontId="5" fillId="0" borderId="0" xfId="1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166" fontId="9" fillId="0" borderId="0" xfId="0" applyNumberFormat="1" applyFont="1" applyFill="1" applyBorder="1"/>
    <xf numFmtId="3" fontId="9" fillId="0" borderId="0" xfId="1" applyNumberFormat="1" applyFont="1" applyFill="1" applyBorder="1"/>
    <xf numFmtId="0" fontId="5" fillId="0" borderId="3" xfId="0" applyFont="1" applyFill="1" applyBorder="1"/>
    <xf numFmtId="0" fontId="9" fillId="0" borderId="29" xfId="6" applyFont="1" applyBorder="1" applyAlignment="1">
      <alignment wrapText="1"/>
    </xf>
    <xf numFmtId="0" fontId="9" fillId="0" borderId="13" xfId="6" applyFont="1" applyBorder="1" applyAlignment="1">
      <alignment wrapText="1"/>
    </xf>
    <xf numFmtId="0" fontId="9" fillId="0" borderId="13" xfId="6" applyFont="1" applyBorder="1" applyAlignment="1">
      <alignment vertical="center"/>
    </xf>
    <xf numFmtId="0" fontId="9" fillId="0" borderId="8" xfId="6" applyFont="1" applyBorder="1"/>
    <xf numFmtId="0" fontId="4" fillId="0" borderId="26" xfId="0" applyFont="1" applyBorder="1"/>
    <xf numFmtId="0" fontId="4" fillId="0" borderId="4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3" fontId="6" fillId="0" borderId="3" xfId="8" applyNumberFormat="1" applyFont="1" applyFill="1" applyBorder="1" applyAlignment="1">
      <alignment horizontal="center" wrapText="1"/>
    </xf>
    <xf numFmtId="0" fontId="22" fillId="0" borderId="0" xfId="0" applyFont="1"/>
    <xf numFmtId="0" fontId="22" fillId="0" borderId="0" xfId="8" applyFont="1" applyFill="1" applyBorder="1"/>
    <xf numFmtId="3" fontId="77" fillId="0" borderId="15" xfId="8" applyNumberFormat="1" applyFont="1" applyFill="1" applyBorder="1" applyAlignment="1">
      <alignment horizontal="center" vertical="center" wrapText="1"/>
    </xf>
    <xf numFmtId="0" fontId="77" fillId="0" borderId="8" xfId="8" applyFont="1" applyFill="1" applyBorder="1" applyAlignment="1">
      <alignment horizontal="center" vertical="center" wrapText="1"/>
    </xf>
    <xf numFmtId="3" fontId="22" fillId="0" borderId="3" xfId="8" applyNumberFormat="1" applyFont="1" applyFill="1" applyBorder="1" applyAlignment="1">
      <alignment horizontal="left" vertical="center" wrapText="1"/>
    </xf>
    <xf numFmtId="0" fontId="22" fillId="0" borderId="2" xfId="8" applyFont="1" applyFill="1" applyBorder="1" applyAlignment="1">
      <alignment horizontal="center" wrapText="1"/>
    </xf>
    <xf numFmtId="0" fontId="78" fillId="0" borderId="11" xfId="8" applyFont="1" applyFill="1" applyBorder="1" applyAlignment="1">
      <alignment horizontal="center" wrapText="1"/>
    </xf>
    <xf numFmtId="0" fontId="22" fillId="0" borderId="9" xfId="8" applyFont="1" applyFill="1" applyBorder="1" applyAlignment="1">
      <alignment horizontal="center" wrapText="1"/>
    </xf>
    <xf numFmtId="49" fontId="77" fillId="0" borderId="0" xfId="8" applyNumberFormat="1" applyFont="1" applyFill="1" applyBorder="1" applyAlignment="1">
      <alignment horizontal="left"/>
    </xf>
    <xf numFmtId="3" fontId="77" fillId="0" borderId="0" xfId="0" applyNumberFormat="1" applyFont="1" applyFill="1" applyBorder="1"/>
    <xf numFmtId="3" fontId="78" fillId="0" borderId="12" xfId="0" applyNumberFormat="1" applyFont="1" applyFill="1" applyBorder="1"/>
    <xf numFmtId="3" fontId="77" fillId="0" borderId="29" xfId="0" applyNumberFormat="1" applyFont="1" applyFill="1" applyBorder="1"/>
    <xf numFmtId="3" fontId="77" fillId="0" borderId="12" xfId="0" applyNumberFormat="1" applyFont="1" applyFill="1" applyBorder="1"/>
    <xf numFmtId="3" fontId="78" fillId="0" borderId="6" xfId="8" applyNumberFormat="1" applyFont="1" applyFill="1" applyBorder="1"/>
    <xf numFmtId="0" fontId="22" fillId="0" borderId="0" xfId="0" applyFont="1" applyFill="1"/>
    <xf numFmtId="49" fontId="77" fillId="0" borderId="10" xfId="8" applyNumberFormat="1" applyFont="1" applyFill="1" applyBorder="1" applyAlignment="1">
      <alignment horizontal="left"/>
    </xf>
    <xf numFmtId="3" fontId="77" fillId="0" borderId="10" xfId="0" applyNumberFormat="1" applyFont="1" applyFill="1" applyBorder="1"/>
    <xf numFmtId="3" fontId="78" fillId="0" borderId="33" xfId="0" applyNumberFormat="1" applyFont="1" applyFill="1" applyBorder="1"/>
    <xf numFmtId="3" fontId="77" fillId="0" borderId="32" xfId="0" applyNumberFormat="1" applyFont="1" applyFill="1" applyBorder="1"/>
    <xf numFmtId="3" fontId="77" fillId="0" borderId="32" xfId="0" applyNumberFormat="1" applyFont="1" applyFill="1" applyBorder="1" applyAlignment="1"/>
    <xf numFmtId="49" fontId="22" fillId="0" borderId="0" xfId="8" applyNumberFormat="1" applyFont="1" applyFill="1" applyBorder="1" applyAlignment="1">
      <alignment horizontal="left"/>
    </xf>
    <xf numFmtId="3" fontId="22" fillId="0" borderId="0" xfId="0" applyNumberFormat="1" applyFont="1" applyFill="1" applyBorder="1"/>
    <xf numFmtId="3" fontId="78" fillId="0" borderId="6" xfId="0" applyNumberFormat="1" applyFont="1" applyFill="1" applyBorder="1"/>
    <xf numFmtId="3" fontId="22" fillId="0" borderId="13" xfId="0" applyNumberFormat="1" applyFont="1" applyFill="1" applyBorder="1"/>
    <xf numFmtId="3" fontId="22" fillId="0" borderId="8" xfId="0" applyNumberFormat="1" applyFont="1" applyFill="1" applyBorder="1"/>
    <xf numFmtId="3" fontId="22" fillId="0" borderId="3" xfId="0" applyNumberFormat="1" applyFont="1" applyFill="1" applyBorder="1"/>
    <xf numFmtId="3" fontId="22" fillId="0" borderId="28" xfId="0" applyNumberFormat="1" applyFont="1" applyFill="1" applyBorder="1"/>
    <xf numFmtId="49" fontId="22" fillId="0" borderId="1" xfId="8" applyNumberFormat="1" applyFont="1" applyFill="1" applyBorder="1" applyAlignment="1">
      <alignment horizontal="left" wrapText="1"/>
    </xf>
    <xf numFmtId="164" fontId="22" fillId="0" borderId="1" xfId="0" applyNumberFormat="1" applyFont="1" applyFill="1" applyBorder="1"/>
    <xf numFmtId="164" fontId="78" fillId="0" borderId="12" xfId="0" applyNumberFormat="1" applyFont="1" applyFill="1" applyBorder="1"/>
    <xf numFmtId="164" fontId="22" fillId="0" borderId="13" xfId="0" applyNumberFormat="1" applyFont="1" applyFill="1" applyBorder="1" applyAlignment="1">
      <alignment horizontal="right"/>
    </xf>
    <xf numFmtId="3" fontId="77" fillId="0" borderId="1" xfId="0" applyNumberFormat="1" applyFont="1" applyFill="1" applyBorder="1" applyAlignment="1"/>
    <xf numFmtId="0" fontId="22" fillId="0" borderId="1" xfId="0" applyFont="1" applyFill="1" applyBorder="1"/>
    <xf numFmtId="3" fontId="22" fillId="0" borderId="12" xfId="0" applyNumberFormat="1" applyFont="1" applyFill="1" applyBorder="1" applyAlignment="1"/>
    <xf numFmtId="3" fontId="78" fillId="0" borderId="29" xfId="0" applyNumberFormat="1" applyFont="1" applyFill="1" applyBorder="1"/>
    <xf numFmtId="3" fontId="22" fillId="0" borderId="29" xfId="0" applyNumberFormat="1" applyFont="1" applyFill="1" applyBorder="1"/>
    <xf numFmtId="3" fontId="77" fillId="0" borderId="0" xfId="8" applyNumberFormat="1" applyFont="1" applyFill="1" applyBorder="1"/>
    <xf numFmtId="3" fontId="77" fillId="0" borderId="13" xfId="8" applyNumberFormat="1" applyFont="1" applyFill="1" applyBorder="1"/>
    <xf numFmtId="3" fontId="77" fillId="0" borderId="13" xfId="0" applyNumberFormat="1" applyFont="1" applyFill="1" applyBorder="1"/>
    <xf numFmtId="49" fontId="22" fillId="0" borderId="3" xfId="8" applyNumberFormat="1" applyFont="1" applyFill="1" applyBorder="1" applyAlignment="1">
      <alignment horizontal="left"/>
    </xf>
    <xf numFmtId="3" fontId="78" fillId="0" borderId="28" xfId="0" applyNumberFormat="1" applyFont="1" applyFill="1" applyBorder="1"/>
    <xf numFmtId="49" fontId="22" fillId="0" borderId="3" xfId="8" applyNumberFormat="1" applyFont="1" applyFill="1" applyBorder="1" applyAlignment="1">
      <alignment horizontal="left" wrapText="1"/>
    </xf>
    <xf numFmtId="164" fontId="22" fillId="0" borderId="3" xfId="8" applyNumberFormat="1" applyFont="1" applyFill="1" applyBorder="1"/>
    <xf numFmtId="164" fontId="78" fillId="0" borderId="28" xfId="8" applyNumberFormat="1" applyFont="1" applyFill="1" applyBorder="1"/>
    <xf numFmtId="164" fontId="22" fillId="0" borderId="8" xfId="8" applyNumberFormat="1" applyFont="1" applyFill="1" applyBorder="1"/>
    <xf numFmtId="164" fontId="22" fillId="0" borderId="8" xfId="0" applyNumberFormat="1" applyFont="1" applyFill="1" applyBorder="1" applyAlignment="1">
      <alignment horizontal="right"/>
    </xf>
    <xf numFmtId="49" fontId="77" fillId="0" borderId="1" xfId="8" applyNumberFormat="1" applyFont="1" applyFill="1" applyBorder="1" applyAlignment="1">
      <alignment horizontal="left" wrapText="1"/>
    </xf>
    <xf numFmtId="164" fontId="22" fillId="0" borderId="1" xfId="8" applyNumberFormat="1" applyFont="1" applyFill="1" applyBorder="1"/>
    <xf numFmtId="164" fontId="78" fillId="0" borderId="12" xfId="8" applyNumberFormat="1" applyFont="1" applyFill="1" applyBorder="1"/>
    <xf numFmtId="164" fontId="22" fillId="0" borderId="29" xfId="8" applyNumberFormat="1" applyFont="1" applyFill="1" applyBorder="1"/>
    <xf numFmtId="164" fontId="22" fillId="0" borderId="29" xfId="0" applyNumberFormat="1" applyFont="1" applyFill="1" applyBorder="1" applyAlignment="1">
      <alignment horizontal="right"/>
    </xf>
    <xf numFmtId="164" fontId="22" fillId="0" borderId="0" xfId="8" applyNumberFormat="1" applyFont="1" applyFill="1" applyBorder="1"/>
    <xf numFmtId="164" fontId="78" fillId="0" borderId="6" xfId="8" applyNumberFormat="1" applyFont="1" applyFill="1" applyBorder="1"/>
    <xf numFmtId="164" fontId="22" fillId="0" borderId="13" xfId="8" applyNumberFormat="1" applyFont="1" applyFill="1" applyBorder="1"/>
    <xf numFmtId="3" fontId="77" fillId="0" borderId="13" xfId="0" applyNumberFormat="1" applyFont="1" applyFill="1" applyBorder="1" applyAlignment="1">
      <alignment horizontal="right"/>
    </xf>
    <xf numFmtId="1" fontId="22" fillId="0" borderId="13" xfId="0" applyNumberFormat="1" applyFont="1" applyFill="1" applyBorder="1"/>
    <xf numFmtId="3" fontId="22" fillId="0" borderId="13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right"/>
    </xf>
    <xf numFmtId="3" fontId="77" fillId="0" borderId="1" xfId="8" applyNumberFormat="1" applyFont="1" applyFill="1" applyBorder="1" applyAlignment="1"/>
    <xf numFmtId="3" fontId="80" fillId="0" borderId="12" xfId="0" applyNumberFormat="1" applyFont="1" applyFill="1" applyBorder="1"/>
    <xf numFmtId="0" fontId="22" fillId="0" borderId="29" xfId="0" applyFont="1" applyFill="1" applyBorder="1"/>
    <xf numFmtId="3" fontId="77" fillId="0" borderId="0" xfId="0" applyNumberFormat="1" applyFont="1" applyFill="1" applyBorder="1" applyAlignment="1"/>
    <xf numFmtId="3" fontId="78" fillId="0" borderId="6" xfId="0" applyNumberFormat="1" applyFont="1" applyFill="1" applyBorder="1" applyAlignment="1"/>
    <xf numFmtId="3" fontId="78" fillId="0" borderId="32" xfId="0" applyNumberFormat="1" applyFont="1" applyFill="1" applyBorder="1"/>
    <xf numFmtId="3" fontId="22" fillId="0" borderId="0" xfId="0" applyNumberFormat="1" applyFont="1" applyFill="1" applyBorder="1" applyAlignment="1"/>
    <xf numFmtId="3" fontId="22" fillId="0" borderId="13" xfId="0" applyNumberFormat="1" applyFont="1" applyFill="1" applyBorder="1" applyAlignment="1"/>
    <xf numFmtId="3" fontId="78" fillId="0" borderId="13" xfId="0" applyNumberFormat="1" applyFont="1" applyFill="1" applyBorder="1"/>
    <xf numFmtId="3" fontId="22" fillId="0" borderId="3" xfId="0" applyNumberFormat="1" applyFont="1" applyFill="1" applyBorder="1" applyAlignment="1"/>
    <xf numFmtId="3" fontId="78" fillId="0" borderId="28" xfId="0" applyNumberFormat="1" applyFont="1" applyFill="1" applyBorder="1" applyAlignment="1"/>
    <xf numFmtId="3" fontId="22" fillId="0" borderId="8" xfId="0" applyNumberFormat="1" applyFont="1" applyFill="1" applyBorder="1" applyAlignment="1"/>
    <xf numFmtId="3" fontId="78" fillId="0" borderId="8" xfId="0" applyNumberFormat="1" applyFont="1" applyFill="1" applyBorder="1"/>
    <xf numFmtId="165" fontId="22" fillId="0" borderId="3" xfId="8" applyNumberFormat="1" applyFont="1" applyFill="1" applyBorder="1" applyAlignment="1"/>
    <xf numFmtId="165" fontId="78" fillId="0" borderId="28" xfId="8" applyNumberFormat="1" applyFont="1" applyFill="1" applyBorder="1" applyAlignment="1"/>
    <xf numFmtId="165" fontId="22" fillId="0" borderId="8" xfId="8" applyNumberFormat="1" applyFont="1" applyFill="1" applyBorder="1" applyAlignment="1"/>
    <xf numFmtId="165" fontId="78" fillId="0" borderId="8" xfId="0" applyNumberFormat="1" applyFont="1" applyFill="1" applyBorder="1"/>
    <xf numFmtId="164" fontId="22" fillId="0" borderId="8" xfId="8" applyNumberFormat="1" applyFont="1" applyFill="1" applyBorder="1" applyAlignment="1"/>
    <xf numFmtId="0" fontId="22" fillId="0" borderId="0" xfId="0" applyFont="1" applyAlignment="1">
      <alignment wrapText="1"/>
    </xf>
    <xf numFmtId="0" fontId="77" fillId="0" borderId="1" xfId="0" applyFont="1" applyFill="1" applyBorder="1" applyAlignment="1"/>
    <xf numFmtId="0" fontId="80" fillId="0" borderId="12" xfId="0" applyFont="1" applyFill="1" applyBorder="1"/>
    <xf numFmtId="0" fontId="77" fillId="0" borderId="29" xfId="0" applyFont="1" applyFill="1" applyBorder="1"/>
    <xf numFmtId="0" fontId="77" fillId="0" borderId="13" xfId="0" applyFont="1" applyFill="1" applyBorder="1"/>
    <xf numFmtId="3" fontId="77" fillId="0" borderId="13" xfId="0" applyNumberFormat="1" applyFont="1" applyFill="1" applyBorder="1" applyAlignment="1"/>
    <xf numFmtId="0" fontId="22" fillId="0" borderId="13" xfId="0" applyFont="1" applyFill="1" applyBorder="1"/>
    <xf numFmtId="165" fontId="22" fillId="0" borderId="3" xfId="8" applyNumberFormat="1" applyFont="1" applyFill="1" applyBorder="1"/>
    <xf numFmtId="165" fontId="78" fillId="0" borderId="28" xfId="8" applyNumberFormat="1" applyFont="1" applyFill="1" applyBorder="1"/>
    <xf numFmtId="164" fontId="22" fillId="0" borderId="8" xfId="0" applyNumberFormat="1" applyFont="1" applyFill="1" applyBorder="1"/>
    <xf numFmtId="0" fontId="2" fillId="0" borderId="0" xfId="0" applyFont="1"/>
    <xf numFmtId="0" fontId="2" fillId="0" borderId="0" xfId="0" applyFont="1" applyBorder="1"/>
    <xf numFmtId="0" fontId="2" fillId="0" borderId="2" xfId="8" applyFont="1" applyFill="1" applyBorder="1" applyAlignment="1">
      <alignment horizontal="left" vertical="center" wrapTex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2" xfId="8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21" xfId="0" applyNumberFormat="1" applyFont="1" applyFill="1" applyBorder="1"/>
    <xf numFmtId="3" fontId="5" fillId="0" borderId="2" xfId="0" applyNumberFormat="1" applyFont="1" applyFill="1" applyBorder="1"/>
    <xf numFmtId="3" fontId="5" fillId="0" borderId="12" xfId="7" applyNumberFormat="1" applyFont="1" applyFill="1" applyBorder="1"/>
    <xf numFmtId="3" fontId="5" fillId="0" borderId="21" xfId="7" applyNumberFormat="1" applyFont="1" applyFill="1" applyBorder="1"/>
    <xf numFmtId="3" fontId="5" fillId="0" borderId="1" xfId="7" applyNumberFormat="1" applyFont="1" applyFill="1" applyBorder="1"/>
    <xf numFmtId="3" fontId="2" fillId="0" borderId="0" xfId="8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center" wrapText="1"/>
    </xf>
    <xf numFmtId="3" fontId="5" fillId="0" borderId="21" xfId="8" applyNumberFormat="1" applyFont="1" applyFill="1" applyBorder="1" applyAlignment="1">
      <alignment horizontal="left" vertical="center" wrapText="1"/>
    </xf>
    <xf numFmtId="3" fontId="5" fillId="0" borderId="1" xfId="8" applyNumberFormat="1" applyFont="1" applyFill="1" applyBorder="1" applyAlignment="1">
      <alignment horizontal="left" vertical="center" wrapText="1"/>
    </xf>
    <xf numFmtId="3" fontId="2" fillId="0" borderId="21" xfId="8" applyNumberFormat="1" applyFont="1" applyFill="1" applyBorder="1" applyAlignment="1">
      <alignment horizontal="center" vertical="center" wrapText="1"/>
    </xf>
    <xf numFmtId="3" fontId="2" fillId="0" borderId="1" xfId="8" applyNumberFormat="1" applyFont="1" applyFill="1" applyBorder="1" applyAlignment="1">
      <alignment horizontal="center" vertical="center" wrapText="1"/>
    </xf>
    <xf numFmtId="3" fontId="2" fillId="0" borderId="12" xfId="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5" fillId="0" borderId="6" xfId="7" applyNumberFormat="1" applyFont="1" applyFill="1" applyBorder="1" applyAlignment="1"/>
    <xf numFmtId="3" fontId="5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0" fontId="10" fillId="0" borderId="4" xfId="0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right" wrapText="1"/>
    </xf>
    <xf numFmtId="3" fontId="10" fillId="0" borderId="31" xfId="0" applyNumberFormat="1" applyFont="1" applyFill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 wrapText="1"/>
    </xf>
    <xf numFmtId="0" fontId="2" fillId="0" borderId="0" xfId="0" applyFont="1" applyFill="1"/>
    <xf numFmtId="3" fontId="2" fillId="0" borderId="0" xfId="0" applyNumberFormat="1" applyFont="1"/>
    <xf numFmtId="0" fontId="2" fillId="0" borderId="13" xfId="0" applyFont="1" applyBorder="1"/>
    <xf numFmtId="0" fontId="2" fillId="0" borderId="6" xfId="0" applyFont="1" applyBorder="1"/>
    <xf numFmtId="0" fontId="5" fillId="0" borderId="0" xfId="0" applyFont="1" applyFill="1"/>
    <xf numFmtId="0" fontId="2" fillId="2" borderId="0" xfId="0" applyNumberFormat="1" applyFont="1" applyFill="1" applyBorder="1" applyAlignment="1" applyProtection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5" fontId="5" fillId="0" borderId="28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165" fontId="2" fillId="0" borderId="28" xfId="0" applyNumberFormat="1" applyFont="1" applyFill="1" applyBorder="1" applyAlignment="1">
      <alignment vertical="center"/>
    </xf>
    <xf numFmtId="3" fontId="22" fillId="0" borderId="0" xfId="0" applyNumberFormat="1" applyFont="1"/>
    <xf numFmtId="9" fontId="0" fillId="0" borderId="0" xfId="471" applyNumberFormat="1" applyFont="1"/>
    <xf numFmtId="3" fontId="5" fillId="0" borderId="5" xfId="0" applyNumberFormat="1" applyFont="1" applyFill="1" applyBorder="1"/>
    <xf numFmtId="3" fontId="2" fillId="0" borderId="7" xfId="0" applyNumberFormat="1" applyFont="1" applyFill="1" applyBorder="1" applyAlignment="1">
      <alignment horizontal="right" wrapText="1"/>
    </xf>
    <xf numFmtId="3" fontId="2" fillId="0" borderId="6" xfId="7" applyNumberFormat="1" applyFont="1" applyFill="1" applyBorder="1" applyAlignment="1"/>
    <xf numFmtId="3" fontId="2" fillId="0" borderId="7" xfId="7" applyNumberFormat="1" applyFont="1" applyFill="1" applyBorder="1" applyAlignment="1"/>
    <xf numFmtId="3" fontId="2" fillId="0" borderId="0" xfId="7" applyNumberFormat="1" applyFont="1" applyFill="1" applyBorder="1" applyAlignment="1"/>
    <xf numFmtId="3" fontId="2" fillId="0" borderId="3" xfId="0" applyNumberFormat="1" applyFont="1" applyFill="1" applyBorder="1" applyAlignment="1">
      <alignment horizontal="right" wrapText="1"/>
    </xf>
    <xf numFmtId="3" fontId="10" fillId="0" borderId="2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3" fontId="10" fillId="0" borderId="12" xfId="0" applyNumberFormat="1" applyFont="1" applyFill="1" applyBorder="1" applyAlignment="1">
      <alignment horizontal="right" wrapText="1"/>
    </xf>
    <xf numFmtId="3" fontId="2" fillId="0" borderId="9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right" wrapText="1"/>
    </xf>
    <xf numFmtId="3" fontId="2" fillId="0" borderId="11" xfId="7" applyNumberFormat="1" applyFont="1" applyFill="1" applyBorder="1" applyAlignment="1"/>
    <xf numFmtId="3" fontId="2" fillId="0" borderId="9" xfId="7" applyNumberFormat="1" applyFont="1" applyFill="1" applyBorder="1" applyAlignment="1"/>
    <xf numFmtId="3" fontId="2" fillId="0" borderId="2" xfId="7" applyNumberFormat="1" applyFont="1" applyFill="1" applyBorder="1" applyAlignment="1"/>
    <xf numFmtId="3" fontId="2" fillId="0" borderId="5" xfId="7" applyNumberFormat="1" applyFont="1" applyFill="1" applyBorder="1" applyAlignment="1"/>
    <xf numFmtId="3" fontId="5" fillId="0" borderId="15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3" fontId="5" fillId="0" borderId="28" xfId="0" applyNumberFormat="1" applyFont="1" applyFill="1" applyBorder="1" applyAlignment="1">
      <alignment horizontal="right" wrapText="1"/>
    </xf>
    <xf numFmtId="3" fontId="5" fillId="0" borderId="7" xfId="7" applyNumberFormat="1" applyFont="1" applyFill="1" applyBorder="1" applyAlignment="1"/>
    <xf numFmtId="3" fontId="5" fillId="0" borderId="0" xfId="7" applyNumberFormat="1" applyFont="1" applyFill="1" applyBorder="1" applyAlignment="1"/>
    <xf numFmtId="3" fontId="10" fillId="0" borderId="26" xfId="7" applyNumberFormat="1" applyFont="1" applyFill="1" applyBorder="1" applyAlignment="1"/>
    <xf numFmtId="0" fontId="2" fillId="0" borderId="11" xfId="0" applyFont="1" applyFill="1" applyBorder="1" applyAlignment="1">
      <alignment horizontal="center" vertical="center" wrapText="1"/>
    </xf>
    <xf numFmtId="0" fontId="2" fillId="0" borderId="13" xfId="6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7" fillId="0" borderId="4" xfId="0" applyFont="1" applyBorder="1" applyAlignment="1">
      <alignment horizontal="left" wrapText="1"/>
    </xf>
    <xf numFmtId="0" fontId="22" fillId="0" borderId="4" xfId="0" applyFont="1" applyBorder="1" applyAlignment="1">
      <alignment wrapText="1"/>
    </xf>
    <xf numFmtId="3" fontId="77" fillId="0" borderId="3" xfId="8" applyNumberFormat="1" applyFont="1" applyFill="1" applyBorder="1" applyAlignment="1">
      <alignment horizontal="center" vertical="center" wrapText="1"/>
    </xf>
    <xf numFmtId="3" fontId="77" fillId="0" borderId="28" xfId="8" applyNumberFormat="1" applyFont="1" applyFill="1" applyBorder="1" applyAlignment="1">
      <alignment horizontal="center" vertical="center" wrapText="1"/>
    </xf>
    <xf numFmtId="3" fontId="77" fillId="0" borderId="58" xfId="8" applyNumberFormat="1" applyFont="1" applyFill="1" applyBorder="1" applyAlignment="1">
      <alignment horizontal="center" vertical="center" wrapText="1"/>
    </xf>
    <xf numFmtId="3" fontId="77" fillId="0" borderId="59" xfId="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7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8" applyFont="1" applyFill="1" applyBorder="1" applyAlignment="1">
      <alignment horizontal="center" wrapText="1"/>
    </xf>
    <xf numFmtId="0" fontId="5" fillId="0" borderId="1" xfId="8" applyFont="1" applyFill="1" applyBorder="1" applyAlignment="1">
      <alignment horizontal="center" wrapText="1"/>
    </xf>
    <xf numFmtId="0" fontId="5" fillId="0" borderId="11" xfId="8" applyFont="1" applyFill="1" applyBorder="1" applyAlignment="1">
      <alignment horizontal="center" wrapText="1"/>
    </xf>
    <xf numFmtId="0" fontId="5" fillId="0" borderId="29" xfId="8" applyFont="1" applyFill="1" applyBorder="1" applyAlignment="1">
      <alignment horizontal="center" vertical="center" wrapText="1"/>
    </xf>
    <xf numFmtId="0" fontId="5" fillId="0" borderId="8" xfId="8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3" fontId="5" fillId="0" borderId="9" xfId="8" applyNumberFormat="1" applyFont="1" applyFill="1" applyBorder="1" applyAlignment="1">
      <alignment horizontal="center" vertical="center" wrapText="1"/>
    </xf>
    <xf numFmtId="3" fontId="5" fillId="0" borderId="2" xfId="8" applyNumberFormat="1" applyFont="1" applyFill="1" applyBorder="1" applyAlignment="1">
      <alignment horizontal="center" vertical="center" wrapText="1"/>
    </xf>
    <xf numFmtId="3" fontId="5" fillId="0" borderId="11" xfId="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6" fillId="0" borderId="15" xfId="8" applyNumberFormat="1" applyFont="1" applyFill="1" applyBorder="1" applyAlignment="1">
      <alignment horizontal="center" wrapText="1"/>
    </xf>
    <xf numFmtId="3" fontId="6" fillId="0" borderId="3" xfId="8" applyNumberFormat="1" applyFont="1" applyFill="1" applyBorder="1" applyAlignment="1">
      <alignment horizontal="center" wrapText="1"/>
    </xf>
    <xf numFmtId="3" fontId="6" fillId="0" borderId="28" xfId="8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3" fontId="5" fillId="0" borderId="11" xfId="0" applyNumberFormat="1" applyFont="1" applyFill="1" applyBorder="1"/>
  </cellXfs>
  <cellStyles count="472"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25"/>
    <cellStyle name="_1-tendanciel CP" xfId="26"/>
    <cellStyle name="_1-tendanciel CP_7BAED_BG_IAI_PMT 23-03 VD" xfId="27"/>
    <cellStyle name="_2011-03-31 8BCJS_CULTURE_RETOUR_recalé_cas" xfId="28"/>
    <cellStyle name="_3BEN_BG_SCO_PMT_SYNTHESE_T2_HT2_MIES" xfId="29"/>
    <cellStyle name="_3MIRES_BG_MIRES_PMT_2013-2016_V1" xfId="30"/>
    <cellStyle name="_4BLVT_BG_VILLELOGT_PMT v2" xfId="31"/>
    <cellStyle name="_4BLVT_EF_EPARGNE_PREV2013-2015_V3" xfId="32"/>
    <cellStyle name="_4BT_BG_EDAD_PMT v04 04 2012 mise à jour Météo-France(2)" xfId="33"/>
    <cellStyle name="_4BT_BG_EDAD_PMT V27 4BT 4BLVT 4BDD T2HT2 " xfId="34"/>
    <cellStyle name="_4BT_EDAD_Vdef" xfId="35"/>
    <cellStyle name="_4-mesures économies" xfId="36"/>
    <cellStyle name="_5BDM_BG_ANCCOMB_PMT v6" xfId="37"/>
    <cellStyle name="_5BDM_BG_DEFENSE_PMTv3" xfId="38"/>
    <cellStyle name="_6BEFP_BG_TRAVEMP_PMT" xfId="39"/>
    <cellStyle name="_6BEFP_BG_TRAVEMP_PMT envoi synthèse 23032012" xfId="40"/>
    <cellStyle name="_6BRS_BG_RSR_PMT" xfId="41"/>
    <cellStyle name="_6BSI_BG_SOLIDARITE_PMT_synthèse_vf" xfId="42"/>
    <cellStyle name="_6BSI_BG_SOLIDARITE_PMT_synthèse_vfBPB post 1er tour" xfId="43"/>
    <cellStyle name="_7BA_BG_AGRI_PMT" xfId="44"/>
    <cellStyle name="_7BA_BG_AGRI_PMT (feuilles opérateurs)" xfId="45"/>
    <cellStyle name="_7BAED_BG_APD_PMT 23-03 VD" xfId="46"/>
    <cellStyle name="_7BAED_BG_IAI_PMT 23-03 VD" xfId="47"/>
    <cellStyle name="_8BCJS_BG_CULTURE_PMT" xfId="48"/>
    <cellStyle name="_8BCJS_BG_CULTURE_PMT-opérateurs175V2MPAP" xfId="49"/>
    <cellStyle name="_8BEFOM_BG_GFPRH_PMT_V2 avec P309" xfId="50"/>
    <cellStyle name="_8BJM_BG_JUSTICE_PMT_v10" xfId="51"/>
    <cellStyle name="_8BJM_BG_MEDIAS_PMT_v2emeTour_vdef" xfId="52"/>
    <cellStyle name="_8BJM_CCF_AAP_PMT_v2emeTour_def " xfId="53"/>
    <cellStyle name="_annulations DA-LFR (&amp; repartition réserve vs frais) v4 envoi CBCM" xfId="54"/>
    <cellStyle name="_annulations DA-LFR (&amp; repartition réserve vs frais) v7 envoi CBCM" xfId="55"/>
    <cellStyle name="_Assiette Sup PMT 2ème Tour" xfId="56"/>
    <cellStyle name="_Assiette Sup PMT 2ème Tour (2)" xfId="57"/>
    <cellStyle name="_BRIQUES AE - DEFINITIF 13 avril" xfId="58"/>
    <cellStyle name="_BRIQUES AE - DEFINITIF 13 avril_PLF 2012 - MCC - Arbitrages" xfId="59"/>
    <cellStyle name="_BRIQUES CP - DEFINITIF 13 avril" xfId="60"/>
    <cellStyle name="_BRIQUES CP - DEFINITIF 13 avril_PLF 2012 - MCC - Arbitrages" xfId="61"/>
    <cellStyle name="_Classeur2" xfId="62"/>
    <cellStyle name="_Classeur8" xfId="63"/>
    <cellStyle name="_Classeur8 2" xfId="64"/>
    <cellStyle name="_Classeur8_4BLVT_EF_EPARGNE_PREV2013-2015_V3" xfId="65"/>
    <cellStyle name="_Classeur8_MEDDE - dossier arbitrage PLF 2013-2015 arbitrage v1" xfId="66"/>
    <cellStyle name="_Classeur8_OPE_CAS pension_05juil_18h" xfId="67"/>
    <cellStyle name="_Classeur8_OPE_CAS pension_06juil_20h" xfId="68"/>
    <cellStyle name="_Classeur8_OPE_CAS pension_17juil_17h30" xfId="69"/>
    <cellStyle name="_Classeur8_Synthèse_CAS_Pensions_17juil_22h30" xfId="70"/>
    <cellStyle name="_Classeur8_Synthèse_CAS_Pensions_29juin_19h" xfId="71"/>
    <cellStyle name="_Classeur8_Synthèse_CAS_Pensions_30juil_11h" xfId="72"/>
    <cellStyle name="_Compensation gratuité musées 2011" xfId="73"/>
    <cellStyle name="_CONCATENATION - DEFINITIF 13 avril" xfId="74"/>
    <cellStyle name="_CONCATENATION - DEFINITIF 13 avril_PLF 2012 - MCC - Arbitrages" xfId="75"/>
    <cellStyle name="_Copie de 7BA_BG_AGRI_PMT (feuilles opérateurs)" xfId="76"/>
    <cellStyle name="_Copie de PREX MARS exec 2012 29 01 2013 envoiBPB" xfId="77"/>
    <cellStyle name="_CPM lot 1" xfId="78"/>
    <cellStyle name="_CPM lot 1_PLF 2012 - MCC - Arbitrages" xfId="79"/>
    <cellStyle name="_CPM lot 1_Triennal 2011-2013 détaillé V11" xfId="80"/>
    <cellStyle name="_CPM lot 1_Triennal 2011-2013 détaillé V11_PLF 2012 - MCC - Arbitrages" xfId="81"/>
    <cellStyle name="_CPM lot 3" xfId="82"/>
    <cellStyle name="_CPM lot 3_PLF 2012 - MCC - Arbitrages" xfId="83"/>
    <cellStyle name="_CPM lot 3_Triennal 2011-2013 détaillé V11" xfId="84"/>
    <cellStyle name="_CPM lot 3_Triennal 2011-2013 détaillé V11_PLF 2012 - MCC - Arbitrages" xfId="85"/>
    <cellStyle name="_CPM lot 4" xfId="86"/>
    <cellStyle name="_CPM lot 4_PLF 2012 - MCC - Arbitrages" xfId="87"/>
    <cellStyle name="_CPM lot 4_Triennal 2011-2013 détaillé V11" xfId="88"/>
    <cellStyle name="_CPM lot 4_Triennal 2011-2013 détaillé V11_PLF 2012 - MCC - Arbitrages" xfId="89"/>
    <cellStyle name="_détails prévision 2012 P175" xfId="90"/>
    <cellStyle name="_Données_support Travaux automne_2009_2010" xfId="91"/>
    <cellStyle name="_EDAD MB v3 vf P159" xfId="92"/>
    <cellStyle name="_Envoi BRS BPSS 260212 Assiettes de CAS Sup" xfId="93"/>
    <cellStyle name="_Feuil1" xfId="94"/>
    <cellStyle name="_Feuil2" xfId="95"/>
    <cellStyle name="_Feuil2 2" xfId="96"/>
    <cellStyle name="_Feuil2_4BLVT_EF_EPARGNE_PREV2013-2015_V3" xfId="97"/>
    <cellStyle name="_Feuil2_MEDDE - dossier arbitrage PLF 2013-2015 arbitrage v1" xfId="98"/>
    <cellStyle name="_Feuil2_OPE_CAS pension_05juil_18h" xfId="99"/>
    <cellStyle name="_Feuil2_OPE_CAS pension_06juil_20h" xfId="100"/>
    <cellStyle name="_Feuil2_OPE_CAS pension_17juil_17h30" xfId="101"/>
    <cellStyle name="_Feuil2_Synthèse_CAS_Pensions_17juil_22h30" xfId="102"/>
    <cellStyle name="_Feuil2_Synthèse_CAS_Pensions_29juin_19h" xfId="103"/>
    <cellStyle name="_Feuil2_Synthèse_CAS_Pensions_30juil_11h" xfId="104"/>
    <cellStyle name="_Graph_CAS_Hors_CAS" xfId="105"/>
    <cellStyle name="_Hébergement SI" xfId="106"/>
    <cellStyle name="_Hébergement SI_PLF 2012 - MCC - Arbitrages" xfId="107"/>
    <cellStyle name="_Hébergement SI_Triennal 2011-2013 détaillé V11" xfId="108"/>
    <cellStyle name="_Hébergement SI_Triennal 2011-2013 détaillé V11_PLF 2012 - MCC - Arbitrages" xfId="109"/>
    <cellStyle name="_lfi20121202" xfId="110"/>
    <cellStyle name="_LOT2" xfId="111"/>
    <cellStyle name="_LOT2_PLF 2012 - MCC - Arbitrages" xfId="112"/>
    <cellStyle name="_LOT2_Triennal 2011-2013 détaillé V11" xfId="113"/>
    <cellStyle name="_LOT2_Triennal 2011-2013 détaillé V11_PLF 2012 - MCC - Arbitrages" xfId="114"/>
    <cellStyle name="_LOT4 intérieur MIOMCT" xfId="115"/>
    <cellStyle name="_LOT4 intérieur MIOMCT_PLF 2012 - MCC - Arbitrages" xfId="116"/>
    <cellStyle name="_LOT4 MEEDDAT" xfId="117"/>
    <cellStyle name="_LOT4 MEEDDAT_PLF 2012 - MCC - Arbitrages" xfId="118"/>
    <cellStyle name="_Maquette classeurs de prévision 2011" xfId="119"/>
    <cellStyle name="_Maquette classeurs de prévision 2011 2" xfId="120"/>
    <cellStyle name="_Maquette classeurs de prévision 2011_MEDDE - dossier arbitrage PLF 2013-2015 arbitrage v1" xfId="121"/>
    <cellStyle name="_Maquette classeurs de prévision 2011_OPE_CAS pension_05juil_18h" xfId="122"/>
    <cellStyle name="_Maquette classeurs de prévision 2011_OPE_CAS pension_06juil_20h" xfId="123"/>
    <cellStyle name="_Maquette classeurs de prévision 2011_OPE_CAS pension_17juil_17h30" xfId="124"/>
    <cellStyle name="_Maquette classeurs de prévision 2011_PLF 2012 - MCC - Arbitrages" xfId="125"/>
    <cellStyle name="_Maquette classeurs de prévision 2011_PREX JUIN T3 CAS envoi bureaux" xfId="126"/>
    <cellStyle name="_Maquette classeurs de prévision 2011_Synthèse_CAS_Pensions_17juil_22h30" xfId="127"/>
    <cellStyle name="_Maquette classeurs de prévision 2011_Synthèse_CAS_Pensions_29juin_19h" xfId="128"/>
    <cellStyle name="_Maquette classeurs de prévision 2011_Synthèse_CAS_Pensions_30juil_11h" xfId="129"/>
    <cellStyle name="_NMPrev juin 2011 V2" xfId="130"/>
    <cellStyle name="_OPE_Bud_EmploisCAS" xfId="131"/>
    <cellStyle name="_PMT Mission EDAD - Tour 2 - v.1" xfId="132"/>
    <cellStyle name="_PMToperateurs2MPAP" xfId="133"/>
    <cellStyle name="_prev def ju ub v4 post AV" xfId="134"/>
    <cellStyle name="_prev def ju ub v7" xfId="135"/>
    <cellStyle name="_prévision labels" xfId="136"/>
    <cellStyle name="_PREX JUIN T3 CAS envoi bureaux" xfId="137"/>
    <cellStyle name="_PREX MARS exec 2012 29 01 2013 envoiBPB" xfId="138"/>
    <cellStyle name="_PREX MARS maquette 2013 29 01 2013 envoiBPB" xfId="139"/>
    <cellStyle name="_PREX MARS onglet T3 CAS" xfId="140"/>
    <cellStyle name="_PREX OCTOBRE  retour bureaux 11 10 2012 9h" xfId="141"/>
    <cellStyle name="_PREX OCTOBRE BASE 1 BE" xfId="142"/>
    <cellStyle name="_PREX octobre livrable excel V17" xfId="143"/>
    <cellStyle name="_PrEx-juillet2011 v8" xfId="144"/>
    <cellStyle name="_PrEx-nov_2011 v02" xfId="145"/>
    <cellStyle name="_SNTHESE - DEFINITIF 13 avril" xfId="146"/>
    <cellStyle name="_SNTHESE - DEFINITIF 13 avril_PLF 2012 - MCC - Arbitrages" xfId="147"/>
    <cellStyle name="_Sous Jacents FAM et ODEADOM" xfId="148"/>
    <cellStyle name="_SQ01" xfId="149"/>
    <cellStyle name="_SQ01 2" xfId="150"/>
    <cellStyle name="_SQ01_MEDDE - dossier arbitrage PLF 2013-2015 arbitrage v1" xfId="151"/>
    <cellStyle name="_SQ01_OPE_CAS pension_05juil_18h" xfId="152"/>
    <cellStyle name="_SQ01_OPE_CAS pension_06juil_20h" xfId="153"/>
    <cellStyle name="_SQ01_OPE_CAS pension_17juil_17h30" xfId="154"/>
    <cellStyle name="_SQ01_PLF 2012 - MCC - Arbitrages" xfId="155"/>
    <cellStyle name="_SQ01_PREX JUIN T3 CAS envoi bureaux" xfId="156"/>
    <cellStyle name="_SQ01_Synthèse_CAS_Pensions_17juil_22h30" xfId="157"/>
    <cellStyle name="_SQ01_Synthèse_CAS_Pensions_29juin_19h" xfId="158"/>
    <cellStyle name="_SQ01_Synthèse_CAS_Pensions_30juil_11h" xfId="159"/>
    <cellStyle name="_Squelette PMT 22-02" xfId="160"/>
    <cellStyle name="_Squelette PMT 22-02 2" xfId="161"/>
    <cellStyle name="_Squelette PMT 22-02_4BLVT_EF_EPARGNE_PREV2013-2015_V3" xfId="162"/>
    <cellStyle name="_Squelette PMT 22-02_MEDDE - dossier arbitrage PLF 2013-2015 arbitrage v1" xfId="163"/>
    <cellStyle name="_Squelette PMT 22-02_OPE_CAS pension_05juil_18h" xfId="164"/>
    <cellStyle name="_Squelette PMT 22-02_OPE_CAS pension_06juil_20h" xfId="165"/>
    <cellStyle name="_Squelette PMT 22-02_OPE_CAS pension_17juil_17h30" xfId="166"/>
    <cellStyle name="_Squelette PMT 22-02_Synthèse_CAS_Pensions_17juil_22h30" xfId="167"/>
    <cellStyle name="_Squelette PMT 22-02_Synthèse_CAS_Pensions_29juin_19h" xfId="168"/>
    <cellStyle name="_Squelette PMT 22-02_Synthèse_CAS_Pensions_30juil_11h" xfId="169"/>
    <cellStyle name="_SYNTHESE - DEFINITIF 13 avril" xfId="170"/>
    <cellStyle name="_SYNTHESE - DEFINITIF 13 avril_PLF 2012 - MCC - Arbitrages" xfId="171"/>
    <cellStyle name="_synthèse APAFAR conférences budgétisation V5" xfId="172"/>
    <cellStyle name="_Synthèse reports généraux 2013 22 03 2013 retour cabinet 20 h" xfId="173"/>
    <cellStyle name="_Synthèse T2 2BPSS PEX 19 10 2012" xfId="174"/>
    <cellStyle name="_Synthèse_PMT_Emplois_23mars2012_17h16" xfId="175"/>
    <cellStyle name="_Synthèses_missions (10) (2)" xfId="176"/>
    <cellStyle name="_Synthèses_missions (10) (2) 2" xfId="177"/>
    <cellStyle name="_Synthèses_missions (10) (2)_MEDDE - dossier arbitrage PLF 2013-2015 arbitrage v1" xfId="178"/>
    <cellStyle name="_Synthèses_missions (10) (2)_OPE_CAS pension_05juil_18h" xfId="179"/>
    <cellStyle name="_Synthèses_missions (10) (2)_OPE_CAS pension_06juil_20h" xfId="180"/>
    <cellStyle name="_Synthèses_missions (10) (2)_OPE_CAS pension_17juil_17h30" xfId="181"/>
    <cellStyle name="_Synthèses_missions (10) (2)_PLF 2012 - MCC - Arbitrages" xfId="182"/>
    <cellStyle name="_Synthèses_missions (10) (2)_PREX JUIN T3 CAS envoi bureaux" xfId="183"/>
    <cellStyle name="_Synthèses_missions (10) (2)_Synthèse_CAS_Pensions_17juil_22h30" xfId="184"/>
    <cellStyle name="_Synthèses_missions (10) (2)_Synthèse_CAS_Pensions_29juin_19h" xfId="185"/>
    <cellStyle name="_Synthèses_missions (10) (2)_Synthèse_CAS_Pensions_30juil_11h" xfId="186"/>
    <cellStyle name="_Synthèses_missions (8)" xfId="187"/>
    <cellStyle name="_Synthèses_missions (8) 2" xfId="188"/>
    <cellStyle name="_Synthèses_missions (8)_MEDDE - dossier arbitrage PLF 2013-2015 arbitrage v1" xfId="189"/>
    <cellStyle name="_Synthèses_missions (8)_OPE_CAS pension_05juil_18h" xfId="190"/>
    <cellStyle name="_Synthèses_missions (8)_OPE_CAS pension_06juil_20h" xfId="191"/>
    <cellStyle name="_Synthèses_missions (8)_OPE_CAS pension_17juil_17h30" xfId="192"/>
    <cellStyle name="_Synthèses_missions (8)_PLF 2012 - MCC - Arbitrages" xfId="193"/>
    <cellStyle name="_Synthèses_missions (8)_PREX JUIN T3 CAS envoi bureaux" xfId="194"/>
    <cellStyle name="_Synthèses_missions (8)_Synthèse_CAS_Pensions_17juil_22h30" xfId="195"/>
    <cellStyle name="_Synthèses_missions (8)_Synthèse_CAS_Pensions_29juin_19h" xfId="196"/>
    <cellStyle name="_Synthèses_missions (8)_Synthèse_CAS_Pensions_30juil_11h" xfId="197"/>
    <cellStyle name="_T3 CAS 20+gros Opé" xfId="198"/>
    <cellStyle name="_tableau slide 3 (2)" xfId="199"/>
    <cellStyle name="_tableau slide 3 (2) 2" xfId="200"/>
    <cellStyle name="_Tableaux répartition GFPRH 2011-2013 (v2 post-conf répart )" xfId="201"/>
    <cellStyle name="_Tableaux répartition GFPRH 2011-2013 (v2 post-conf répart )_PLF 2012 - MCC - Arbitrages" xfId="202"/>
    <cellStyle name="_tableaux synthèse 175 CP et sous jacentsV2" xfId="203"/>
    <cellStyle name="_tableaux T2 NI Prev triennale 2BPSSmodifié v3" xfId="204"/>
    <cellStyle name="_Tableaux_IGN_Synthèse_PMT" xfId="205"/>
    <cellStyle name="_TC10" xfId="206"/>
    <cellStyle name="_TC10_PLF 2012 - MCC - Arbitrages" xfId="207"/>
    <cellStyle name="_TC10_Triennal 2011-2013 détaillé V11" xfId="208"/>
    <cellStyle name="_TC10_Triennal 2011-2013 détaillé V11_PLF 2012 - MCC - Arbitrages" xfId="209"/>
    <cellStyle name="_TC2" xfId="210"/>
    <cellStyle name="_TC2_PLF 2012 - MCC - Arbitrages" xfId="211"/>
    <cellStyle name="_TC2_Triennal 2011-2013 détaillé V11" xfId="212"/>
    <cellStyle name="_TC2_Triennal 2011-2013 détaillé V11_PLF 2012 - MCC - Arbitrages" xfId="213"/>
    <cellStyle name="_TC27" xfId="214"/>
    <cellStyle name="_TC27_PLF 2012 - MCC - Arbitrages" xfId="215"/>
    <cellStyle name="_TC27_Triennal 2011-2013 détaillé V11" xfId="216"/>
    <cellStyle name="_TC27_Triennal 2011-2013 détaillé V11_PLF 2012 - MCC - Arbitrages" xfId="217"/>
    <cellStyle name="_TC28" xfId="218"/>
    <cellStyle name="_TC28_PLF 2012 - MCC - Arbitrages" xfId="219"/>
    <cellStyle name="_TC28_Triennal 2011-2013 détaillé V11" xfId="220"/>
    <cellStyle name="_TC28_Triennal 2011-2013 détaillé V11_PLF 2012 - MCC - Arbitrages" xfId="221"/>
    <cellStyle name="_TC4" xfId="222"/>
    <cellStyle name="_TC4_PLF 2012 - MCC - Arbitrages" xfId="223"/>
    <cellStyle name="_TC4_Triennal 2011-2013 détaillé V11" xfId="224"/>
    <cellStyle name="_TC4_Triennal 2011-2013 détaillé V11_PLF 2012 - MCC - Arbitrages" xfId="225"/>
    <cellStyle name="_TC6" xfId="226"/>
    <cellStyle name="_TC6_PLF 2012 - MCC - Arbitrages" xfId="227"/>
    <cellStyle name="_TC6_Triennal 2011-2013 détaillé V11" xfId="228"/>
    <cellStyle name="_TC6_Triennal 2011-2013 détaillé V11_PLF 2012 - MCC - Arbitrages" xfId="229"/>
    <cellStyle name="_test base" xfId="230"/>
    <cellStyle name="_Version DB 4BT_BG_EDAD_PMT2" xfId="231"/>
    <cellStyle name="+" xfId="232"/>
    <cellStyle name="+_PLF 2012 - MCC - Arbitrages" xfId="233"/>
    <cellStyle name="0,0_x000a__x000a_NA_x000a__x000a_" xfId="234"/>
    <cellStyle name="10^-3" xfId="235"/>
    <cellStyle name="20 % - Accent1 2" xfId="236"/>
    <cellStyle name="20 % - Accent2 2" xfId="237"/>
    <cellStyle name="20 % - Accent3 2" xfId="238"/>
    <cellStyle name="20 % - Accent4 2" xfId="239"/>
    <cellStyle name="20 % - Accent5 2" xfId="240"/>
    <cellStyle name="20 % - Accent6 2" xfId="241"/>
    <cellStyle name="20% - Accent1 2" xfId="242"/>
    <cellStyle name="20% - Accent2 2" xfId="243"/>
    <cellStyle name="20% - Accent3 2" xfId="244"/>
    <cellStyle name="20% - Accent4 2" xfId="245"/>
    <cellStyle name="20% - Accent5 2" xfId="246"/>
    <cellStyle name="20% - Accent6 2" xfId="247"/>
    <cellStyle name="20% - Акцент1" xfId="248"/>
    <cellStyle name="20% - Акцент2" xfId="249"/>
    <cellStyle name="20% - Акцент3" xfId="250"/>
    <cellStyle name="20% - Акцент4" xfId="251"/>
    <cellStyle name="20% - Акцент5" xfId="252"/>
    <cellStyle name="20% - Акцент6" xfId="253"/>
    <cellStyle name="40 % - Accent1 2" xfId="254"/>
    <cellStyle name="40 % - Accent2 2" xfId="255"/>
    <cellStyle name="40 % - Accent3 2" xfId="256"/>
    <cellStyle name="40 % - Accent4 2" xfId="257"/>
    <cellStyle name="40 % - Accent5 2" xfId="258"/>
    <cellStyle name="40 % - Accent6 2" xfId="259"/>
    <cellStyle name="40% - Accent1 2" xfId="260"/>
    <cellStyle name="40% - Accent2 2" xfId="261"/>
    <cellStyle name="40% - Accent3 2" xfId="262"/>
    <cellStyle name="40% - Accent4 2" xfId="263"/>
    <cellStyle name="40% - Accent5 2" xfId="264"/>
    <cellStyle name="40% - Accent6 2" xfId="265"/>
    <cellStyle name="40% - Акцент1" xfId="266"/>
    <cellStyle name="40% - Акцент2" xfId="267"/>
    <cellStyle name="40% - Акцент3" xfId="268"/>
    <cellStyle name="40% - Акцент4" xfId="269"/>
    <cellStyle name="40% - Акцент5" xfId="270"/>
    <cellStyle name="40% - Акцент6" xfId="271"/>
    <cellStyle name="60 % - Accent1 2" xfId="272"/>
    <cellStyle name="60 % - Accent2 2" xfId="273"/>
    <cellStyle name="60 % - Accent3 2" xfId="274"/>
    <cellStyle name="60 % - Accent4 2" xfId="275"/>
    <cellStyle name="60 % - Accent5 2" xfId="276"/>
    <cellStyle name="60 % - Accent6 2" xfId="277"/>
    <cellStyle name="60% - Accent1 2" xfId="278"/>
    <cellStyle name="60% - Accent2 2" xfId="279"/>
    <cellStyle name="60% - Accent3 2" xfId="280"/>
    <cellStyle name="60% - Accent4 2" xfId="281"/>
    <cellStyle name="60% - Accent5 2" xfId="282"/>
    <cellStyle name="60% - Accent6 2" xfId="283"/>
    <cellStyle name="60% - Акцент1" xfId="284"/>
    <cellStyle name="60% - Акцент2" xfId="285"/>
    <cellStyle name="60% - Акцент3" xfId="286"/>
    <cellStyle name="60% - Акцент4" xfId="287"/>
    <cellStyle name="60% - Акцент5" xfId="288"/>
    <cellStyle name="60% - Акцент6" xfId="289"/>
    <cellStyle name="6eme niveau" xfId="290"/>
    <cellStyle name="Accent1 - 20 %" xfId="291"/>
    <cellStyle name="Accent1 - 40 %" xfId="292"/>
    <cellStyle name="Accent1 - 60 %" xfId="293"/>
    <cellStyle name="Accent1 2" xfId="294"/>
    <cellStyle name="Accent2 - 20 %" xfId="295"/>
    <cellStyle name="Accent2 - 40 %" xfId="296"/>
    <cellStyle name="Accent2 - 60 %" xfId="297"/>
    <cellStyle name="Accent2 2" xfId="298"/>
    <cellStyle name="Accent3 - 20 %" xfId="299"/>
    <cellStyle name="Accent3 - 40 %" xfId="300"/>
    <cellStyle name="Accent3 - 60 %" xfId="301"/>
    <cellStyle name="Accent3 2" xfId="302"/>
    <cellStyle name="Accent4 - 20 %" xfId="303"/>
    <cellStyle name="Accent4 - 40 %" xfId="304"/>
    <cellStyle name="Accent4 - 60 %" xfId="305"/>
    <cellStyle name="Accent4 2" xfId="11"/>
    <cellStyle name="Accent5 - 20 %" xfId="306"/>
    <cellStyle name="Accent5 - 40 %" xfId="307"/>
    <cellStyle name="Accent5 - 60 %" xfId="308"/>
    <cellStyle name="Accent5 2" xfId="309"/>
    <cellStyle name="Accent6 - 20 %" xfId="310"/>
    <cellStyle name="Accent6 - 40 %" xfId="311"/>
    <cellStyle name="Accent6 - 60 %" xfId="312"/>
    <cellStyle name="Accent6 2" xfId="313"/>
    <cellStyle name="Arial 8 Souligné" xfId="314"/>
    <cellStyle name="Avertissement 2" xfId="315"/>
    <cellStyle name="Bad 2" xfId="316"/>
    <cellStyle name="Calcul 2" xfId="317"/>
    <cellStyle name="Calculation 2" xfId="318"/>
    <cellStyle name="Cellule liée 2" xfId="319"/>
    <cellStyle name="Chap" xfId="320"/>
    <cellStyle name="Check Cell 2" xfId="321"/>
    <cellStyle name="colonne" xfId="322"/>
    <cellStyle name="Commentaire 2" xfId="12"/>
    <cellStyle name="Date" xfId="323"/>
    <cellStyle name="Emphase 1" xfId="324"/>
    <cellStyle name="Emphase 2" xfId="325"/>
    <cellStyle name="Emphase 3" xfId="326"/>
    <cellStyle name="EncTitre" xfId="327"/>
    <cellStyle name="Entrée 2" xfId="13"/>
    <cellStyle name="Euro" xfId="14"/>
    <cellStyle name="Euro 1" xfId="328"/>
    <cellStyle name="Euro 2" xfId="15"/>
    <cellStyle name="Euro 2 2" xfId="329"/>
    <cellStyle name="Euro 3" xfId="330"/>
    <cellStyle name="Euro 4" xfId="331"/>
    <cellStyle name="Euro 5" xfId="332"/>
    <cellStyle name="Euro 6" xfId="333"/>
    <cellStyle name="Euro_0705XX_RETP_2007_DM1_BOP_v3" xfId="334"/>
    <cellStyle name="EVAL" xfId="335"/>
    <cellStyle name="Excel Built-in Normal" xfId="336"/>
    <cellStyle name="Excel.Chart" xfId="337"/>
    <cellStyle name="Explanatory Text 2" xfId="338"/>
    <cellStyle name="Financier0" xfId="339"/>
    <cellStyle name="Formule Interne" xfId="340"/>
    <cellStyle name="Good 2" xfId="341"/>
    <cellStyle name="Heading 1 2" xfId="342"/>
    <cellStyle name="Heading 2 2" xfId="343"/>
    <cellStyle name="Heading 3 2" xfId="344"/>
    <cellStyle name="Heading 4 2" xfId="345"/>
    <cellStyle name="Input 2" xfId="346"/>
    <cellStyle name="Insatisfaisant 2" xfId="347"/>
    <cellStyle name="ith" xfId="348"/>
    <cellStyle name="Liaison Externe" xfId="349"/>
    <cellStyle name="Linked Cell 2" xfId="350"/>
    <cellStyle name="Milliers" xfId="1" builtinId="3"/>
    <cellStyle name="Milliers 2" xfId="2"/>
    <cellStyle name="Milliers 2 2" xfId="351"/>
    <cellStyle name="Milliers 2 3" xfId="16"/>
    <cellStyle name="Milliers 3" xfId="352"/>
    <cellStyle name="Milliers 32" xfId="353"/>
    <cellStyle name="Milliers 4" xfId="354"/>
    <cellStyle name="Milliers 4 2" xfId="355"/>
    <cellStyle name="Milliers 5" xfId="356"/>
    <cellStyle name="Milliers(1)" xfId="357"/>
    <cellStyle name="Milliers(2)" xfId="358"/>
    <cellStyle name="Millions [1]" xfId="359"/>
    <cellStyle name="Monétaire 2" xfId="360"/>
    <cellStyle name="Monétaire 2 2" xfId="361"/>
    <cellStyle name="Motif" xfId="362"/>
    <cellStyle name="Motif 2" xfId="363"/>
    <cellStyle name="motif1" xfId="364"/>
    <cellStyle name="NEGATIF" xfId="365"/>
    <cellStyle name="Neutral 2" xfId="366"/>
    <cellStyle name="Neutre 2" xfId="367"/>
    <cellStyle name="Normal" xfId="0" builtinId="0"/>
    <cellStyle name="Normal 10" xfId="368"/>
    <cellStyle name="Normal 11" xfId="469"/>
    <cellStyle name="Normal 2" xfId="3"/>
    <cellStyle name="Normal 2 2" xfId="23"/>
    <cellStyle name="Normal 2 2 2 2" xfId="369"/>
    <cellStyle name="Normal 2 3" xfId="24"/>
    <cellStyle name="Normal 2 4" xfId="467"/>
    <cellStyle name="Normal 2 5" xfId="17"/>
    <cellStyle name="Normal 3" xfId="4"/>
    <cellStyle name="Normal 3 2" xfId="370"/>
    <cellStyle name="Normal 3 3" xfId="371"/>
    <cellStyle name="Normal 3 4" xfId="18"/>
    <cellStyle name="Normal 4" xfId="5"/>
    <cellStyle name="Normal 4 2" xfId="21"/>
    <cellStyle name="Normal 5" xfId="6"/>
    <cellStyle name="Normal 5 12" xfId="372"/>
    <cellStyle name="Normal 5 2" xfId="373"/>
    <cellStyle name="Normal 5 3" xfId="22"/>
    <cellStyle name="Normal 55" xfId="374"/>
    <cellStyle name="Normal 56" xfId="375"/>
    <cellStyle name="Normal 6" xfId="376"/>
    <cellStyle name="Normal 62" xfId="377"/>
    <cellStyle name="Normal 7" xfId="378"/>
    <cellStyle name="Normal 8" xfId="379"/>
    <cellStyle name="Normal 9" xfId="380"/>
    <cellStyle name="Normal_origines" xfId="7"/>
    <cellStyle name="Normal_Rapport annuel 2003 22  3 2005 11 26  7" xfId="8"/>
    <cellStyle name="Normale" xfId="381"/>
    <cellStyle name="Note 2" xfId="382"/>
    <cellStyle name="OBI" xfId="383"/>
    <cellStyle name="Option" xfId="384"/>
    <cellStyle name="Output 2" xfId="385"/>
    <cellStyle name="Par dŽfaut" xfId="386"/>
    <cellStyle name="Percent 2" xfId="10"/>
    <cellStyle name="Pilote de données - Catégorie" xfId="387"/>
    <cellStyle name="Pilote de données - Catégorie 1" xfId="388"/>
    <cellStyle name="Pilote de données - Catégorie 2" xfId="389"/>
    <cellStyle name="Pilote de données - Catégorie 3" xfId="390"/>
    <cellStyle name="Pilote de données - Champ" xfId="391"/>
    <cellStyle name="Pilote de données - Champ 1" xfId="392"/>
    <cellStyle name="Pilote de données - Champ_4BLVT_EF_EPARGNE_PREV2013-2015_V3" xfId="393"/>
    <cellStyle name="Pilote de données - Coin" xfId="394"/>
    <cellStyle name="Pilote de données - Coin 1" xfId="395"/>
    <cellStyle name="Pilote de données - Coin_4BLVT_EF_EPARGNE_PREV2013-2015_V3" xfId="396"/>
    <cellStyle name="Pilote de données - Résultat" xfId="397"/>
    <cellStyle name="Pilote de données - Résultat 1" xfId="398"/>
    <cellStyle name="Pilote de données - Résultat_4BLVT_EF_EPARGNE_PREV2013-2015_V3" xfId="399"/>
    <cellStyle name="Pilote de données - Titre" xfId="400"/>
    <cellStyle name="Pilote de données - Titre 1" xfId="401"/>
    <cellStyle name="Pilote de données - Titre_4BLVT_EF_EPARGNE_PREV2013-2015_V3" xfId="402"/>
    <cellStyle name="Pilote de données - Valeur" xfId="403"/>
    <cellStyle name="Pilote de données - Valeur 1" xfId="404"/>
    <cellStyle name="Pilote de données - Valeur 2" xfId="405"/>
    <cellStyle name="Pilote de données - Valeur_4BLVT_EF_EPARGNE_PREV2013-2015_V3" xfId="406"/>
    <cellStyle name="Pourcent(2)" xfId="407"/>
    <cellStyle name="Pourcent0" xfId="408"/>
    <cellStyle name="Pourcent1" xfId="409"/>
    <cellStyle name="Pourcent2" xfId="410"/>
    <cellStyle name="Pourcentage" xfId="471" builtinId="5"/>
    <cellStyle name="Pourcentage 2" xfId="9"/>
    <cellStyle name="Pourcentage 2 2" xfId="411"/>
    <cellStyle name="Pourcentage 2 3" xfId="19"/>
    <cellStyle name="Pourcentage 3" xfId="412"/>
    <cellStyle name="Pourcentage 4" xfId="413"/>
    <cellStyle name="Pourcentage 5" xfId="468"/>
    <cellStyle name="Pourcentage 6" xfId="470"/>
    <cellStyle name="Price" xfId="414"/>
    <cellStyle name="PSChar" xfId="415"/>
    <cellStyle name="PSDate" xfId="416"/>
    <cellStyle name="PSHeading" xfId="417"/>
    <cellStyle name="PSInt" xfId="418"/>
    <cellStyle name="PSSpacer" xfId="419"/>
    <cellStyle name="rmlegd" xfId="420"/>
    <cellStyle name="Rouge" xfId="421"/>
    <cellStyle name="Satisfaisant 2" xfId="20"/>
    <cellStyle name="Sortie 2" xfId="422"/>
    <cellStyle name="Style 1" xfId="423"/>
    <cellStyle name="Style 1 2" xfId="424"/>
    <cellStyle name="Style 1_20120910 synthèse au 30 juin 2012" xfId="425"/>
    <cellStyle name="Style 2" xfId="426"/>
    <cellStyle name="Suf OBI" xfId="427"/>
    <cellStyle name="Texte explicatif 2" xfId="428"/>
    <cellStyle name="Title 2" xfId="429"/>
    <cellStyle name="Titre 1" xfId="430"/>
    <cellStyle name="Titre 2" xfId="431"/>
    <cellStyle name="Titre de la feuille" xfId="432"/>
    <cellStyle name="Titre 1 2" xfId="433"/>
    <cellStyle name="Titre 2 2" xfId="434"/>
    <cellStyle name="Titre 3 2" xfId="435"/>
    <cellStyle name="Titre 4 2" xfId="436"/>
    <cellStyle name="Titre10" xfId="437"/>
    <cellStyle name="Titre11" xfId="438"/>
    <cellStyle name="Titre12" xfId="439"/>
    <cellStyle name="Titre16" xfId="440"/>
    <cellStyle name="Total 2" xfId="441"/>
    <cellStyle name="Vérification 2" xfId="442"/>
    <cellStyle name="Warning Text 2" xfId="443"/>
    <cellStyle name="Акцент1" xfId="444"/>
    <cellStyle name="Акцент2" xfId="445"/>
    <cellStyle name="Акцент3" xfId="446"/>
    <cellStyle name="Акцент4" xfId="447"/>
    <cellStyle name="Акцент5" xfId="448"/>
    <cellStyle name="Акцент6" xfId="449"/>
    <cellStyle name="Ввод " xfId="450"/>
    <cellStyle name="Вывод" xfId="451"/>
    <cellStyle name="Вычисление" xfId="452"/>
    <cellStyle name="Заголовок 1" xfId="453"/>
    <cellStyle name="Заголовок 2" xfId="454"/>
    <cellStyle name="Заголовок 3" xfId="455"/>
    <cellStyle name="Заголовок 4" xfId="456"/>
    <cellStyle name="Итог" xfId="457"/>
    <cellStyle name="Контрольная ячейка" xfId="458"/>
    <cellStyle name="Название" xfId="459"/>
    <cellStyle name="Нейтральный" xfId="460"/>
    <cellStyle name="Плохой" xfId="461"/>
    <cellStyle name="Пояснение" xfId="462"/>
    <cellStyle name="Примечание" xfId="463"/>
    <cellStyle name="Связанная ячейка" xfId="464"/>
    <cellStyle name="Текст предупреждения" xfId="465"/>
    <cellStyle name="Хороший" xfId="466"/>
  </cellStyles>
  <dxfs count="27"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07654784921855"/>
          <c:y val="0.17143969419929889"/>
          <c:w val="0.36162849522510515"/>
          <c:h val="0.72932445524846301"/>
        </c:manualLayout>
      </c:layout>
      <c:pieChart>
        <c:varyColors val="1"/>
        <c:ser>
          <c:idx val="0"/>
          <c:order val="0"/>
          <c:tx>
            <c:strRef>
              <c:f>'F 3.1-5 b niv dipl hors ed 2018'!$A$39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5.1104336360542735E-2"/>
                  <c:y val="4.4742729306487487E-3"/>
                </c:manualLayout>
              </c:layout>
              <c:tx>
                <c:rich>
                  <a:bodyPr/>
                  <a:lstStyle/>
                  <a:p>
                    <a:fld id="{09A5B106-8E11-4C69-A2BE-2CF33C2D74C3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43050A28-25BF-4853-9A41-10FB20FC95F2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1690578989624291E-2"/>
                  <c:y val="4.7416723916221884E-3"/>
                </c:manualLayout>
              </c:layout>
              <c:tx>
                <c:rich>
                  <a:bodyPr/>
                  <a:lstStyle/>
                  <a:p>
                    <a:fld id="{7466BFCE-6270-4ED9-A63E-477483B9CE9B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9282DC56-7AC8-4D31-B849-8A6982C6EC7A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3.7714926166786969E-2"/>
                  <c:y val="2.2371364653243683E-2"/>
                </c:manualLayout>
              </c:layout>
              <c:tx>
                <c:rich>
                  <a:bodyPr/>
                  <a:lstStyle/>
                  <a:p>
                    <a:fld id="{E4F2DE9B-3055-4799-B8A5-A1B62571F0F1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52D9AE9B-DDFA-4315-9BE4-A0D47314D0EA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3.5496401098152462E-2"/>
                  <c:y val="1.7897091722595078E-2"/>
                </c:manualLayout>
              </c:layout>
              <c:tx>
                <c:rich>
                  <a:bodyPr/>
                  <a:lstStyle/>
                  <a:p>
                    <a:fld id="{EAA5AA7E-2C24-457F-8061-9232A66DE4D4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2A4DF4B9-CA1E-4041-BC50-90ABE1C706F9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3.7434553510475282E-2"/>
                  <c:y val="-8.68114640032412E-3"/>
                </c:manualLayout>
              </c:layout>
              <c:tx>
                <c:rich>
                  <a:bodyPr/>
                  <a:lstStyle/>
                  <a:p>
                    <a:fld id="{4494EAC8-98D5-4452-A6B6-806F8F46EBCF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182FC2C0-429B-41B2-8C30-D4CE7F4F952C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7.1608660441608366E-2"/>
                  <c:y val="-2.1248339973439574E-2"/>
                </c:manualLayout>
              </c:layout>
              <c:tx>
                <c:rich>
                  <a:bodyPr/>
                  <a:lstStyle/>
                  <a:p>
                    <a:fld id="{D1AA4D71-6042-4678-9E91-6009C608C9E0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3AF65D11-F139-4AE2-8569-57614E2782FC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8.4262726472978389E-2"/>
                  <c:y val="-6.066127640085258E-2"/>
                </c:manualLayout>
              </c:layout>
              <c:tx>
                <c:rich>
                  <a:bodyPr/>
                  <a:lstStyle/>
                  <a:p>
                    <a:fld id="{ED1ACC2B-DEAC-4860-8E97-AF8B4EAB3653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2834D1EC-4CF4-468B-8E19-2CCEA112F41E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4.7087932551247928E-2"/>
                  <c:y val="-7.1071183216191935E-2"/>
                </c:manualLayout>
              </c:layout>
              <c:tx>
                <c:rich>
                  <a:bodyPr/>
                  <a:lstStyle/>
                  <a:p>
                    <a:fld id="{F3ADDED1-E795-48DF-96D6-3D4F2F19CC84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4EFD8EA4-F3AD-4E38-A299-265647E09091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'F 3.1-5 b niv dipl hors ed 2018'!$B$39:$I$39</c:f>
              <c:numCache>
                <c:formatCode>0%</c:formatCode>
                <c:ptCount val="8"/>
                <c:pt idx="0">
                  <c:v>8.5555054926295102E-2</c:v>
                </c:pt>
                <c:pt idx="1">
                  <c:v>0.26987390706903241</c:v>
                </c:pt>
                <c:pt idx="2">
                  <c:v>0.13494506011190316</c:v>
                </c:pt>
                <c:pt idx="3">
                  <c:v>0.2612435112742687</c:v>
                </c:pt>
                <c:pt idx="4">
                  <c:v>6.5404044588496107E-2</c:v>
                </c:pt>
                <c:pt idx="5">
                  <c:v>0.11559239359148415</c:v>
                </c:pt>
                <c:pt idx="6">
                  <c:v>5.9720368444382985E-2</c:v>
                </c:pt>
                <c:pt idx="7">
                  <c:v>7.6656599941373107E-3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175-44F0-997E-7F077D0F1C4E}"/>
            </c:ext>
            <c:ext xmlns:c15="http://schemas.microsoft.com/office/drawing/2012/chart" uri="{02D57815-91ED-43cb-92C2-25804820EDAC}">
              <c15:datalabelsRange>
                <c15:f>'F 3.1-5 b niv dipl hors ed 2018'!$B$38:$I$38</c15:f>
                <c15:dlblRangeCache>
                  <c:ptCount val="8"/>
                  <c:pt idx="0">
                    <c:v>Doctorat </c:v>
                  </c:pt>
                  <c:pt idx="1">
                    <c:v>Bac +5</c:v>
                  </c:pt>
                  <c:pt idx="2">
                    <c:v>Bac +4</c:v>
                  </c:pt>
                  <c:pt idx="3">
                    <c:v>Bac +3</c:v>
                  </c:pt>
                  <c:pt idx="4">
                    <c:v>Bac +2</c:v>
                  </c:pt>
                  <c:pt idx="5">
                    <c:v>Bac</c:v>
                  </c:pt>
                  <c:pt idx="6">
                    <c:v>Brevet, CAP, BEP</c:v>
                  </c:pt>
                  <c:pt idx="7">
                    <c:v>Sans diplôme</c:v>
                  </c:pt>
                </c15:dlblRangeCache>
              </c15:datalabelsRange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11778366413874"/>
          <c:y val="0.19835576108541988"/>
          <c:w val="0.38211771915607323"/>
          <c:h val="0.65809162743545946"/>
        </c:manualLayout>
      </c:layout>
      <c:pieChart>
        <c:varyColors val="1"/>
        <c:ser>
          <c:idx val="0"/>
          <c:order val="0"/>
          <c:tx>
            <c:strRef>
              <c:f>'F 3.1-5 b niv dipl hors ed 2018'!$A$40</c:f>
              <c:strCache>
                <c:ptCount val="1"/>
                <c:pt idx="0">
                  <c:v>Hors Education nationale et enseignement supérieur</c:v>
                </c:pt>
              </c:strCache>
            </c:strRef>
          </c:tx>
          <c:dLbls>
            <c:dLbl>
              <c:idx val="0"/>
              <c:layout>
                <c:manualLayout>
                  <c:x val="6.7652994988529655E-2"/>
                  <c:y val="1.616677385145396E-17"/>
                </c:manualLayout>
              </c:layout>
              <c:tx>
                <c:rich>
                  <a:bodyPr/>
                  <a:lstStyle/>
                  <a:p>
                    <a:fld id="{5577A6AF-6BC7-4691-8999-373EF9751E8A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E7BE78EE-234E-4A9E-BAD3-6F1D3270E5A9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3213832141949922E-2"/>
                  <c:y val="9.0502576066880201E-3"/>
                </c:manualLayout>
              </c:layout>
              <c:tx>
                <c:rich>
                  <a:bodyPr/>
                  <a:lstStyle/>
                  <a:p>
                    <a:fld id="{BEC5744A-1706-4050-9554-F5D8E6A42365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7F5E4EF1-472A-4248-9B8D-CF0457DC32C4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1.4109347442680775E-2"/>
                </c:manualLayout>
              </c:layout>
              <c:tx>
                <c:rich>
                  <a:bodyPr/>
                  <a:lstStyle/>
                  <a:p>
                    <a:fld id="{E861D718-D462-49AA-ABCB-AC80685A2DC1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CB295C3C-06C8-4753-852C-A797AE83FD6A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6.1443932411674347E-3"/>
                  <c:y val="-1.0582010582010581E-2"/>
                </c:manualLayout>
              </c:layout>
              <c:tx>
                <c:rich>
                  <a:bodyPr/>
                  <a:lstStyle/>
                  <a:p>
                    <a:fld id="{34BF17EF-A6C6-450D-A2C6-DB2290166346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403F6865-5E2E-44AA-8246-89740DBB1F84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3.9653035935563859E-2"/>
                  <c:y val="5.8432934926958828E-2"/>
                </c:manualLayout>
              </c:layout>
              <c:tx>
                <c:rich>
                  <a:bodyPr/>
                  <a:lstStyle/>
                  <a:p>
                    <a:fld id="{ACDE7454-F987-4B57-821D-DABF91C7CD57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7EA124C7-B0D1-49B0-A49C-543C61412A07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2.7737339284202377E-2"/>
                  <c:y val="2.2653557194239608E-2"/>
                </c:manualLayout>
              </c:layout>
              <c:tx>
                <c:rich>
                  <a:bodyPr/>
                  <a:lstStyle/>
                  <a:p>
                    <a:fld id="{83516AA2-5052-4ABE-8155-722B9E5EC9A5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2A256865-7196-48E5-95D7-6252FE0B8B3C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1.2494405941192836E-2"/>
                  <c:y val="1.0118179671985413E-2"/>
                </c:manualLayout>
              </c:layout>
              <c:tx>
                <c:rich>
                  <a:bodyPr/>
                  <a:lstStyle/>
                  <a:p>
                    <a:fld id="{4A963DAF-5034-471B-BCEC-A4AAF85FDB76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3F942075-E957-4E10-82C2-418C4AB3B69E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2.029101201059545E-3"/>
                  <c:y val="-6.2255273646349779E-2"/>
                </c:manualLayout>
              </c:layout>
              <c:tx>
                <c:rich>
                  <a:bodyPr/>
                  <a:lstStyle/>
                  <a:p>
                    <a:fld id="{C56A3113-8586-4854-9431-0A0BD357CD48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B7BACE0A-6D4B-446A-91C6-BBE13DF8854A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 3.1-5 b niv dipl hors ed 2018'!$B$38:$I$38</c:f>
              <c:strCache>
                <c:ptCount val="8"/>
                <c:pt idx="0">
                  <c:v>Doctorat </c:v>
                </c:pt>
                <c:pt idx="1">
                  <c:v>Bac +5</c:v>
                </c:pt>
                <c:pt idx="2">
                  <c:v>Bac +4</c:v>
                </c:pt>
                <c:pt idx="3">
                  <c:v>Bac +3</c:v>
                </c:pt>
                <c:pt idx="4">
                  <c:v>Bac +2</c:v>
                </c:pt>
                <c:pt idx="5">
                  <c:v>Bac</c:v>
                </c:pt>
                <c:pt idx="6">
                  <c:v>Brevet, CAP, BEP</c:v>
                </c:pt>
                <c:pt idx="7">
                  <c:v>Sans diplôme</c:v>
                </c:pt>
              </c:strCache>
            </c:strRef>
          </c:cat>
          <c:val>
            <c:numRef>
              <c:f>'F 3.1-5 b niv dipl hors ed 2018'!$B$40:$I$40</c:f>
              <c:numCache>
                <c:formatCode>0%</c:formatCode>
                <c:ptCount val="8"/>
                <c:pt idx="0">
                  <c:v>1.3378524174631411E-2</c:v>
                </c:pt>
                <c:pt idx="1">
                  <c:v>0.19124748392262683</c:v>
                </c:pt>
                <c:pt idx="2">
                  <c:v>5.2561493880346769E-2</c:v>
                </c:pt>
                <c:pt idx="3">
                  <c:v>0.11429835055100776</c:v>
                </c:pt>
                <c:pt idx="4">
                  <c:v>0.13651609420550714</c:v>
                </c:pt>
                <c:pt idx="5">
                  <c:v>0.31084687485098217</c:v>
                </c:pt>
                <c:pt idx="6">
                  <c:v>0.16335429614825264</c:v>
                </c:pt>
                <c:pt idx="7">
                  <c:v>1.7796882266645286E-2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A3D5-4093-BCC3-E0D3E937DE58}"/>
            </c:ext>
            <c:ext xmlns:c15="http://schemas.microsoft.com/office/drawing/2012/chart" uri="{02D57815-91ED-43cb-92C2-25804820EDAC}">
              <c15:datalabelsRange>
                <c15:f>'F 3.1-5 b niv dipl hors ed 2018'!$B$38:$I$38</c15:f>
                <c15:dlblRangeCache>
                  <c:ptCount val="8"/>
                  <c:pt idx="0">
                    <c:v>Doctorat </c:v>
                  </c:pt>
                  <c:pt idx="1">
                    <c:v>Bac +5</c:v>
                  </c:pt>
                  <c:pt idx="2">
                    <c:v>Bac +4</c:v>
                  </c:pt>
                  <c:pt idx="3">
                    <c:v>Bac +3</c:v>
                  </c:pt>
                  <c:pt idx="4">
                    <c:v>Bac +2</c:v>
                  </c:pt>
                  <c:pt idx="5">
                    <c:v>Bac</c:v>
                  </c:pt>
                  <c:pt idx="6">
                    <c:v>Brevet, CAP, BEP</c:v>
                  </c:pt>
                  <c:pt idx="7">
                    <c:v>Sans diplôme</c:v>
                  </c:pt>
                </c15:dlblRangeCache>
              </c15:datalabelsRange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9524</xdr:colOff>
      <xdr:row>19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114300</xdr:rowOff>
    </xdr:from>
    <xdr:to>
      <xdr:col>5</xdr:col>
      <xdr:colOff>809625</xdr:colOff>
      <xdr:row>23</xdr:row>
      <xdr:rowOff>152400</xdr:rowOff>
    </xdr:to>
    <xdr:graphicFrame macro="">
      <xdr:nvGraphicFramePr>
        <xdr:cNvPr id="94776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5"/>
  <sheetViews>
    <sheetView workbookViewId="0">
      <selection activeCell="G18" sqref="G18"/>
    </sheetView>
  </sheetViews>
  <sheetFormatPr baseColWidth="10" defaultColWidth="11.42578125" defaultRowHeight="12.75"/>
  <cols>
    <col min="1" max="1" width="35.7109375" style="45" customWidth="1"/>
    <col min="2" max="5" width="11.42578125" style="45" customWidth="1"/>
    <col min="6" max="11" width="11.42578125" style="74" customWidth="1"/>
    <col min="12" max="12" width="14.140625" style="45" customWidth="1"/>
    <col min="13" max="16384" width="11.42578125" style="45"/>
  </cols>
  <sheetData>
    <row r="1" spans="1:12">
      <c r="A1" s="357" t="s">
        <v>109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75"/>
    </row>
    <row r="3" spans="1:12">
      <c r="A3" s="44"/>
      <c r="B3" s="358" t="s">
        <v>48</v>
      </c>
      <c r="C3" s="359"/>
      <c r="D3" s="358" t="s">
        <v>71</v>
      </c>
      <c r="E3" s="360"/>
      <c r="F3" s="360"/>
      <c r="G3" s="359"/>
      <c r="H3" s="361" t="s">
        <v>8</v>
      </c>
      <c r="I3" s="361"/>
      <c r="J3" s="361"/>
      <c r="K3" s="362"/>
    </row>
    <row r="4" spans="1:12" ht="25.5">
      <c r="A4" s="115"/>
      <c r="B4" s="116" t="s">
        <v>64</v>
      </c>
      <c r="C4" s="353" t="s">
        <v>136</v>
      </c>
      <c r="D4" s="116" t="s">
        <v>65</v>
      </c>
      <c r="E4" s="353" t="s">
        <v>137</v>
      </c>
      <c r="F4" s="117" t="s">
        <v>70</v>
      </c>
      <c r="G4" s="353" t="s">
        <v>138</v>
      </c>
      <c r="H4" s="116" t="s">
        <v>64</v>
      </c>
      <c r="I4" s="353" t="s">
        <v>136</v>
      </c>
      <c r="J4" s="117" t="s">
        <v>70</v>
      </c>
      <c r="K4" s="353" t="s">
        <v>138</v>
      </c>
    </row>
    <row r="5" spans="1:12">
      <c r="A5" s="118" t="s">
        <v>83</v>
      </c>
      <c r="B5" s="119">
        <v>41950</v>
      </c>
      <c r="C5" s="120">
        <v>-3.9979861317710599</v>
      </c>
      <c r="D5" s="119">
        <v>41485.735909796203</v>
      </c>
      <c r="E5" s="121">
        <v>-3.5789518196339367</v>
      </c>
      <c r="F5" s="121">
        <v>60.650773927484877</v>
      </c>
      <c r="G5" s="120">
        <v>-3.6034103076119948</v>
      </c>
      <c r="H5" s="119">
        <v>39283.415155079216</v>
      </c>
      <c r="I5" s="121">
        <v>-1.8702457353003712</v>
      </c>
      <c r="J5" s="121">
        <v>59.837248685459258</v>
      </c>
      <c r="K5" s="120">
        <v>-4.4502823673839771</v>
      </c>
      <c r="L5" s="114"/>
    </row>
    <row r="6" spans="1:12">
      <c r="A6" s="122" t="s">
        <v>33</v>
      </c>
      <c r="B6" s="119">
        <v>36793</v>
      </c>
      <c r="C6" s="123">
        <v>-2.3177401369935753</v>
      </c>
      <c r="D6" s="119">
        <v>35859.735909796203</v>
      </c>
      <c r="E6" s="124">
        <v>1.5030257560185178</v>
      </c>
      <c r="F6" s="124">
        <v>60.841573893302922</v>
      </c>
      <c r="G6" s="123">
        <v>-3.0621671693945842</v>
      </c>
      <c r="H6" s="119">
        <v>34354.415155079216</v>
      </c>
      <c r="I6" s="124">
        <v>0.96003814696635459</v>
      </c>
      <c r="J6" s="121">
        <v>60.092196441108548</v>
      </c>
      <c r="K6" s="123">
        <v>-4.9007060515004</v>
      </c>
    </row>
    <row r="7" spans="1:12">
      <c r="A7" s="73" t="s">
        <v>27</v>
      </c>
      <c r="B7" s="119">
        <v>2959</v>
      </c>
      <c r="C7" s="123">
        <v>-6.5086887835703005</v>
      </c>
      <c r="D7" s="119">
        <v>2799</v>
      </c>
      <c r="E7" s="124">
        <v>-6.513026052104208</v>
      </c>
      <c r="F7" s="124">
        <v>46.842640608620961</v>
      </c>
      <c r="G7" s="123">
        <v>-0.33616143992056635</v>
      </c>
      <c r="H7" s="119">
        <v>2801</v>
      </c>
      <c r="I7" s="124">
        <v>-6.7576564580559255</v>
      </c>
      <c r="J7" s="121">
        <v>47.059104271163896</v>
      </c>
      <c r="K7" s="123">
        <v>-9.5800300518305903E-2</v>
      </c>
    </row>
    <row r="8" spans="1:12">
      <c r="A8" s="125" t="s">
        <v>50</v>
      </c>
      <c r="B8" s="119">
        <v>1273</v>
      </c>
      <c r="C8" s="123">
        <v>-4.2857142857142856</v>
      </c>
      <c r="D8" s="119">
        <v>1209</v>
      </c>
      <c r="E8" s="124">
        <v>-7.0000000000000009</v>
      </c>
      <c r="F8" s="124">
        <v>72.704714640198503</v>
      </c>
      <c r="G8" s="123">
        <v>1.7816377171215834</v>
      </c>
      <c r="H8" s="119">
        <v>1065</v>
      </c>
      <c r="I8" s="124">
        <v>-17.120622568093385</v>
      </c>
      <c r="J8" s="121">
        <v>69.483568075117375</v>
      </c>
      <c r="K8" s="123">
        <v>-1.4891945707970251</v>
      </c>
    </row>
    <row r="9" spans="1:12">
      <c r="A9" s="126" t="s">
        <v>110</v>
      </c>
      <c r="B9" s="119">
        <v>769</v>
      </c>
      <c r="C9" s="123">
        <v>-37.983870967741936</v>
      </c>
      <c r="D9" s="119">
        <v>1472</v>
      </c>
      <c r="E9" s="124">
        <v>-54.84476340726534</v>
      </c>
      <c r="F9" s="124">
        <v>71.308876811594217</v>
      </c>
      <c r="G9" s="123">
        <v>-9.4254952242540639</v>
      </c>
      <c r="H9" s="119">
        <v>917</v>
      </c>
      <c r="I9" s="124">
        <v>-41.717761921039134</v>
      </c>
      <c r="J9" s="121">
        <v>76.299527444565612</v>
      </c>
      <c r="K9" s="123">
        <v>0.69715534293055725</v>
      </c>
    </row>
    <row r="10" spans="1:12">
      <c r="A10" s="127" t="s">
        <v>69</v>
      </c>
      <c r="B10" s="128">
        <v>156</v>
      </c>
      <c r="C10" s="129">
        <v>-47.297297297297298</v>
      </c>
      <c r="D10" s="128">
        <v>146</v>
      </c>
      <c r="E10" s="130">
        <v>2.0979020979020979</v>
      </c>
      <c r="F10" s="130">
        <v>71.232876712328761</v>
      </c>
      <c r="G10" s="129">
        <v>-0.79509531564326608</v>
      </c>
      <c r="H10" s="128">
        <v>146</v>
      </c>
      <c r="I10" s="130">
        <v>2.8169014084507045</v>
      </c>
      <c r="J10" s="131">
        <v>71.232876712328761</v>
      </c>
      <c r="K10" s="129">
        <v>-0.59810920316419924</v>
      </c>
    </row>
    <row r="11" spans="1:12">
      <c r="A11" s="70"/>
      <c r="B11" s="132"/>
      <c r="C11" s="74"/>
      <c r="D11" s="74"/>
      <c r="E11" s="74"/>
      <c r="L11" s="74"/>
    </row>
    <row r="12" spans="1:12" s="8" customFormat="1" ht="18" customHeight="1">
      <c r="A12" s="363" t="s">
        <v>134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80"/>
    </row>
    <row r="13" spans="1:12">
      <c r="A13" s="355" t="s">
        <v>135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133"/>
    </row>
    <row r="15" spans="1:12">
      <c r="A15" s="134"/>
      <c r="B15" s="132"/>
      <c r="C15" s="135"/>
      <c r="D15" s="136"/>
      <c r="E15" s="135"/>
      <c r="F15" s="135"/>
      <c r="G15" s="135"/>
      <c r="H15" s="132"/>
      <c r="I15" s="135"/>
      <c r="J15" s="135"/>
      <c r="K15" s="135"/>
    </row>
  </sheetData>
  <mergeCells count="6">
    <mergeCell ref="A13:K13"/>
    <mergeCell ref="A1:K1"/>
    <mergeCell ref="B3:C3"/>
    <mergeCell ref="D3:G3"/>
    <mergeCell ref="H3:K3"/>
    <mergeCell ref="A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20"/>
  <sheetViews>
    <sheetView zoomScale="85" zoomScaleNormal="85" workbookViewId="0">
      <selection activeCell="J27" sqref="J27"/>
    </sheetView>
  </sheetViews>
  <sheetFormatPr baseColWidth="10" defaultColWidth="11.42578125" defaultRowHeight="12.75"/>
  <cols>
    <col min="1" max="1" width="25.28515625" style="232" customWidth="1"/>
    <col min="2" max="2" width="2.140625" style="232" customWidth="1"/>
    <col min="3" max="5" width="11" style="232" customWidth="1"/>
    <col min="6" max="6" width="7.5703125" style="232" bestFit="1" customWidth="1"/>
    <col min="7" max="7" width="11" style="232" customWidth="1"/>
    <col min="8" max="10" width="11" style="273" customWidth="1"/>
    <col min="11" max="13" width="11" style="232" customWidth="1"/>
    <col min="14" max="16" width="11" style="273" customWidth="1"/>
    <col min="17" max="17" width="11.7109375" style="232" bestFit="1" customWidth="1"/>
    <col min="18" max="18" width="4" style="232" customWidth="1"/>
    <col min="19" max="16384" width="11.42578125" style="232"/>
  </cols>
  <sheetData>
    <row r="1" spans="1:17" ht="34.5" customHeight="1">
      <c r="A1" s="364" t="s">
        <v>113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17" s="322" customFormat="1" ht="51" customHeight="1">
      <c r="A2" s="321"/>
      <c r="B2" s="321"/>
      <c r="C2" s="327" t="s">
        <v>9</v>
      </c>
      <c r="D2" s="365" t="s">
        <v>35</v>
      </c>
      <c r="E2" s="365"/>
      <c r="F2" s="366"/>
      <c r="G2" s="365" t="s">
        <v>38</v>
      </c>
      <c r="H2" s="365"/>
      <c r="I2" s="366"/>
      <c r="J2" s="365" t="s">
        <v>71</v>
      </c>
      <c r="K2" s="365"/>
      <c r="L2" s="366"/>
      <c r="M2" s="365" t="s">
        <v>8</v>
      </c>
      <c r="N2" s="365"/>
      <c r="O2" s="366"/>
      <c r="P2" s="327" t="s">
        <v>139</v>
      </c>
      <c r="Q2" s="327" t="s">
        <v>63</v>
      </c>
    </row>
    <row r="3" spans="1:17" s="322" customFormat="1" ht="19.5" customHeight="1">
      <c r="A3" s="323"/>
      <c r="B3" s="283"/>
      <c r="C3" s="240"/>
      <c r="D3" s="324" t="s">
        <v>41</v>
      </c>
      <c r="E3" s="325" t="s">
        <v>40</v>
      </c>
      <c r="F3" s="326" t="s">
        <v>15</v>
      </c>
      <c r="G3" s="325" t="s">
        <v>41</v>
      </c>
      <c r="H3" s="325" t="s">
        <v>40</v>
      </c>
      <c r="I3" s="240" t="s">
        <v>15</v>
      </c>
      <c r="J3" s="324" t="s">
        <v>41</v>
      </c>
      <c r="K3" s="325" t="s">
        <v>40</v>
      </c>
      <c r="L3" s="326" t="s">
        <v>15</v>
      </c>
      <c r="M3" s="325" t="s">
        <v>41</v>
      </c>
      <c r="N3" s="325" t="s">
        <v>40</v>
      </c>
      <c r="O3" s="326" t="s">
        <v>15</v>
      </c>
      <c r="P3" s="238"/>
      <c r="Q3" s="327"/>
    </row>
    <row r="4" spans="1:17" s="273" customFormat="1">
      <c r="A4" s="370" t="s">
        <v>133</v>
      </c>
      <c r="B4" s="283" t="s">
        <v>10</v>
      </c>
      <c r="C4" s="284">
        <v>25405</v>
      </c>
      <c r="D4" s="285">
        <v>76869.005594122995</v>
      </c>
      <c r="E4" s="286">
        <v>46442.494405877012</v>
      </c>
      <c r="F4" s="287">
        <v>123311.5</v>
      </c>
      <c r="G4" s="284">
        <v>35992.973144450945</v>
      </c>
      <c r="H4" s="284">
        <v>19273.475844076944</v>
      </c>
      <c r="I4" s="284">
        <v>55266.448988527889</v>
      </c>
      <c r="J4" s="285">
        <v>16551.235518222453</v>
      </c>
      <c r="K4" s="286">
        <v>7394.7644817775436</v>
      </c>
      <c r="L4" s="287">
        <v>23946</v>
      </c>
      <c r="M4" s="284">
        <v>15374.187793807348</v>
      </c>
      <c r="N4" s="284">
        <v>7060.8122061926515</v>
      </c>
      <c r="O4" s="284">
        <v>22435</v>
      </c>
      <c r="P4" s="288">
        <v>5.1495656894679698</v>
      </c>
      <c r="Q4" s="289"/>
    </row>
    <row r="5" spans="1:17" s="273" customFormat="1" ht="12.75" customHeight="1">
      <c r="A5" s="371"/>
      <c r="B5" s="290" t="s">
        <v>11</v>
      </c>
      <c r="C5" s="284">
        <v>6681</v>
      </c>
      <c r="D5" s="291">
        <v>32952.905320744248</v>
      </c>
      <c r="E5" s="284">
        <v>32307.025876571621</v>
      </c>
      <c r="F5" s="292">
        <v>65259.931197315862</v>
      </c>
      <c r="G5" s="284">
        <v>13182.517483311596</v>
      </c>
      <c r="H5" s="284">
        <v>11346.335698632047</v>
      </c>
      <c r="I5" s="284">
        <v>24528.853181943647</v>
      </c>
      <c r="J5" s="291">
        <v>3401.1434885004264</v>
      </c>
      <c r="K5" s="284">
        <v>3787.5924212957734</v>
      </c>
      <c r="L5" s="292">
        <v>7188.7359097961998</v>
      </c>
      <c r="M5" s="284">
        <v>3403.8861325977587</v>
      </c>
      <c r="N5" s="284">
        <v>3788.5290224814603</v>
      </c>
      <c r="O5" s="284">
        <v>7192.4151550792194</v>
      </c>
      <c r="P5" s="293">
        <v>9.0780816010204468</v>
      </c>
      <c r="Q5" s="289"/>
    </row>
    <row r="6" spans="1:17" s="273" customFormat="1">
      <c r="A6" s="371"/>
      <c r="B6" s="290" t="s">
        <v>12</v>
      </c>
      <c r="C6" s="284">
        <v>4707</v>
      </c>
      <c r="D6" s="291">
        <v>21902.021884066813</v>
      </c>
      <c r="E6" s="284">
        <v>17355.055261221041</v>
      </c>
      <c r="F6" s="292">
        <v>39257.077145287854</v>
      </c>
      <c r="G6" s="284">
        <v>10673.732085461823</v>
      </c>
      <c r="H6" s="284">
        <v>8994.7885963929984</v>
      </c>
      <c r="I6" s="284">
        <v>19668.520681854818</v>
      </c>
      <c r="J6" s="291">
        <v>1865.2487147790644</v>
      </c>
      <c r="K6" s="284">
        <v>2859.7512852209356</v>
      </c>
      <c r="L6" s="292">
        <v>4725</v>
      </c>
      <c r="M6" s="284">
        <v>1866.2487147790644</v>
      </c>
      <c r="N6" s="284">
        <v>2860.7512852209356</v>
      </c>
      <c r="O6" s="284">
        <v>4727</v>
      </c>
      <c r="P6" s="293">
        <v>8.3083761154048368</v>
      </c>
      <c r="Q6" s="289"/>
    </row>
    <row r="7" spans="1:17" s="277" customFormat="1">
      <c r="A7" s="281" t="s">
        <v>3</v>
      </c>
      <c r="B7" s="294"/>
      <c r="C7" s="295">
        <v>36793</v>
      </c>
      <c r="D7" s="296">
        <v>131723.93279893405</v>
      </c>
      <c r="E7" s="295">
        <v>96104.575543669678</v>
      </c>
      <c r="F7" s="297">
        <v>227828.50834260369</v>
      </c>
      <c r="G7" s="295">
        <v>59849.222713224379</v>
      </c>
      <c r="H7" s="295">
        <v>39614.600139101982</v>
      </c>
      <c r="I7" s="295">
        <v>99463.822852326353</v>
      </c>
      <c r="J7" s="296">
        <v>21817.62772150194</v>
      </c>
      <c r="K7" s="295">
        <v>14042.108188294253</v>
      </c>
      <c r="L7" s="297">
        <v>35859.735909796203</v>
      </c>
      <c r="M7" s="295">
        <v>20644.322641184168</v>
      </c>
      <c r="N7" s="295">
        <v>13710.092513895046</v>
      </c>
      <c r="O7" s="295">
        <v>34354.415155079216</v>
      </c>
      <c r="P7" s="298">
        <v>6.3533236529041259</v>
      </c>
      <c r="Q7" s="299">
        <v>87.452720236919887</v>
      </c>
    </row>
    <row r="8" spans="1:17" s="273" customFormat="1">
      <c r="A8" s="370" t="s">
        <v>6</v>
      </c>
      <c r="B8" s="290" t="s">
        <v>10</v>
      </c>
      <c r="C8" s="286">
        <v>2925</v>
      </c>
      <c r="D8" s="285">
        <v>10685.219389008125</v>
      </c>
      <c r="E8" s="286">
        <v>11976.199965830583</v>
      </c>
      <c r="F8" s="287">
        <v>22661.419354838712</v>
      </c>
      <c r="G8" s="286">
        <v>6217.8543822276324</v>
      </c>
      <c r="H8" s="286">
        <v>6822.0324778521672</v>
      </c>
      <c r="I8" s="286">
        <v>13039.8868600798</v>
      </c>
      <c r="J8" s="285">
        <v>1289.1255106353008</v>
      </c>
      <c r="K8" s="286">
        <v>1481.8744893646992</v>
      </c>
      <c r="L8" s="287">
        <v>2771</v>
      </c>
      <c r="M8" s="286">
        <v>1296.1255106353008</v>
      </c>
      <c r="N8" s="286">
        <v>1476.8744893646992</v>
      </c>
      <c r="O8" s="286">
        <v>2773</v>
      </c>
      <c r="P8" s="288">
        <v>8.1780654474336743</v>
      </c>
      <c r="Q8" s="300"/>
    </row>
    <row r="9" spans="1:17" s="273" customFormat="1">
      <c r="A9" s="371"/>
      <c r="B9" s="290" t="s">
        <v>11</v>
      </c>
      <c r="C9" s="284">
        <v>34</v>
      </c>
      <c r="D9" s="291">
        <v>40</v>
      </c>
      <c r="E9" s="284">
        <v>10</v>
      </c>
      <c r="F9" s="292">
        <v>50</v>
      </c>
      <c r="G9" s="284">
        <v>40</v>
      </c>
      <c r="H9" s="284">
        <v>10</v>
      </c>
      <c r="I9" s="284">
        <v>50</v>
      </c>
      <c r="J9" s="291">
        <v>22</v>
      </c>
      <c r="K9" s="284">
        <v>6</v>
      </c>
      <c r="L9" s="292">
        <v>28</v>
      </c>
      <c r="M9" s="284">
        <v>22</v>
      </c>
      <c r="N9" s="284">
        <v>6</v>
      </c>
      <c r="O9" s="284">
        <v>28</v>
      </c>
      <c r="P9" s="293">
        <v>1.7857142857142858</v>
      </c>
      <c r="Q9" s="301"/>
    </row>
    <row r="10" spans="1:17" s="277" customFormat="1" ht="17.25" customHeight="1">
      <c r="A10" s="281" t="s">
        <v>5</v>
      </c>
      <c r="B10" s="294"/>
      <c r="C10" s="302">
        <v>2959</v>
      </c>
      <c r="D10" s="303">
        <v>10725.219389008125</v>
      </c>
      <c r="E10" s="302">
        <v>11986.199965830583</v>
      </c>
      <c r="F10" s="304">
        <v>22711.419354838712</v>
      </c>
      <c r="G10" s="302">
        <v>6257.8543822276324</v>
      </c>
      <c r="H10" s="302">
        <v>6832.0324778521672</v>
      </c>
      <c r="I10" s="302">
        <v>13089.8868600798</v>
      </c>
      <c r="J10" s="303">
        <v>1311.1255106353008</v>
      </c>
      <c r="K10" s="302">
        <v>1487.8744893646992</v>
      </c>
      <c r="L10" s="304">
        <v>2799</v>
      </c>
      <c r="M10" s="302">
        <v>1318.1255106353008</v>
      </c>
      <c r="N10" s="302">
        <v>1482.8744893646992</v>
      </c>
      <c r="O10" s="302">
        <v>2801</v>
      </c>
      <c r="P10" s="298">
        <v>8.1141190978344806</v>
      </c>
      <c r="Q10" s="299">
        <v>7.1302354669075658</v>
      </c>
    </row>
    <row r="11" spans="1:17" s="273" customFormat="1">
      <c r="A11" s="370" t="s">
        <v>58</v>
      </c>
      <c r="B11" s="283" t="s">
        <v>10</v>
      </c>
      <c r="C11" s="305">
        <v>1255</v>
      </c>
      <c r="D11" s="285">
        <v>4174</v>
      </c>
      <c r="E11" s="286">
        <v>1751</v>
      </c>
      <c r="F11" s="287">
        <v>5925</v>
      </c>
      <c r="G11" s="285">
        <v>1579</v>
      </c>
      <c r="H11" s="286">
        <v>656</v>
      </c>
      <c r="I11" s="287">
        <v>2235</v>
      </c>
      <c r="J11" s="291">
        <v>873</v>
      </c>
      <c r="K11" s="284">
        <v>319</v>
      </c>
      <c r="L11" s="292">
        <v>1192</v>
      </c>
      <c r="M11" s="284">
        <v>733</v>
      </c>
      <c r="N11" s="284">
        <v>315</v>
      </c>
      <c r="O11" s="284">
        <v>1048</v>
      </c>
      <c r="P11" s="288">
        <v>4.9706375838926178</v>
      </c>
      <c r="Q11" s="301"/>
    </row>
    <row r="12" spans="1:17" s="273" customFormat="1">
      <c r="A12" s="371"/>
      <c r="B12" s="290" t="s">
        <v>11</v>
      </c>
      <c r="C12" s="306">
        <v>18</v>
      </c>
      <c r="D12" s="291">
        <v>16</v>
      </c>
      <c r="E12" s="284">
        <v>34</v>
      </c>
      <c r="F12" s="292">
        <v>50</v>
      </c>
      <c r="G12" s="291">
        <v>14</v>
      </c>
      <c r="H12" s="284">
        <v>18</v>
      </c>
      <c r="I12" s="292">
        <v>32</v>
      </c>
      <c r="J12" s="291">
        <v>6</v>
      </c>
      <c r="K12" s="284">
        <v>11</v>
      </c>
      <c r="L12" s="292">
        <v>17</v>
      </c>
      <c r="M12" s="284">
        <v>7</v>
      </c>
      <c r="N12" s="284">
        <v>10</v>
      </c>
      <c r="O12" s="284">
        <v>17</v>
      </c>
      <c r="P12" s="293">
        <v>2.9411764705882355</v>
      </c>
      <c r="Q12" s="301"/>
    </row>
    <row r="13" spans="1:17" s="277" customFormat="1" ht="12.75" customHeight="1">
      <c r="A13" s="281" t="s">
        <v>56</v>
      </c>
      <c r="B13" s="294"/>
      <c r="C13" s="307">
        <v>1273</v>
      </c>
      <c r="D13" s="303">
        <v>4190</v>
      </c>
      <c r="E13" s="302">
        <v>1785</v>
      </c>
      <c r="F13" s="304">
        <v>5975</v>
      </c>
      <c r="G13" s="303">
        <v>1593</v>
      </c>
      <c r="H13" s="302">
        <v>674</v>
      </c>
      <c r="I13" s="304">
        <v>2267</v>
      </c>
      <c r="J13" s="296">
        <v>879</v>
      </c>
      <c r="K13" s="295">
        <v>330</v>
      </c>
      <c r="L13" s="297">
        <v>1209</v>
      </c>
      <c r="M13" s="295">
        <v>740</v>
      </c>
      <c r="N13" s="295">
        <v>325</v>
      </c>
      <c r="O13" s="295">
        <v>1065</v>
      </c>
      <c r="P13" s="298">
        <v>4.9421009098428454</v>
      </c>
      <c r="Q13" s="299">
        <v>2.7110677516089101</v>
      </c>
    </row>
    <row r="14" spans="1:17" s="273" customFormat="1" ht="24.75" customHeight="1">
      <c r="A14" s="282" t="s">
        <v>7</v>
      </c>
      <c r="B14" s="308"/>
      <c r="C14" s="309">
        <v>41025</v>
      </c>
      <c r="D14" s="310">
        <v>146639.15218794218</v>
      </c>
      <c r="E14" s="309">
        <v>109875.77550950025</v>
      </c>
      <c r="F14" s="311">
        <v>256514.92769744241</v>
      </c>
      <c r="G14" s="309">
        <v>67700.077095452027</v>
      </c>
      <c r="H14" s="309">
        <v>47120.63261695415</v>
      </c>
      <c r="I14" s="309">
        <v>114820.70971240615</v>
      </c>
      <c r="J14" s="310">
        <v>24007.753232137246</v>
      </c>
      <c r="K14" s="309">
        <v>15859.982677658951</v>
      </c>
      <c r="L14" s="311">
        <v>39867.735909796203</v>
      </c>
      <c r="M14" s="309">
        <v>22702.44815181947</v>
      </c>
      <c r="N14" s="309">
        <v>15517.967003259744</v>
      </c>
      <c r="O14" s="309">
        <v>38220.415155079216</v>
      </c>
      <c r="P14" s="312">
        <v>6.4341483619191973</v>
      </c>
      <c r="Q14" s="299">
        <v>97.29402345543636</v>
      </c>
    </row>
    <row r="15" spans="1:17" s="273" customFormat="1" ht="20.25" customHeight="1">
      <c r="A15" s="328" t="s">
        <v>66</v>
      </c>
      <c r="B15" s="283" t="s">
        <v>12</v>
      </c>
      <c r="C15" s="284">
        <v>769</v>
      </c>
      <c r="D15" s="291">
        <v>20267.427563673868</v>
      </c>
      <c r="E15" s="284">
        <v>5481.2423611381628</v>
      </c>
      <c r="F15" s="292">
        <v>25748.669924812031</v>
      </c>
      <c r="G15" s="284">
        <v>3308.3268623081408</v>
      </c>
      <c r="H15" s="284">
        <v>976.07163393246003</v>
      </c>
      <c r="I15" s="284">
        <v>4284.3984962406012</v>
      </c>
      <c r="J15" s="291">
        <v>1049.6666666666667</v>
      </c>
      <c r="K15" s="284">
        <v>422.33333333333331</v>
      </c>
      <c r="L15" s="292">
        <v>1472</v>
      </c>
      <c r="M15" s="284">
        <v>699.66666666666674</v>
      </c>
      <c r="N15" s="284">
        <v>217.33333333333331</v>
      </c>
      <c r="O15" s="284">
        <v>917</v>
      </c>
      <c r="P15" s="298">
        <v>17.492302938051651</v>
      </c>
      <c r="Q15" s="329">
        <v>2.334318430258564</v>
      </c>
    </row>
    <row r="16" spans="1:17" s="273" customFormat="1" ht="19.5" customHeight="1">
      <c r="A16" s="328" t="s">
        <v>26</v>
      </c>
      <c r="B16" s="283" t="s">
        <v>12</v>
      </c>
      <c r="C16" s="286">
        <v>156</v>
      </c>
      <c r="D16" s="285">
        <v>183</v>
      </c>
      <c r="E16" s="286">
        <v>73</v>
      </c>
      <c r="F16" s="287">
        <v>256</v>
      </c>
      <c r="G16" s="286">
        <v>150</v>
      </c>
      <c r="H16" s="286">
        <v>55</v>
      </c>
      <c r="I16" s="286">
        <v>205</v>
      </c>
      <c r="J16" s="285">
        <v>104</v>
      </c>
      <c r="K16" s="286">
        <v>42</v>
      </c>
      <c r="L16" s="287">
        <v>146</v>
      </c>
      <c r="M16" s="286">
        <v>104</v>
      </c>
      <c r="N16" s="286">
        <v>42</v>
      </c>
      <c r="O16" s="286">
        <v>146</v>
      </c>
      <c r="P16" s="298">
        <v>1.7534246575342465</v>
      </c>
      <c r="Q16" s="329">
        <v>0.37165811430507129</v>
      </c>
    </row>
    <row r="17" spans="1:18" s="273" customFormat="1" ht="27" customHeight="1">
      <c r="A17" s="282" t="s">
        <v>67</v>
      </c>
      <c r="B17" s="313"/>
      <c r="C17" s="314">
        <v>925</v>
      </c>
      <c r="D17" s="315">
        <v>20450.427563673868</v>
      </c>
      <c r="E17" s="314">
        <v>5554.2423611381628</v>
      </c>
      <c r="F17" s="316">
        <v>26004.669924812031</v>
      </c>
      <c r="G17" s="314">
        <v>3458.3268623081408</v>
      </c>
      <c r="H17" s="314">
        <v>1031.0716339324599</v>
      </c>
      <c r="I17" s="314">
        <v>4489.3984962406003</v>
      </c>
      <c r="J17" s="315">
        <v>1153.6666666666667</v>
      </c>
      <c r="K17" s="314">
        <v>464.33333333333331</v>
      </c>
      <c r="L17" s="316">
        <v>1618</v>
      </c>
      <c r="M17" s="314">
        <v>803.66666666666674</v>
      </c>
      <c r="N17" s="314">
        <v>259.33333333333331</v>
      </c>
      <c r="O17" s="314">
        <v>1063</v>
      </c>
      <c r="P17" s="298">
        <v>16.072107493703356</v>
      </c>
      <c r="Q17" s="299">
        <v>2.7059765445636352</v>
      </c>
    </row>
    <row r="18" spans="1:18" s="273" customFormat="1" ht="28.5" customHeight="1" thickBot="1">
      <c r="A18" s="282" t="s">
        <v>14</v>
      </c>
      <c r="B18" s="317"/>
      <c r="C18" s="318">
        <v>41950</v>
      </c>
      <c r="D18" s="319">
        <v>167089.57975161605</v>
      </c>
      <c r="E18" s="318">
        <v>115430.01787063842</v>
      </c>
      <c r="F18" s="320">
        <v>282519.59762225446</v>
      </c>
      <c r="G18" s="318">
        <v>71158.403957760151</v>
      </c>
      <c r="H18" s="318">
        <v>48151.704250886614</v>
      </c>
      <c r="I18" s="318">
        <v>119310.10820864676</v>
      </c>
      <c r="J18" s="319">
        <v>25161.419898803906</v>
      </c>
      <c r="K18" s="318">
        <v>16324.316010992285</v>
      </c>
      <c r="L18" s="320">
        <v>41485.735909796203</v>
      </c>
      <c r="M18" s="318">
        <v>23506.114818486138</v>
      </c>
      <c r="N18" s="318">
        <v>15777.300336593076</v>
      </c>
      <c r="O18" s="318">
        <v>39283.415155079216</v>
      </c>
      <c r="P18" s="298">
        <v>6.8100418475532427</v>
      </c>
      <c r="Q18" s="299">
        <v>100</v>
      </c>
    </row>
    <row r="19" spans="1:18" ht="16.5" customHeight="1">
      <c r="A19" s="367" t="s">
        <v>134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278"/>
    </row>
    <row r="20" spans="1:18" s="8" customFormat="1" ht="18" customHeight="1">
      <c r="A20" s="369" t="s">
        <v>85</v>
      </c>
      <c r="B20" s="369"/>
      <c r="C20" s="369"/>
      <c r="D20" s="279"/>
      <c r="E20" s="279"/>
      <c r="F20" s="279"/>
      <c r="G20" s="279"/>
      <c r="H20" s="279"/>
      <c r="I20" s="279"/>
      <c r="J20" s="279"/>
      <c r="K20" s="280"/>
      <c r="L20" s="280"/>
      <c r="M20" s="280"/>
      <c r="N20" s="280"/>
      <c r="O20" s="280"/>
      <c r="P20" s="280"/>
      <c r="Q20" s="279"/>
      <c r="R20" s="278"/>
    </row>
  </sheetData>
  <mergeCells count="10">
    <mergeCell ref="A19:Q19"/>
    <mergeCell ref="A20:C20"/>
    <mergeCell ref="A4:A6"/>
    <mergeCell ref="A8:A9"/>
    <mergeCell ref="A11:A12"/>
    <mergeCell ref="A1:Q1"/>
    <mergeCell ref="D2:F2"/>
    <mergeCell ref="G2:I2"/>
    <mergeCell ref="J2:L2"/>
    <mergeCell ref="M2:O2"/>
  </mergeCells>
  <pageMargins left="0.15748031496062992" right="0.15748031496062992" top="0.23622047244094491" bottom="0.15748031496062992" header="0.15748031496062992" footer="0.1574803149606299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67"/>
  <sheetViews>
    <sheetView zoomScale="85" zoomScaleNormal="85" workbookViewId="0">
      <selection sqref="A1:G1"/>
    </sheetView>
  </sheetViews>
  <sheetFormatPr baseColWidth="10" defaultColWidth="11.42578125" defaultRowHeight="12.75"/>
  <cols>
    <col min="1" max="1" width="41.42578125" style="146" customWidth="1"/>
    <col min="2" max="2" width="10.5703125" style="146" customWidth="1"/>
    <col min="3" max="3" width="14.85546875" style="146" customWidth="1"/>
    <col min="4" max="4" width="11.5703125" style="146" customWidth="1"/>
    <col min="5" max="5" width="13.5703125" style="146" customWidth="1"/>
    <col min="6" max="6" width="11.5703125" style="146" customWidth="1"/>
    <col min="7" max="7" width="15.28515625" style="146" customWidth="1"/>
    <col min="8" max="16384" width="11.42578125" style="146"/>
  </cols>
  <sheetData>
    <row r="1" spans="1:7" ht="29.25" customHeight="1" thickBot="1">
      <c r="A1" s="372" t="s">
        <v>131</v>
      </c>
      <c r="B1" s="372"/>
      <c r="C1" s="372"/>
      <c r="D1" s="372"/>
      <c r="E1" s="372"/>
      <c r="F1" s="372"/>
      <c r="G1" s="373"/>
    </row>
    <row r="2" spans="1:7" ht="12" customHeight="1">
      <c r="A2" s="147"/>
      <c r="B2" s="374" t="s">
        <v>20</v>
      </c>
      <c r="C2" s="375"/>
      <c r="D2" s="148" t="s">
        <v>21</v>
      </c>
      <c r="E2" s="149" t="s">
        <v>22</v>
      </c>
      <c r="F2" s="376" t="s">
        <v>28</v>
      </c>
      <c r="G2" s="377"/>
    </row>
    <row r="3" spans="1:7" ht="27">
      <c r="A3" s="150"/>
      <c r="B3" s="151" t="s">
        <v>15</v>
      </c>
      <c r="C3" s="152" t="s">
        <v>129</v>
      </c>
      <c r="D3" s="151" t="s">
        <v>15</v>
      </c>
      <c r="E3" s="153" t="s">
        <v>15</v>
      </c>
      <c r="F3" s="153" t="s">
        <v>25</v>
      </c>
      <c r="G3" s="152" t="s">
        <v>129</v>
      </c>
    </row>
    <row r="4" spans="1:7" s="160" customFormat="1" ht="12" customHeight="1">
      <c r="A4" s="154" t="s">
        <v>48</v>
      </c>
      <c r="B4" s="155">
        <v>29585</v>
      </c>
      <c r="C4" s="156">
        <v>24619</v>
      </c>
      <c r="D4" s="157">
        <v>6733</v>
      </c>
      <c r="E4" s="158">
        <v>5632</v>
      </c>
      <c r="F4" s="157">
        <v>41950</v>
      </c>
      <c r="G4" s="159">
        <v>24619</v>
      </c>
    </row>
    <row r="5" spans="1:7" s="160" customFormat="1" ht="12" customHeight="1">
      <c r="A5" s="161" t="s">
        <v>72</v>
      </c>
      <c r="B5" s="162">
        <v>26256</v>
      </c>
      <c r="C5" s="163">
        <v>21448</v>
      </c>
      <c r="D5" s="164">
        <v>7237.4151550792194</v>
      </c>
      <c r="E5" s="164">
        <v>5790</v>
      </c>
      <c r="F5" s="165">
        <v>39283.415155079216</v>
      </c>
      <c r="G5" s="163">
        <v>21448</v>
      </c>
    </row>
    <row r="6" spans="1:7" s="160" customFormat="1" ht="12" customHeight="1">
      <c r="A6" s="166" t="s">
        <v>37</v>
      </c>
      <c r="B6" s="167">
        <v>17403.31330444265</v>
      </c>
      <c r="C6" s="168">
        <v>14700.745161290322</v>
      </c>
      <c r="D6" s="169">
        <v>3432.8861325977587</v>
      </c>
      <c r="E6" s="169">
        <v>2669.9153814457313</v>
      </c>
      <c r="F6" s="169">
        <v>23506.114818486141</v>
      </c>
      <c r="G6" s="168">
        <v>14700.745161290322</v>
      </c>
    </row>
    <row r="7" spans="1:7" s="160" customFormat="1" ht="12" customHeight="1">
      <c r="A7" s="166" t="s">
        <v>36</v>
      </c>
      <c r="B7" s="167">
        <v>8852.6866955573514</v>
      </c>
      <c r="C7" s="168">
        <v>6747.2548387096767</v>
      </c>
      <c r="D7" s="170">
        <v>3804.5290224814603</v>
      </c>
      <c r="E7" s="171">
        <v>3120.0846185542691</v>
      </c>
      <c r="F7" s="172">
        <v>15777.30033659308</v>
      </c>
      <c r="G7" s="168">
        <v>6747.2548387096767</v>
      </c>
    </row>
    <row r="8" spans="1:7" ht="12" customHeight="1">
      <c r="A8" s="173" t="s">
        <v>49</v>
      </c>
      <c r="B8" s="174">
        <v>5.4426141873531382</v>
      </c>
      <c r="C8" s="175">
        <v>4.066899898447093</v>
      </c>
      <c r="D8" s="176">
        <v>9.0354323149678386</v>
      </c>
      <c r="E8" s="176">
        <v>10.288782448384026</v>
      </c>
      <c r="F8" s="176">
        <v>6.8100418475532427</v>
      </c>
      <c r="G8" s="175">
        <v>4.066899898447093</v>
      </c>
    </row>
    <row r="9" spans="1:7" ht="12" customHeight="1">
      <c r="A9" s="177" t="s">
        <v>46</v>
      </c>
      <c r="B9" s="178"/>
      <c r="C9" s="179"/>
      <c r="D9" s="180"/>
      <c r="E9" s="180"/>
      <c r="F9" s="181"/>
      <c r="G9" s="179"/>
    </row>
    <row r="10" spans="1:7" ht="12" customHeight="1">
      <c r="A10" s="154" t="s">
        <v>34</v>
      </c>
      <c r="B10" s="182">
        <v>25405</v>
      </c>
      <c r="C10" s="159">
        <v>21632</v>
      </c>
      <c r="D10" s="183">
        <v>6681</v>
      </c>
      <c r="E10" s="184">
        <v>4707</v>
      </c>
      <c r="F10" s="184">
        <v>36793</v>
      </c>
      <c r="G10" s="159">
        <v>21632</v>
      </c>
    </row>
    <row r="11" spans="1:7" ht="12" customHeight="1">
      <c r="A11" s="161" t="s">
        <v>73</v>
      </c>
      <c r="B11" s="162">
        <v>22435</v>
      </c>
      <c r="C11" s="163">
        <v>18794</v>
      </c>
      <c r="D11" s="164">
        <v>7192.4151550792194</v>
      </c>
      <c r="E11" s="164">
        <v>4727</v>
      </c>
      <c r="F11" s="165">
        <v>34354.415155079216</v>
      </c>
      <c r="G11" s="163">
        <v>18794</v>
      </c>
    </row>
    <row r="12" spans="1:7" ht="12" customHeight="1">
      <c r="A12" s="166" t="s">
        <v>37</v>
      </c>
      <c r="B12" s="167">
        <v>15374.187793807348</v>
      </c>
      <c r="C12" s="168">
        <v>13295.1</v>
      </c>
      <c r="D12" s="169">
        <v>3403.8861325977587</v>
      </c>
      <c r="E12" s="169">
        <v>1866.2487147790644</v>
      </c>
      <c r="F12" s="169">
        <v>20644.322641184172</v>
      </c>
      <c r="G12" s="168">
        <v>13295.1</v>
      </c>
    </row>
    <row r="13" spans="1:7" ht="12" customHeight="1">
      <c r="A13" s="185" t="s">
        <v>36</v>
      </c>
      <c r="B13" s="171">
        <v>7060.8122061926515</v>
      </c>
      <c r="C13" s="186">
        <v>5498.9</v>
      </c>
      <c r="D13" s="170">
        <v>3788.5290224814603</v>
      </c>
      <c r="E13" s="170">
        <v>2860.7512852209356</v>
      </c>
      <c r="F13" s="170">
        <v>13710.092513895048</v>
      </c>
      <c r="G13" s="186">
        <v>5498.9</v>
      </c>
    </row>
    <row r="14" spans="1:7" ht="12" customHeight="1">
      <c r="A14" s="187" t="s">
        <v>49</v>
      </c>
      <c r="B14" s="188">
        <v>5.1495656894679698</v>
      </c>
      <c r="C14" s="189">
        <v>3.8556398758192478</v>
      </c>
      <c r="D14" s="190">
        <v>9.0780816010204468</v>
      </c>
      <c r="E14" s="191">
        <v>8.3083761154048368</v>
      </c>
      <c r="F14" s="191">
        <v>6.3533236529041268</v>
      </c>
      <c r="G14" s="189">
        <v>3.8556398758192478</v>
      </c>
    </row>
    <row r="15" spans="1:7" ht="12" customHeight="1">
      <c r="A15" s="192" t="s">
        <v>44</v>
      </c>
      <c r="B15" s="193"/>
      <c r="C15" s="194"/>
      <c r="D15" s="195"/>
      <c r="E15" s="196"/>
      <c r="F15" s="196"/>
      <c r="G15" s="194"/>
    </row>
    <row r="16" spans="1:7" ht="12" customHeight="1">
      <c r="A16" s="154" t="s">
        <v>48</v>
      </c>
      <c r="B16" s="197"/>
      <c r="C16" s="198"/>
      <c r="D16" s="199"/>
      <c r="E16" s="200">
        <v>769</v>
      </c>
      <c r="F16" s="200">
        <v>769</v>
      </c>
      <c r="G16" s="198"/>
    </row>
    <row r="17" spans="1:7" ht="12" customHeight="1">
      <c r="A17" s="161" t="s">
        <v>72</v>
      </c>
      <c r="B17" s="162"/>
      <c r="C17" s="163"/>
      <c r="D17" s="164"/>
      <c r="E17" s="164">
        <v>917</v>
      </c>
      <c r="F17" s="165">
        <v>917</v>
      </c>
      <c r="G17" s="163"/>
    </row>
    <row r="18" spans="1:7" ht="12" customHeight="1">
      <c r="A18" s="166" t="s">
        <v>37</v>
      </c>
      <c r="B18" s="197"/>
      <c r="C18" s="198"/>
      <c r="D18" s="199"/>
      <c r="E18" s="201">
        <v>699.66666666666674</v>
      </c>
      <c r="F18" s="202">
        <v>699.66666666666674</v>
      </c>
      <c r="G18" s="198"/>
    </row>
    <row r="19" spans="1:7" ht="12" customHeight="1">
      <c r="A19" s="185" t="s">
        <v>36</v>
      </c>
      <c r="B19" s="188"/>
      <c r="C19" s="189"/>
      <c r="D19" s="190"/>
      <c r="E19" s="170">
        <v>217.33333333333331</v>
      </c>
      <c r="F19" s="203">
        <v>217.33333333333331</v>
      </c>
      <c r="G19" s="189"/>
    </row>
    <row r="20" spans="1:7" ht="12" customHeight="1">
      <c r="A20" s="187" t="s">
        <v>49</v>
      </c>
      <c r="B20" s="188"/>
      <c r="C20" s="189"/>
      <c r="D20" s="190"/>
      <c r="E20" s="191">
        <v>17.492302938051651</v>
      </c>
      <c r="F20" s="191">
        <v>17.492302938051651</v>
      </c>
      <c r="G20" s="189"/>
    </row>
    <row r="21" spans="1:7" ht="12" customHeight="1">
      <c r="A21" s="192" t="s">
        <v>45</v>
      </c>
      <c r="B21" s="193"/>
      <c r="C21" s="194"/>
      <c r="D21" s="195"/>
      <c r="E21" s="196"/>
      <c r="F21" s="196"/>
      <c r="G21" s="194"/>
    </row>
    <row r="22" spans="1:7" ht="12" customHeight="1">
      <c r="A22" s="154" t="s">
        <v>48</v>
      </c>
      <c r="B22" s="197"/>
      <c r="C22" s="198"/>
      <c r="D22" s="199"/>
      <c r="E22" s="200">
        <v>156</v>
      </c>
      <c r="F22" s="200">
        <v>156</v>
      </c>
      <c r="G22" s="198"/>
    </row>
    <row r="23" spans="1:7" ht="12" customHeight="1">
      <c r="A23" s="161" t="s">
        <v>72</v>
      </c>
      <c r="B23" s="162"/>
      <c r="C23" s="163"/>
      <c r="D23" s="164"/>
      <c r="E23" s="164">
        <v>146</v>
      </c>
      <c r="F23" s="165">
        <v>146</v>
      </c>
      <c r="G23" s="163"/>
    </row>
    <row r="24" spans="1:7" ht="12" customHeight="1">
      <c r="A24" s="166" t="s">
        <v>17</v>
      </c>
      <c r="B24" s="197"/>
      <c r="C24" s="198"/>
      <c r="D24" s="199"/>
      <c r="E24" s="202">
        <v>104</v>
      </c>
      <c r="F24" s="202">
        <v>104</v>
      </c>
      <c r="G24" s="198"/>
    </row>
    <row r="25" spans="1:7" ht="12" customHeight="1">
      <c r="A25" s="185" t="s">
        <v>16</v>
      </c>
      <c r="B25" s="188"/>
      <c r="C25" s="189"/>
      <c r="D25" s="190"/>
      <c r="E25" s="203">
        <v>42</v>
      </c>
      <c r="F25" s="203">
        <v>42</v>
      </c>
      <c r="G25" s="189"/>
    </row>
    <row r="26" spans="1:7" ht="12" customHeight="1">
      <c r="A26" s="187" t="s">
        <v>49</v>
      </c>
      <c r="B26" s="188"/>
      <c r="C26" s="189"/>
      <c r="D26" s="190"/>
      <c r="E26" s="191">
        <v>1.7534246575342465</v>
      </c>
      <c r="F26" s="191">
        <v>1.7534246575342465</v>
      </c>
      <c r="G26" s="189"/>
    </row>
    <row r="27" spans="1:7" ht="12" customHeight="1">
      <c r="A27" s="204" t="s">
        <v>18</v>
      </c>
      <c r="B27" s="178"/>
      <c r="C27" s="205"/>
      <c r="D27" s="157"/>
      <c r="E27" s="206"/>
      <c r="F27" s="206"/>
      <c r="G27" s="205"/>
    </row>
    <row r="28" spans="1:7" ht="12" customHeight="1">
      <c r="A28" s="154" t="s">
        <v>74</v>
      </c>
      <c r="B28" s="207">
        <v>2925</v>
      </c>
      <c r="C28" s="208">
        <v>1825</v>
      </c>
      <c r="D28" s="183">
        <v>34</v>
      </c>
      <c r="E28" s="169"/>
      <c r="F28" s="184">
        <v>2959</v>
      </c>
      <c r="G28" s="208">
        <v>1825</v>
      </c>
    </row>
    <row r="29" spans="1:7" ht="12" customHeight="1">
      <c r="A29" s="161" t="s">
        <v>75</v>
      </c>
      <c r="B29" s="162">
        <v>2773</v>
      </c>
      <c r="C29" s="163">
        <v>1691</v>
      </c>
      <c r="D29" s="164">
        <v>28</v>
      </c>
      <c r="E29" s="209"/>
      <c r="F29" s="165">
        <v>2801</v>
      </c>
      <c r="G29" s="163">
        <v>1691</v>
      </c>
    </row>
    <row r="30" spans="1:7" ht="12" customHeight="1">
      <c r="A30" s="166" t="s">
        <v>17</v>
      </c>
      <c r="B30" s="210">
        <v>1296.1255106353008</v>
      </c>
      <c r="C30" s="208">
        <v>726.64516129032256</v>
      </c>
      <c r="D30" s="211">
        <v>22</v>
      </c>
      <c r="E30" s="212"/>
      <c r="F30" s="169">
        <v>1318.1255106353008</v>
      </c>
      <c r="G30" s="208">
        <v>726.64516129032256</v>
      </c>
    </row>
    <row r="31" spans="1:7" ht="12" customHeight="1">
      <c r="A31" s="185" t="s">
        <v>16</v>
      </c>
      <c r="B31" s="213">
        <v>1476.8744893646992</v>
      </c>
      <c r="C31" s="214">
        <v>964.35483870967744</v>
      </c>
      <c r="D31" s="215">
        <v>6</v>
      </c>
      <c r="E31" s="216"/>
      <c r="F31" s="170">
        <v>1482.8744893646992</v>
      </c>
      <c r="G31" s="214">
        <v>964.35483870967744</v>
      </c>
    </row>
    <row r="32" spans="1:7" ht="12" customHeight="1">
      <c r="A32" s="187" t="s">
        <v>49</v>
      </c>
      <c r="B32" s="217">
        <v>8.1780654474336743</v>
      </c>
      <c r="C32" s="218">
        <v>6.3036187787337141</v>
      </c>
      <c r="D32" s="219">
        <v>1.7857142857142858</v>
      </c>
      <c r="E32" s="220"/>
      <c r="F32" s="221">
        <v>8.1141190978344806</v>
      </c>
      <c r="G32" s="218">
        <v>6.3036187787337141</v>
      </c>
    </row>
    <row r="33" spans="1:7" ht="12" customHeight="1">
      <c r="A33" s="223" t="s">
        <v>51</v>
      </c>
      <c r="B33" s="178"/>
      <c r="C33" s="224"/>
      <c r="D33" s="225"/>
      <c r="E33" s="181"/>
      <c r="F33" s="157"/>
      <c r="G33" s="224"/>
    </row>
    <row r="34" spans="1:7" ht="12" customHeight="1">
      <c r="A34" s="154" t="s">
        <v>76</v>
      </c>
      <c r="B34" s="155">
        <v>1255</v>
      </c>
      <c r="C34" s="168">
        <v>1162</v>
      </c>
      <c r="D34" s="226">
        <v>18</v>
      </c>
      <c r="E34" s="212"/>
      <c r="F34" s="227">
        <v>1273</v>
      </c>
      <c r="G34" s="168">
        <v>1162</v>
      </c>
    </row>
    <row r="35" spans="1:7" ht="12" customHeight="1">
      <c r="A35" s="161" t="s">
        <v>77</v>
      </c>
      <c r="B35" s="162">
        <v>1048</v>
      </c>
      <c r="C35" s="163">
        <v>963</v>
      </c>
      <c r="D35" s="164">
        <v>17</v>
      </c>
      <c r="E35" s="209"/>
      <c r="F35" s="165">
        <v>1065</v>
      </c>
      <c r="G35" s="163">
        <v>963</v>
      </c>
    </row>
    <row r="36" spans="1:7" ht="12" customHeight="1">
      <c r="A36" s="166" t="s">
        <v>17</v>
      </c>
      <c r="B36" s="167">
        <v>733</v>
      </c>
      <c r="C36" s="168">
        <v>679</v>
      </c>
      <c r="D36" s="228">
        <v>7</v>
      </c>
      <c r="E36" s="212"/>
      <c r="F36" s="211">
        <v>740</v>
      </c>
      <c r="G36" s="168">
        <v>679</v>
      </c>
    </row>
    <row r="37" spans="1:7" ht="12" customHeight="1">
      <c r="A37" s="185" t="s">
        <v>16</v>
      </c>
      <c r="B37" s="171">
        <v>315</v>
      </c>
      <c r="C37" s="186">
        <v>284</v>
      </c>
      <c r="D37" s="170">
        <v>10</v>
      </c>
      <c r="E37" s="216"/>
      <c r="F37" s="215">
        <v>325</v>
      </c>
      <c r="G37" s="186">
        <v>284</v>
      </c>
    </row>
    <row r="38" spans="1:7" ht="12" customHeight="1">
      <c r="A38" s="187" t="s">
        <v>49</v>
      </c>
      <c r="B38" s="229">
        <v>4.9706375838926178</v>
      </c>
      <c r="C38" s="230">
        <v>4.522091974752029</v>
      </c>
      <c r="D38" s="231">
        <v>2.9411764705882355</v>
      </c>
      <c r="E38" s="220"/>
      <c r="F38" s="219">
        <v>4.9421009098428454</v>
      </c>
      <c r="G38" s="230">
        <v>4.522091974752029</v>
      </c>
    </row>
    <row r="39" spans="1:7" ht="26.45" customHeight="1">
      <c r="A39" s="379" t="s">
        <v>134</v>
      </c>
      <c r="B39" s="380"/>
      <c r="C39" s="380"/>
      <c r="D39" s="380"/>
      <c r="E39" s="380"/>
      <c r="F39" s="380"/>
      <c r="G39" s="380"/>
    </row>
    <row r="40" spans="1:7">
      <c r="A40" s="378" t="s">
        <v>85</v>
      </c>
      <c r="B40" s="378"/>
      <c r="C40" s="378"/>
      <c r="D40" s="222"/>
      <c r="F40" s="222"/>
      <c r="G40" s="222"/>
    </row>
    <row r="41" spans="1:7" ht="11.25" customHeight="1">
      <c r="A41" s="146" t="s">
        <v>84</v>
      </c>
    </row>
    <row r="42" spans="1:7" ht="11.25" customHeight="1">
      <c r="F42" s="222"/>
      <c r="G42" s="222"/>
    </row>
    <row r="46" spans="1:7">
      <c r="C46" s="330"/>
      <c r="D46" s="330"/>
      <c r="E46" s="330"/>
      <c r="F46" s="330"/>
      <c r="G46" s="330"/>
    </row>
    <row r="47" spans="1:7">
      <c r="C47" s="330"/>
      <c r="D47" s="330"/>
      <c r="E47" s="330"/>
      <c r="F47" s="330"/>
      <c r="G47" s="330"/>
    </row>
    <row r="48" spans="1:7">
      <c r="C48" s="330"/>
      <c r="D48" s="330"/>
      <c r="E48" s="330"/>
      <c r="F48" s="330"/>
      <c r="G48" s="330"/>
    </row>
    <row r="53" spans="3:7">
      <c r="C53" s="330"/>
      <c r="D53" s="330"/>
      <c r="E53" s="330"/>
      <c r="F53" s="330"/>
      <c r="G53" s="330"/>
    </row>
    <row r="54" spans="3:7">
      <c r="C54" s="330"/>
      <c r="D54" s="330"/>
      <c r="E54" s="330"/>
      <c r="F54" s="330"/>
      <c r="G54" s="330"/>
    </row>
    <row r="55" spans="3:7">
      <c r="C55" s="330"/>
      <c r="D55" s="330"/>
      <c r="E55" s="330"/>
      <c r="F55" s="330"/>
      <c r="G55" s="330"/>
    </row>
    <row r="56" spans="3:7">
      <c r="C56" s="330"/>
      <c r="D56" s="330"/>
      <c r="E56" s="330"/>
      <c r="F56" s="330"/>
      <c r="G56" s="330"/>
    </row>
    <row r="57" spans="3:7">
      <c r="C57" s="330"/>
      <c r="D57" s="330"/>
      <c r="E57" s="330"/>
      <c r="F57" s="330"/>
      <c r="G57" s="330"/>
    </row>
    <row r="58" spans="3:7">
      <c r="C58" s="330"/>
      <c r="D58" s="330"/>
      <c r="E58" s="330"/>
      <c r="F58" s="330"/>
      <c r="G58" s="330"/>
    </row>
    <row r="59" spans="3:7">
      <c r="C59" s="330"/>
      <c r="D59" s="330"/>
      <c r="E59" s="330"/>
      <c r="F59" s="330"/>
      <c r="G59" s="330"/>
    </row>
    <row r="60" spans="3:7">
      <c r="C60" s="330"/>
      <c r="D60" s="330"/>
      <c r="E60" s="330"/>
      <c r="F60" s="330"/>
      <c r="G60" s="330"/>
    </row>
    <row r="61" spans="3:7">
      <c r="C61" s="330"/>
      <c r="D61" s="330"/>
      <c r="E61" s="330"/>
      <c r="F61" s="330"/>
      <c r="G61" s="330"/>
    </row>
    <row r="62" spans="3:7">
      <c r="C62" s="330"/>
      <c r="D62" s="330"/>
      <c r="E62" s="330"/>
      <c r="F62" s="330"/>
      <c r="G62" s="330"/>
    </row>
    <row r="63" spans="3:7">
      <c r="C63" s="330"/>
      <c r="D63" s="330"/>
      <c r="E63" s="330"/>
      <c r="F63" s="330"/>
      <c r="G63" s="330"/>
    </row>
    <row r="64" spans="3:7">
      <c r="C64" s="330"/>
      <c r="D64" s="330"/>
      <c r="E64" s="330"/>
      <c r="F64" s="330"/>
      <c r="G64" s="330"/>
    </row>
    <row r="65" spans="3:7">
      <c r="C65" s="330"/>
      <c r="D65" s="330"/>
      <c r="E65" s="330"/>
      <c r="F65" s="330"/>
      <c r="G65" s="330"/>
    </row>
    <row r="66" spans="3:7">
      <c r="C66" s="330"/>
      <c r="D66" s="330"/>
      <c r="E66" s="330"/>
      <c r="F66" s="330"/>
      <c r="G66" s="330"/>
    </row>
    <row r="67" spans="3:7">
      <c r="C67" s="330"/>
      <c r="D67" s="330"/>
      <c r="E67" s="330"/>
      <c r="F67" s="330"/>
      <c r="G67" s="330"/>
    </row>
  </sheetData>
  <mergeCells count="5">
    <mergeCell ref="A1:G1"/>
    <mergeCell ref="B2:C2"/>
    <mergeCell ref="F2:G2"/>
    <mergeCell ref="A40:C40"/>
    <mergeCell ref="A39:G39"/>
  </mergeCells>
  <phoneticPr fontId="4" type="noConversion"/>
  <pageMargins left="0.25" right="0.28999999999999998" top="0.17" bottom="0.17" header="0.17" footer="0.17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65"/>
  <sheetViews>
    <sheetView zoomScale="85" zoomScaleNormal="85" workbookViewId="0">
      <selection activeCell="N36" sqref="N36"/>
    </sheetView>
  </sheetViews>
  <sheetFormatPr baseColWidth="10" defaultColWidth="11.42578125" defaultRowHeight="12.75"/>
  <cols>
    <col min="1" max="1" width="29.28515625" style="232" customWidth="1"/>
    <col min="2" max="3" width="9.140625" style="232" customWidth="1"/>
    <col min="4" max="4" width="9.140625" style="275" customWidth="1"/>
    <col min="5" max="11" width="9.140625" style="276" customWidth="1"/>
    <col min="12" max="12" width="3.85546875" style="232" customWidth="1"/>
    <col min="13" max="16384" width="11.42578125" style="232"/>
  </cols>
  <sheetData>
    <row r="1" spans="1:12">
      <c r="A1" s="381" t="s">
        <v>86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s="233" customForma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>
      <c r="A3" s="234"/>
      <c r="B3" s="382" t="s">
        <v>79</v>
      </c>
      <c r="C3" s="383"/>
      <c r="D3" s="384"/>
      <c r="E3" s="382" t="s">
        <v>80</v>
      </c>
      <c r="F3" s="383"/>
      <c r="G3" s="384"/>
      <c r="H3" s="382" t="s">
        <v>81</v>
      </c>
      <c r="I3" s="383"/>
      <c r="J3" s="384"/>
      <c r="K3" s="385" t="s">
        <v>42</v>
      </c>
      <c r="L3" s="235"/>
    </row>
    <row r="4" spans="1:12">
      <c r="A4" s="236"/>
      <c r="B4" s="237" t="s">
        <v>41</v>
      </c>
      <c r="C4" s="238" t="s">
        <v>40</v>
      </c>
      <c r="D4" s="239" t="s">
        <v>15</v>
      </c>
      <c r="E4" s="237" t="s">
        <v>41</v>
      </c>
      <c r="F4" s="240" t="s">
        <v>40</v>
      </c>
      <c r="G4" s="239" t="s">
        <v>15</v>
      </c>
      <c r="H4" s="240" t="s">
        <v>41</v>
      </c>
      <c r="I4" s="240" t="s">
        <v>40</v>
      </c>
      <c r="J4" s="239" t="s">
        <v>15</v>
      </c>
      <c r="K4" s="386"/>
      <c r="L4" s="235"/>
    </row>
    <row r="5" spans="1:12" ht="25.5" customHeight="1">
      <c r="A5" s="241" t="s">
        <v>130</v>
      </c>
      <c r="B5" s="242">
        <v>12968.692956636696</v>
      </c>
      <c r="C5" s="243">
        <v>5571.3879340777603</v>
      </c>
      <c r="D5" s="244">
        <v>18540.080890714456</v>
      </c>
      <c r="E5" s="245">
        <v>1720.3621647776758</v>
      </c>
      <c r="F5" s="246">
        <v>2568.4437952875651</v>
      </c>
      <c r="G5" s="244">
        <v>4288.8059600652414</v>
      </c>
      <c r="H5" s="246">
        <v>1484.7567444775168</v>
      </c>
      <c r="I5" s="246">
        <v>1958.6099971230926</v>
      </c>
      <c r="J5" s="244">
        <v>3443.3667416006097</v>
      </c>
      <c r="K5" s="244">
        <v>26272.253592380308</v>
      </c>
      <c r="L5" s="247"/>
    </row>
    <row r="6" spans="1:12" ht="12.75" customHeight="1">
      <c r="A6" s="248" t="s">
        <v>29</v>
      </c>
      <c r="B6" s="249"/>
      <c r="C6" s="250"/>
      <c r="D6" s="244"/>
      <c r="E6" s="251"/>
      <c r="F6" s="252"/>
      <c r="G6" s="253"/>
      <c r="H6" s="252"/>
      <c r="I6" s="252"/>
      <c r="J6" s="253"/>
      <c r="K6" s="253"/>
      <c r="L6" s="247"/>
    </row>
    <row r="7" spans="1:12">
      <c r="A7" s="254" t="s">
        <v>0</v>
      </c>
      <c r="B7" s="333">
        <v>1039.7268956964429</v>
      </c>
      <c r="C7" s="255">
        <v>940.2218718348804</v>
      </c>
      <c r="D7" s="334">
        <v>1979.9487675313228</v>
      </c>
      <c r="E7" s="335">
        <v>12.79872001281522</v>
      </c>
      <c r="F7" s="336">
        <v>16.693670125518143</v>
      </c>
      <c r="G7" s="334">
        <v>29.492390138333352</v>
      </c>
      <c r="H7" s="336">
        <v>5.1978955452506987</v>
      </c>
      <c r="I7" s="336">
        <v>8.5924824616221542</v>
      </c>
      <c r="J7" s="334">
        <v>13.790378006872851</v>
      </c>
      <c r="K7" s="334">
        <v>2023.2315356765289</v>
      </c>
      <c r="L7" s="255"/>
    </row>
    <row r="8" spans="1:12" ht="25.5" customHeight="1">
      <c r="A8" s="254" t="s">
        <v>1</v>
      </c>
      <c r="B8" s="333">
        <v>187.79753735252652</v>
      </c>
      <c r="C8" s="255">
        <v>185.91218066684996</v>
      </c>
      <c r="D8" s="334">
        <v>373.70971801937651</v>
      </c>
      <c r="E8" s="335">
        <v>718.57130070388064</v>
      </c>
      <c r="F8" s="336">
        <v>190.68792571874363</v>
      </c>
      <c r="G8" s="334">
        <v>909.25922642262435</v>
      </c>
      <c r="H8" s="336">
        <v>15.593686635752094</v>
      </c>
      <c r="I8" s="336">
        <v>25.777447384866459</v>
      </c>
      <c r="J8" s="334">
        <v>41.371134020618555</v>
      </c>
      <c r="K8" s="334">
        <v>1324.3400784626194</v>
      </c>
      <c r="L8" s="255"/>
    </row>
    <row r="9" spans="1:12">
      <c r="A9" s="254" t="s">
        <v>2</v>
      </c>
      <c r="B9" s="333">
        <v>33.114248223367433</v>
      </c>
      <c r="C9" s="337">
        <v>38.011418770247303</v>
      </c>
      <c r="D9" s="334">
        <v>71.125666993614743</v>
      </c>
      <c r="E9" s="335">
        <v>297.16049333959262</v>
      </c>
      <c r="F9" s="336">
        <v>358.6415741306617</v>
      </c>
      <c r="G9" s="334">
        <v>655.8020674702542</v>
      </c>
      <c r="H9" s="336">
        <v>754.93824031092356</v>
      </c>
      <c r="I9" s="336">
        <v>596.71689260494509</v>
      </c>
      <c r="J9" s="334">
        <v>1351.6551329158685</v>
      </c>
      <c r="K9" s="334">
        <v>2078.5828673797378</v>
      </c>
      <c r="L9" s="255"/>
    </row>
    <row r="10" spans="1:12">
      <c r="A10" s="256" t="s">
        <v>59</v>
      </c>
      <c r="B10" s="338">
        <v>1260.6386812723367</v>
      </c>
      <c r="C10" s="339">
        <v>1164.1454712719776</v>
      </c>
      <c r="D10" s="340">
        <v>2424.7841525443141</v>
      </c>
      <c r="E10" s="338">
        <v>1028.5305140562884</v>
      </c>
      <c r="F10" s="339">
        <v>566.02316997492346</v>
      </c>
      <c r="G10" s="340">
        <v>1594.553684031212</v>
      </c>
      <c r="H10" s="339">
        <v>775.72982249192637</v>
      </c>
      <c r="I10" s="339">
        <v>631.0868224514337</v>
      </c>
      <c r="J10" s="340">
        <v>1406.81664494336</v>
      </c>
      <c r="K10" s="340">
        <v>5426.1544815188863</v>
      </c>
      <c r="L10" s="255"/>
    </row>
    <row r="11" spans="1:12">
      <c r="A11" s="257" t="s">
        <v>19</v>
      </c>
      <c r="B11" s="341">
        <v>3025.6206220354738</v>
      </c>
      <c r="C11" s="342">
        <v>2062.8900429192245</v>
      </c>
      <c r="D11" s="343">
        <v>5088.5106649546997</v>
      </c>
      <c r="E11" s="344">
        <v>659.50194107437653</v>
      </c>
      <c r="F11" s="345">
        <v>653.30704428033948</v>
      </c>
      <c r="G11" s="343">
        <v>1312.8089853547162</v>
      </c>
      <c r="H11" s="344">
        <v>383.29214989767587</v>
      </c>
      <c r="I11" s="345">
        <v>486.58524799979989</v>
      </c>
      <c r="J11" s="343">
        <v>869.8773978974757</v>
      </c>
      <c r="K11" s="346">
        <v>7271.1970482068918</v>
      </c>
      <c r="L11" s="255"/>
    </row>
    <row r="12" spans="1:12" s="3" customFormat="1">
      <c r="A12" s="258" t="s">
        <v>52</v>
      </c>
      <c r="B12" s="347">
        <v>4286.2593033078101</v>
      </c>
      <c r="C12" s="348">
        <v>3227.0355141912023</v>
      </c>
      <c r="D12" s="349">
        <v>7513.2948174990142</v>
      </c>
      <c r="E12" s="347">
        <v>1688.0324551306649</v>
      </c>
      <c r="F12" s="348">
        <v>1219.3302142552629</v>
      </c>
      <c r="G12" s="349">
        <v>2907.3626693859283</v>
      </c>
      <c r="H12" s="348">
        <v>1159.0219723896023</v>
      </c>
      <c r="I12" s="348">
        <v>1117.6720704512336</v>
      </c>
      <c r="J12" s="349">
        <v>2276.6940428408357</v>
      </c>
      <c r="K12" s="349">
        <v>12697.351529725778</v>
      </c>
      <c r="L12" s="255"/>
    </row>
    <row r="13" spans="1:12" s="3" customFormat="1">
      <c r="A13" s="259" t="s">
        <v>31</v>
      </c>
      <c r="B13" s="260">
        <v>90.774960146881796</v>
      </c>
      <c r="C13" s="261">
        <v>26.188659908243313</v>
      </c>
      <c r="D13" s="262">
        <v>116.96362005512513</v>
      </c>
      <c r="E13" s="350">
        <v>22.115403392446023</v>
      </c>
      <c r="F13" s="351">
        <v>15.488125550315115</v>
      </c>
      <c r="G13" s="262">
        <v>37.603528942761152</v>
      </c>
      <c r="H13" s="351">
        <v>21.082873600017376</v>
      </c>
      <c r="I13" s="351">
        <v>34.131941823451655</v>
      </c>
      <c r="J13" s="262">
        <v>55.214815423469027</v>
      </c>
      <c r="K13" s="262">
        <v>209.7819644213553</v>
      </c>
      <c r="L13" s="263"/>
    </row>
    <row r="14" spans="1:12" s="3" customFormat="1">
      <c r="A14" s="259" t="s">
        <v>32</v>
      </c>
      <c r="B14" s="260">
        <v>57.586084351261754</v>
      </c>
      <c r="C14" s="261">
        <v>28.074587380145189</v>
      </c>
      <c r="D14" s="262">
        <v>85.66067173140695</v>
      </c>
      <c r="E14" s="350">
        <v>2.3761092969723783</v>
      </c>
      <c r="F14" s="351">
        <v>1.266887388316619</v>
      </c>
      <c r="G14" s="262">
        <v>3.6429966852889977</v>
      </c>
      <c r="H14" s="351">
        <v>5.0537909785948782</v>
      </c>
      <c r="I14" s="351">
        <v>9.6706091564914463</v>
      </c>
      <c r="J14" s="262">
        <v>14.724400135086322</v>
      </c>
      <c r="K14" s="262">
        <v>104.02806855178227</v>
      </c>
      <c r="L14" s="263"/>
    </row>
    <row r="15" spans="1:12">
      <c r="A15" s="264" t="s">
        <v>39</v>
      </c>
      <c r="B15" s="265">
        <v>17403.313304442647</v>
      </c>
      <c r="C15" s="266">
        <v>8852.6866955573514</v>
      </c>
      <c r="D15" s="267">
        <v>26256</v>
      </c>
      <c r="E15" s="265">
        <v>3432.8861325977587</v>
      </c>
      <c r="F15" s="266">
        <v>3804.5290224814607</v>
      </c>
      <c r="G15" s="267">
        <v>7237.4151550792194</v>
      </c>
      <c r="H15" s="266">
        <v>2669.9153814457309</v>
      </c>
      <c r="I15" s="266">
        <v>3120.0846185542687</v>
      </c>
      <c r="J15" s="267">
        <v>5790</v>
      </c>
      <c r="K15" s="268">
        <v>39283.415155079216</v>
      </c>
      <c r="L15" s="255"/>
    </row>
    <row r="16" spans="1:12" ht="26.25" thickBot="1">
      <c r="A16" s="269" t="s">
        <v>30</v>
      </c>
      <c r="B16" s="270" t="s">
        <v>43</v>
      </c>
      <c r="C16" s="271" t="s">
        <v>43</v>
      </c>
      <c r="D16" s="352">
        <v>533</v>
      </c>
      <c r="E16" s="270" t="s">
        <v>43</v>
      </c>
      <c r="F16" s="272" t="s">
        <v>43</v>
      </c>
      <c r="G16" s="352">
        <v>1</v>
      </c>
      <c r="H16" s="272" t="s">
        <v>43</v>
      </c>
      <c r="I16" s="272" t="s">
        <v>43</v>
      </c>
      <c r="J16" s="352">
        <v>0</v>
      </c>
      <c r="K16" s="352">
        <v>534</v>
      </c>
      <c r="L16" s="255"/>
    </row>
    <row r="17" spans="1:12">
      <c r="A17" s="363" t="s">
        <v>134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233"/>
    </row>
    <row r="18" spans="1:12">
      <c r="A18" s="232" t="s">
        <v>57</v>
      </c>
      <c r="D18" s="233"/>
      <c r="E18" s="233"/>
      <c r="F18" s="233"/>
      <c r="G18" s="233"/>
      <c r="H18" s="233"/>
      <c r="I18" s="233"/>
      <c r="J18" s="233"/>
      <c r="K18" s="233"/>
      <c r="L18" s="233"/>
    </row>
    <row r="19" spans="1:12">
      <c r="A19" s="232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33"/>
    </row>
    <row r="20" spans="1:12"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33"/>
    </row>
    <row r="21" spans="1:12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</row>
    <row r="22" spans="1:12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</row>
    <row r="24" spans="1:12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</row>
    <row r="25" spans="1:12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</row>
    <row r="26" spans="1:12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</row>
    <row r="27" spans="1:12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</row>
    <row r="28" spans="1:12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</row>
    <row r="29" spans="1:12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</row>
    <row r="30" spans="1:12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</row>
    <row r="31" spans="1:12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</row>
    <row r="32" spans="1:12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</row>
    <row r="33" spans="1:1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</row>
    <row r="34" spans="1:12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</row>
    <row r="35" spans="1:12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</row>
    <row r="36" spans="1:12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</row>
    <row r="37" spans="1:12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</row>
    <row r="38" spans="1:12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</row>
    <row r="39" spans="1:12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</row>
    <row r="40" spans="1:12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</row>
    <row r="41" spans="1:12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</row>
    <row r="42" spans="1:12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2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</row>
    <row r="45" spans="1:12">
      <c r="D45" s="232"/>
      <c r="E45" s="232"/>
      <c r="F45" s="232"/>
      <c r="G45" s="232"/>
      <c r="H45" s="232"/>
      <c r="I45" s="232"/>
      <c r="J45" s="232"/>
      <c r="K45" s="232"/>
    </row>
    <row r="46" spans="1:12">
      <c r="D46" s="232"/>
      <c r="E46" s="232"/>
      <c r="F46" s="232"/>
      <c r="G46" s="232"/>
      <c r="H46" s="232"/>
      <c r="I46" s="232"/>
      <c r="J46" s="232"/>
      <c r="K46" s="232"/>
    </row>
    <row r="47" spans="1:12">
      <c r="D47" s="232"/>
      <c r="E47" s="232"/>
      <c r="F47" s="232"/>
      <c r="G47" s="232"/>
      <c r="H47" s="232"/>
      <c r="I47" s="232"/>
      <c r="J47" s="232"/>
      <c r="K47" s="232"/>
    </row>
    <row r="48" spans="1:12">
      <c r="D48" s="232"/>
      <c r="E48" s="232"/>
      <c r="F48" s="232"/>
      <c r="G48" s="232"/>
      <c r="H48" s="232"/>
      <c r="I48" s="232"/>
      <c r="J48" s="232"/>
      <c r="K48" s="232"/>
    </row>
    <row r="49" spans="4:11">
      <c r="D49" s="232"/>
      <c r="E49" s="232"/>
      <c r="F49" s="232"/>
      <c r="G49" s="232"/>
      <c r="H49" s="232"/>
      <c r="I49" s="232"/>
      <c r="J49" s="232"/>
      <c r="K49" s="232"/>
    </row>
    <row r="50" spans="4:11">
      <c r="D50" s="232"/>
      <c r="E50" s="232"/>
      <c r="F50" s="232"/>
      <c r="G50" s="232"/>
      <c r="H50" s="232"/>
      <c r="I50" s="232"/>
      <c r="J50" s="232"/>
      <c r="K50" s="232"/>
    </row>
    <row r="51" spans="4:11">
      <c r="D51" s="232"/>
      <c r="E51" s="232"/>
      <c r="F51" s="232"/>
      <c r="G51" s="232"/>
      <c r="H51" s="232"/>
      <c r="I51" s="232"/>
      <c r="J51" s="232"/>
      <c r="K51" s="232"/>
    </row>
    <row r="52" spans="4:11">
      <c r="D52" s="232"/>
      <c r="E52" s="232"/>
      <c r="F52" s="232"/>
      <c r="G52" s="232"/>
      <c r="H52" s="232"/>
      <c r="I52" s="232"/>
      <c r="J52" s="232"/>
      <c r="K52" s="232"/>
    </row>
    <row r="53" spans="4:11">
      <c r="D53" s="232"/>
      <c r="E53" s="232"/>
      <c r="F53" s="232"/>
      <c r="G53" s="232"/>
      <c r="H53" s="232"/>
      <c r="I53" s="232"/>
      <c r="J53" s="232"/>
      <c r="K53" s="232"/>
    </row>
    <row r="54" spans="4:11">
      <c r="D54" s="232"/>
      <c r="E54" s="232"/>
      <c r="F54" s="232"/>
      <c r="G54" s="232"/>
      <c r="H54" s="232"/>
      <c r="I54" s="232"/>
      <c r="J54" s="232"/>
      <c r="K54" s="232"/>
    </row>
    <row r="55" spans="4:11">
      <c r="D55" s="232"/>
      <c r="E55" s="232"/>
      <c r="F55" s="232"/>
      <c r="G55" s="232"/>
      <c r="H55" s="232"/>
      <c r="I55" s="232"/>
      <c r="J55" s="232"/>
      <c r="K55" s="232"/>
    </row>
    <row r="56" spans="4:11">
      <c r="D56" s="232"/>
      <c r="E56" s="232"/>
      <c r="F56" s="232"/>
      <c r="G56" s="232"/>
      <c r="H56" s="232"/>
      <c r="I56" s="232"/>
      <c r="J56" s="232"/>
      <c r="K56" s="232"/>
    </row>
    <row r="57" spans="4:11">
      <c r="D57" s="232"/>
      <c r="E57" s="232"/>
      <c r="F57" s="232"/>
      <c r="G57" s="232"/>
      <c r="H57" s="232"/>
      <c r="I57" s="232"/>
      <c r="J57" s="232"/>
      <c r="K57" s="232"/>
    </row>
    <row r="58" spans="4:11">
      <c r="D58" s="232"/>
      <c r="E58" s="232"/>
      <c r="F58" s="232"/>
      <c r="G58" s="232"/>
      <c r="H58" s="232"/>
      <c r="I58" s="232"/>
      <c r="J58" s="232"/>
      <c r="K58" s="232"/>
    </row>
    <row r="59" spans="4:11">
      <c r="D59" s="232"/>
      <c r="E59" s="232"/>
      <c r="F59" s="232"/>
      <c r="G59" s="232"/>
      <c r="H59" s="232"/>
      <c r="I59" s="232"/>
      <c r="J59" s="232"/>
      <c r="K59" s="232"/>
    </row>
    <row r="60" spans="4:11">
      <c r="D60" s="232"/>
      <c r="E60" s="232"/>
      <c r="F60" s="232"/>
      <c r="G60" s="232"/>
      <c r="H60" s="232"/>
      <c r="I60" s="232"/>
      <c r="J60" s="232"/>
      <c r="K60" s="232"/>
    </row>
    <row r="61" spans="4:11">
      <c r="D61" s="232"/>
      <c r="E61" s="232"/>
      <c r="F61" s="232"/>
      <c r="G61" s="232"/>
      <c r="H61" s="232"/>
      <c r="I61" s="232"/>
      <c r="J61" s="232"/>
      <c r="K61" s="232"/>
    </row>
    <row r="62" spans="4:11">
      <c r="D62" s="232"/>
      <c r="E62" s="232"/>
      <c r="F62" s="232"/>
      <c r="G62" s="232"/>
      <c r="H62" s="232"/>
      <c r="I62" s="232"/>
      <c r="J62" s="232"/>
      <c r="K62" s="232"/>
    </row>
    <row r="63" spans="4:11">
      <c r="D63" s="232"/>
      <c r="E63" s="232"/>
      <c r="F63" s="232"/>
      <c r="G63" s="232"/>
      <c r="H63" s="232"/>
      <c r="I63" s="232"/>
      <c r="J63" s="232"/>
      <c r="K63" s="232"/>
    </row>
    <row r="64" spans="4:11">
      <c r="D64" s="232"/>
      <c r="E64" s="232"/>
      <c r="F64" s="232"/>
      <c r="G64" s="232"/>
      <c r="H64" s="232"/>
      <c r="I64" s="232"/>
      <c r="J64" s="232"/>
      <c r="K64" s="232"/>
    </row>
    <row r="65" spans="4:11">
      <c r="D65" s="232"/>
      <c r="E65" s="232"/>
      <c r="F65" s="232"/>
      <c r="G65" s="232"/>
      <c r="H65" s="232"/>
      <c r="I65" s="232"/>
      <c r="J65" s="232"/>
      <c r="K65" s="232"/>
    </row>
  </sheetData>
  <mergeCells count="6">
    <mergeCell ref="A17:K17"/>
    <mergeCell ref="A1:L1"/>
    <mergeCell ref="B3:D3"/>
    <mergeCell ref="E3:G3"/>
    <mergeCell ref="H3:J3"/>
    <mergeCell ref="K3:K4"/>
  </mergeCells>
  <conditionalFormatting sqref="H4:I4 F10:K10 F15:K15 F12:K12 H16:I16 L7:L16">
    <cfRule type="expression" dxfId="26" priority="35" stopIfTrue="1">
      <formula>LEFT(#REF!,13)="Total général"</formula>
    </cfRule>
    <cfRule type="expression" dxfId="25" priority="36" stopIfTrue="1">
      <formula>LEFT(#REF!,5)="Total"</formula>
    </cfRule>
  </conditionalFormatting>
  <conditionalFormatting sqref="A5 D10 F4 D12 A7:A16 D15">
    <cfRule type="expression" dxfId="24" priority="33" stopIfTrue="1">
      <formula>LEFT(#REF!,13)="Total général"</formula>
    </cfRule>
    <cfRule type="expression" dxfId="23" priority="34" stopIfTrue="1">
      <formula>LEFT(#REF!,5)="Total"</formula>
    </cfRule>
  </conditionalFormatting>
  <conditionalFormatting sqref="F16 B12:B15">
    <cfRule type="expression" dxfId="22" priority="23" stopIfTrue="1">
      <formula>LEFT(#REF!,13)="Total général"</formula>
    </cfRule>
    <cfRule type="expression" dxfId="21" priority="24" stopIfTrue="1">
      <formula>LEFT(#REF!,5)="Total"</formula>
    </cfRule>
  </conditionalFormatting>
  <conditionalFormatting sqref="B7:B10 B4">
    <cfRule type="expression" dxfId="20" priority="19" stopIfTrue="1">
      <formula>LEFT(#REF!,13)="Total général"</formula>
    </cfRule>
    <cfRule type="expression" dxfId="19" priority="20" stopIfTrue="1">
      <formula>LEFT(#REF!,5)="Total"</formula>
    </cfRule>
  </conditionalFormatting>
  <conditionalFormatting sqref="B16 C12:C15 E15">
    <cfRule type="expression" dxfId="18" priority="17" stopIfTrue="1">
      <formula>LEFT(#REF!,13)="Total général"</formula>
    </cfRule>
    <cfRule type="expression" dxfId="17" priority="18" stopIfTrue="1">
      <formula>LEFT(#REF!,5)="Total"</formula>
    </cfRule>
  </conditionalFormatting>
  <conditionalFormatting sqref="C4 C7:C10">
    <cfRule type="expression" dxfId="16" priority="15" stopIfTrue="1">
      <formula>LEFT(#REF!,13)="Total général"</formula>
    </cfRule>
    <cfRule type="expression" dxfId="15" priority="16" stopIfTrue="1">
      <formula>LEFT(#REF!,5)="Total"</formula>
    </cfRule>
  </conditionalFormatting>
  <conditionalFormatting sqref="C16">
    <cfRule type="expression" dxfId="14" priority="13" stopIfTrue="1">
      <formula>LEFT(#REF!,13)="Total général"</formula>
    </cfRule>
    <cfRule type="expression" dxfId="13" priority="14" stopIfTrue="1">
      <formula>LEFT(#REF!,5)="Total"</formula>
    </cfRule>
  </conditionalFormatting>
  <conditionalFormatting sqref="E10 E12 E4">
    <cfRule type="expression" dxfId="12" priority="11" stopIfTrue="1">
      <formula>LEFT(#REF!,13)="Total général"</formula>
    </cfRule>
    <cfRule type="expression" dxfId="11" priority="12" stopIfTrue="1">
      <formula>LEFT(#REF!,5)="Total"</formula>
    </cfRule>
  </conditionalFormatting>
  <conditionalFormatting sqref="E16">
    <cfRule type="expression" dxfId="10" priority="9" stopIfTrue="1">
      <formula>LEFT(#REF!,13)="Total général"</formula>
    </cfRule>
    <cfRule type="expression" dxfId="9" priority="10" stopIfTrue="1">
      <formula>LEFT(#REF!,5)="Total"</formula>
    </cfRule>
  </conditionalFormatting>
  <conditionalFormatting sqref="B11">
    <cfRule type="expression" dxfId="8" priority="7" stopIfTrue="1">
      <formula>LEFT(#REF!,13)="Total général"</formula>
    </cfRule>
    <cfRule type="expression" dxfId="7" priority="8" stopIfTrue="1">
      <formula>LEFT(#REF!,5)="Total"</formula>
    </cfRule>
  </conditionalFormatting>
  <conditionalFormatting sqref="C11">
    <cfRule type="expression" dxfId="6" priority="5" stopIfTrue="1">
      <formula>LEFT(#REF!,13)="Total général"</formula>
    </cfRule>
    <cfRule type="expression" dxfId="5" priority="6" stopIfTrue="1">
      <formula>LEFT(#REF!,5)="Total"</formula>
    </cfRule>
  </conditionalFormatting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39"/>
  <sheetViews>
    <sheetView zoomScaleNormal="100" workbookViewId="0">
      <selection activeCell="B26" sqref="B26"/>
    </sheetView>
  </sheetViews>
  <sheetFormatPr baseColWidth="10" defaultColWidth="11.42578125" defaultRowHeight="12.75"/>
  <cols>
    <col min="1" max="1" width="11.42578125" customWidth="1"/>
    <col min="2" max="2" width="22.28515625" customWidth="1"/>
    <col min="3" max="4" width="11.42578125" customWidth="1"/>
    <col min="5" max="5" width="17.28515625" customWidth="1"/>
    <col min="6" max="6" width="16.28515625" customWidth="1"/>
    <col min="7" max="7" width="11.42578125" customWidth="1"/>
    <col min="8" max="8" width="11.42578125" style="2" customWidth="1"/>
  </cols>
  <sheetData>
    <row r="1" spans="1:10">
      <c r="A1" s="387" t="s">
        <v>90</v>
      </c>
      <c r="B1" s="388"/>
      <c r="C1" s="388"/>
      <c r="D1" s="388"/>
      <c r="E1" s="388"/>
      <c r="F1" s="388"/>
    </row>
    <row r="2" spans="1:10">
      <c r="A2" s="9" t="s">
        <v>47</v>
      </c>
      <c r="B2" s="9"/>
      <c r="C2" s="9"/>
      <c r="D2" s="9"/>
      <c r="E2" s="9"/>
      <c r="F2" s="9"/>
    </row>
    <row r="3" spans="1:10">
      <c r="A3" s="48"/>
      <c r="B3" s="48"/>
      <c r="C3" s="48"/>
      <c r="D3" s="48"/>
      <c r="E3" s="48"/>
      <c r="F3" s="48"/>
      <c r="J3" s="4"/>
    </row>
    <row r="4" spans="1:10">
      <c r="J4" s="4"/>
    </row>
    <row r="5" spans="1:10">
      <c r="H5" s="13"/>
      <c r="J5" s="4"/>
    </row>
    <row r="6" spans="1:10">
      <c r="H6" s="13"/>
      <c r="J6" s="4"/>
    </row>
    <row r="7" spans="1:10">
      <c r="H7" s="13"/>
      <c r="J7" s="4"/>
    </row>
    <row r="8" spans="1:10">
      <c r="H8" s="13"/>
      <c r="J8" s="4"/>
    </row>
    <row r="9" spans="1:10">
      <c r="H9" s="13"/>
      <c r="J9" s="4"/>
    </row>
    <row r="10" spans="1:10">
      <c r="H10" s="13"/>
      <c r="J10" s="4"/>
    </row>
    <row r="11" spans="1:10">
      <c r="H11" s="13"/>
      <c r="J11" s="4"/>
    </row>
    <row r="12" spans="1:10">
      <c r="H12" s="13"/>
    </row>
    <row r="13" spans="1:10">
      <c r="H13" s="13"/>
    </row>
    <row r="21" spans="1:13" ht="15" customHeight="1">
      <c r="A21" s="389" t="s">
        <v>134</v>
      </c>
      <c r="B21" s="388"/>
      <c r="C21" s="388"/>
      <c r="D21" s="388"/>
      <c r="E21" s="388"/>
      <c r="F21" s="388"/>
    </row>
    <row r="22" spans="1:13">
      <c r="A22" s="2"/>
      <c r="B22" s="2"/>
      <c r="C22" s="2"/>
      <c r="D22" s="2"/>
      <c r="E22" s="2"/>
      <c r="F22" s="2"/>
      <c r="G22" s="2"/>
      <c r="H22" s="13"/>
      <c r="I22" s="4"/>
      <c r="J22" s="4"/>
      <c r="K22" s="4"/>
      <c r="L22" s="4"/>
      <c r="M22" s="4"/>
    </row>
    <row r="23" spans="1:13">
      <c r="A23" s="2"/>
      <c r="B23" s="4"/>
      <c r="C23" s="12"/>
      <c r="D23" s="12"/>
      <c r="E23" s="12"/>
      <c r="F23" s="12"/>
      <c r="G23" s="12"/>
      <c r="H23" s="11"/>
      <c r="I23" s="38"/>
      <c r="J23" s="4"/>
      <c r="L23" s="4"/>
    </row>
    <row r="24" spans="1:13">
      <c r="A24" s="2"/>
      <c r="B24" s="4"/>
      <c r="C24" s="12"/>
      <c r="D24" s="12"/>
      <c r="E24" s="12"/>
      <c r="F24" s="12"/>
      <c r="G24" s="12"/>
      <c r="H24" s="24"/>
      <c r="I24" s="6"/>
    </row>
    <row r="25" spans="1:13">
      <c r="A25" s="2"/>
      <c r="B25" s="4"/>
      <c r="C25" s="12"/>
      <c r="D25" s="12"/>
      <c r="E25" s="12"/>
      <c r="F25" s="12"/>
      <c r="G25" s="12"/>
      <c r="H25" s="24"/>
      <c r="I25" s="6"/>
    </row>
    <row r="26" spans="1:13">
      <c r="A26" s="2"/>
      <c r="B26" s="12"/>
      <c r="C26" s="12"/>
      <c r="D26" s="12"/>
      <c r="E26" s="12"/>
      <c r="F26" s="12"/>
      <c r="G26" s="12"/>
      <c r="H26" s="24"/>
      <c r="I26" s="6"/>
    </row>
    <row r="27" spans="1:13">
      <c r="A27" s="2"/>
      <c r="B27" s="2"/>
      <c r="C27" s="2"/>
      <c r="D27" s="2"/>
      <c r="E27" s="2"/>
      <c r="F27" s="2"/>
      <c r="G27" s="6"/>
      <c r="I27" s="2"/>
    </row>
    <row r="28" spans="1:13">
      <c r="H28" s="11"/>
      <c r="I28" s="32"/>
    </row>
    <row r="29" spans="1:13">
      <c r="G29" s="6"/>
      <c r="I29" s="2"/>
    </row>
    <row r="30" spans="1:13">
      <c r="G30" s="6"/>
      <c r="I30" s="2"/>
    </row>
    <row r="31" spans="1:13">
      <c r="D31" s="13"/>
      <c r="E31" s="13"/>
    </row>
    <row r="32" spans="1:13">
      <c r="D32" s="13"/>
      <c r="E32" s="40"/>
    </row>
    <row r="33" spans="4:8">
      <c r="D33" s="4"/>
      <c r="E33" s="4"/>
      <c r="F33" s="4"/>
    </row>
    <row r="34" spans="4:8" s="14" customFormat="1" ht="11.25">
      <c r="E34" s="23"/>
      <c r="H34" s="16"/>
    </row>
    <row r="35" spans="4:8" s="14" customFormat="1" ht="11.25">
      <c r="E35" s="23"/>
      <c r="H35" s="16"/>
    </row>
    <row r="36" spans="4:8" s="5" customFormat="1" ht="11.25">
      <c r="D36" s="22"/>
      <c r="H36" s="28"/>
    </row>
    <row r="37" spans="4:8" s="5" customFormat="1" ht="11.25">
      <c r="H37" s="28"/>
    </row>
    <row r="39" spans="4:8">
      <c r="D39" s="4"/>
    </row>
  </sheetData>
  <mergeCells count="2">
    <mergeCell ref="A1:F1"/>
    <mergeCell ref="A21:F21"/>
  </mergeCells>
  <pageMargins left="0.25" right="0.23" top="0.56000000000000005" bottom="0.34" header="0.51181102362204722" footer="0.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4"/>
  <sheetViews>
    <sheetView workbookViewId="0">
      <selection activeCell="J26" sqref="J26"/>
    </sheetView>
  </sheetViews>
  <sheetFormatPr baseColWidth="10" defaultColWidth="11.42578125" defaultRowHeight="12.75"/>
  <cols>
    <col min="1" max="6" width="16.28515625" customWidth="1"/>
    <col min="7" max="7" width="11.42578125" style="1" customWidth="1"/>
  </cols>
  <sheetData>
    <row r="1" spans="1:7" ht="15" customHeight="1">
      <c r="A1" s="387" t="s">
        <v>91</v>
      </c>
      <c r="B1" s="390"/>
      <c r="C1" s="390"/>
      <c r="D1" s="390"/>
      <c r="E1" s="390"/>
      <c r="F1" s="390"/>
    </row>
    <row r="11" spans="1:7">
      <c r="G11" s="11"/>
    </row>
    <row r="12" spans="1:7">
      <c r="G12" s="11"/>
    </row>
    <row r="26" spans="1:10" s="8" customFormat="1" ht="15.75" customHeight="1">
      <c r="A26" s="391" t="s">
        <v>134</v>
      </c>
      <c r="B26" s="391"/>
      <c r="C26" s="391"/>
      <c r="D26" s="391"/>
      <c r="E26" s="391"/>
      <c r="F26" s="391"/>
      <c r="G26" s="80"/>
    </row>
    <row r="27" spans="1:10" s="18" customFormat="1">
      <c r="A27" s="5" t="s">
        <v>89</v>
      </c>
      <c r="G27" s="19"/>
      <c r="H27" s="17"/>
    </row>
    <row r="28" spans="1:10" ht="12.75" customHeight="1">
      <c r="G28" s="19"/>
      <c r="H28" s="43"/>
      <c r="I28" s="13"/>
      <c r="J28" s="18"/>
    </row>
    <row r="29" spans="1:10">
      <c r="G29" s="19"/>
      <c r="H29" s="43"/>
      <c r="I29" s="13"/>
      <c r="J29" s="18"/>
    </row>
    <row r="30" spans="1:10">
      <c r="G30" s="19"/>
      <c r="H30" s="43"/>
      <c r="I30" s="27"/>
      <c r="J30" s="34"/>
    </row>
    <row r="31" spans="1:10">
      <c r="G31" s="19"/>
      <c r="H31" s="43"/>
      <c r="I31" s="27"/>
      <c r="J31" s="34"/>
    </row>
    <row r="32" spans="1:10">
      <c r="G32" s="19"/>
      <c r="H32" s="43"/>
      <c r="I32" s="27"/>
      <c r="J32" s="34"/>
    </row>
    <row r="33" spans="1:10">
      <c r="G33" s="19"/>
      <c r="H33" s="43"/>
      <c r="I33" s="27"/>
      <c r="J33" s="18"/>
    </row>
    <row r="34" spans="1:10">
      <c r="G34" s="6"/>
      <c r="H34" s="2"/>
      <c r="I34" s="2"/>
    </row>
    <row r="35" spans="1:10">
      <c r="G35" s="6"/>
      <c r="H35" s="2"/>
      <c r="I35" s="2"/>
    </row>
    <row r="36" spans="1:10">
      <c r="G36" s="6"/>
      <c r="H36" s="2"/>
    </row>
    <row r="37" spans="1:10">
      <c r="G37" s="19"/>
      <c r="H37" s="2"/>
    </row>
    <row r="38" spans="1:10">
      <c r="A38" s="21"/>
      <c r="B38" s="20" t="s">
        <v>53</v>
      </c>
      <c r="C38" s="20" t="s">
        <v>60</v>
      </c>
      <c r="D38" s="20" t="s">
        <v>61</v>
      </c>
      <c r="E38" s="20" t="s">
        <v>62</v>
      </c>
      <c r="F38" s="20" t="s">
        <v>111</v>
      </c>
      <c r="G38" s="20" t="s">
        <v>23</v>
      </c>
      <c r="H38" s="20" t="s">
        <v>112</v>
      </c>
      <c r="I38" s="20" t="s">
        <v>24</v>
      </c>
    </row>
    <row r="39" spans="1:10" s="14" customFormat="1">
      <c r="A39" t="s">
        <v>87</v>
      </c>
      <c r="B39" s="331">
        <v>8.5555054926295102E-2</v>
      </c>
      <c r="C39" s="331">
        <v>0.26987390706903241</v>
      </c>
      <c r="D39" s="331">
        <v>0.13494506011190316</v>
      </c>
      <c r="E39" s="331">
        <v>0.2612435112742687</v>
      </c>
      <c r="F39" s="331">
        <v>6.5404044588496107E-2</v>
      </c>
      <c r="G39" s="331">
        <v>0.11559239359148415</v>
      </c>
      <c r="H39" s="331">
        <v>5.9720368444382985E-2</v>
      </c>
      <c r="I39" s="331">
        <v>7.6656599941373107E-3</v>
      </c>
    </row>
    <row r="40" spans="1:10" s="14" customFormat="1">
      <c r="A40" t="s">
        <v>88</v>
      </c>
      <c r="B40" s="331">
        <v>1.3378524174631411E-2</v>
      </c>
      <c r="C40" s="331">
        <v>0.19124748392262683</v>
      </c>
      <c r="D40" s="331">
        <v>5.2561493880346769E-2</v>
      </c>
      <c r="E40" s="331">
        <v>0.11429835055100776</v>
      </c>
      <c r="F40" s="331">
        <v>0.13651609420550714</v>
      </c>
      <c r="G40" s="331">
        <v>0.31084687485098217</v>
      </c>
      <c r="H40" s="331">
        <v>0.16335429614825264</v>
      </c>
      <c r="I40" s="331">
        <v>1.7796882266645286E-2</v>
      </c>
    </row>
    <row r="41" spans="1:10" s="5" customFormat="1" ht="11.25">
      <c r="F41" s="22"/>
      <c r="G41" s="39"/>
    </row>
    <row r="42" spans="1:10" s="5" customFormat="1" ht="11.25">
      <c r="G42" s="39"/>
    </row>
    <row r="43" spans="1:10" s="5" customFormat="1" ht="11.25">
      <c r="F43" s="22"/>
      <c r="G43" s="39"/>
    </row>
    <row r="44" spans="1:10">
      <c r="F44" s="4"/>
    </row>
  </sheetData>
  <mergeCells count="2">
    <mergeCell ref="A1:F1"/>
    <mergeCell ref="A26:F26"/>
  </mergeCells>
  <pageMargins left="0.2" right="0.28000000000000003" top="0.36" bottom="0.28999999999999998" header="0.25" footer="0.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24"/>
  <sheetViews>
    <sheetView zoomScale="85" zoomScaleNormal="85" workbookViewId="0">
      <selection activeCell="T21" sqref="T21"/>
    </sheetView>
  </sheetViews>
  <sheetFormatPr baseColWidth="10" defaultColWidth="11.42578125" defaultRowHeight="12.75"/>
  <cols>
    <col min="1" max="1" width="51.7109375" style="45" customWidth="1"/>
    <col min="2" max="2" width="9.28515625" style="45" customWidth="1"/>
    <col min="3" max="18" width="7" style="45" customWidth="1"/>
    <col min="19" max="16384" width="11.42578125" style="45"/>
  </cols>
  <sheetData>
    <row r="1" spans="1:18">
      <c r="A1" s="357" t="s">
        <v>106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81"/>
    </row>
    <row r="2" spans="1:18" ht="26.25" customHeight="1">
      <c r="A2" s="82" t="s">
        <v>4</v>
      </c>
      <c r="B2" s="394" t="s">
        <v>33</v>
      </c>
      <c r="C2" s="395"/>
      <c r="D2" s="396"/>
      <c r="E2" s="395" t="s">
        <v>27</v>
      </c>
      <c r="F2" s="395"/>
      <c r="G2" s="395"/>
      <c r="H2" s="394" t="s">
        <v>58</v>
      </c>
      <c r="I2" s="395"/>
      <c r="J2" s="396"/>
      <c r="K2" s="395" t="s">
        <v>13</v>
      </c>
      <c r="L2" s="395"/>
      <c r="M2" s="396"/>
      <c r="N2" s="395" t="s">
        <v>26</v>
      </c>
      <c r="O2" s="395"/>
      <c r="P2" s="396"/>
      <c r="Q2" s="83" t="s">
        <v>15</v>
      </c>
      <c r="R2" s="84"/>
    </row>
    <row r="3" spans="1:18">
      <c r="A3" s="85"/>
      <c r="B3" s="86" t="s">
        <v>41</v>
      </c>
      <c r="C3" s="87" t="s">
        <v>40</v>
      </c>
      <c r="D3" s="88" t="s">
        <v>15</v>
      </c>
      <c r="E3" s="87" t="s">
        <v>41</v>
      </c>
      <c r="F3" s="87" t="s">
        <v>40</v>
      </c>
      <c r="G3" s="89" t="s">
        <v>15</v>
      </c>
      <c r="H3" s="86" t="s">
        <v>41</v>
      </c>
      <c r="I3" s="87" t="s">
        <v>40</v>
      </c>
      <c r="J3" s="88" t="s">
        <v>15</v>
      </c>
      <c r="K3" s="87" t="s">
        <v>41</v>
      </c>
      <c r="L3" s="87" t="s">
        <v>40</v>
      </c>
      <c r="M3" s="88" t="s">
        <v>15</v>
      </c>
      <c r="N3" s="87" t="s">
        <v>41</v>
      </c>
      <c r="O3" s="87" t="s">
        <v>40</v>
      </c>
      <c r="P3" s="88" t="s">
        <v>15</v>
      </c>
      <c r="Q3" s="83"/>
      <c r="R3" s="90"/>
    </row>
    <row r="4" spans="1:18">
      <c r="A4" s="138" t="s">
        <v>95</v>
      </c>
      <c r="B4" s="92">
        <v>282</v>
      </c>
      <c r="C4" s="92">
        <v>207</v>
      </c>
      <c r="D4" s="93">
        <v>489</v>
      </c>
      <c r="E4" s="92">
        <v>37</v>
      </c>
      <c r="F4" s="92">
        <v>51</v>
      </c>
      <c r="G4" s="94">
        <v>88</v>
      </c>
      <c r="H4" s="91">
        <v>0</v>
      </c>
      <c r="I4" s="92">
        <v>0</v>
      </c>
      <c r="J4" s="93">
        <v>0</v>
      </c>
      <c r="K4" s="92">
        <v>0</v>
      </c>
      <c r="L4" s="92">
        <v>0</v>
      </c>
      <c r="M4" s="93">
        <v>0</v>
      </c>
      <c r="N4" s="92">
        <v>0</v>
      </c>
      <c r="O4" s="92">
        <v>0</v>
      </c>
      <c r="P4" s="93">
        <v>0</v>
      </c>
      <c r="Q4" s="95">
        <v>577</v>
      </c>
      <c r="R4" s="96"/>
    </row>
    <row r="5" spans="1:18">
      <c r="A5" s="139" t="s">
        <v>92</v>
      </c>
      <c r="B5" s="92">
        <v>209.03431919742818</v>
      </c>
      <c r="C5" s="92">
        <v>325.70159059877204</v>
      </c>
      <c r="D5" s="93">
        <v>534.7359097962003</v>
      </c>
      <c r="E5" s="92">
        <v>57</v>
      </c>
      <c r="F5" s="92">
        <v>13</v>
      </c>
      <c r="G5" s="94">
        <v>70</v>
      </c>
      <c r="H5" s="91">
        <v>0</v>
      </c>
      <c r="I5" s="92">
        <v>0</v>
      </c>
      <c r="J5" s="93">
        <v>0</v>
      </c>
      <c r="K5" s="92">
        <v>378</v>
      </c>
      <c r="L5" s="92">
        <v>93</v>
      </c>
      <c r="M5" s="93">
        <v>471</v>
      </c>
      <c r="N5" s="92">
        <v>0</v>
      </c>
      <c r="O5" s="92">
        <v>0</v>
      </c>
      <c r="P5" s="93">
        <v>0</v>
      </c>
      <c r="Q5" s="95">
        <v>1075.7359097962003</v>
      </c>
      <c r="R5" s="96"/>
    </row>
    <row r="6" spans="1:18">
      <c r="A6" s="139" t="s">
        <v>96</v>
      </c>
      <c r="B6" s="92">
        <v>46</v>
      </c>
      <c r="C6" s="92">
        <v>18</v>
      </c>
      <c r="D6" s="93">
        <v>64</v>
      </c>
      <c r="E6" s="92">
        <v>0</v>
      </c>
      <c r="F6" s="92">
        <v>0</v>
      </c>
      <c r="G6" s="94">
        <v>0</v>
      </c>
      <c r="H6" s="97">
        <v>0</v>
      </c>
      <c r="I6" s="98">
        <v>0</v>
      </c>
      <c r="J6" s="99">
        <v>0</v>
      </c>
      <c r="K6" s="92">
        <v>3</v>
      </c>
      <c r="L6" s="92">
        <v>9</v>
      </c>
      <c r="M6" s="93">
        <v>12</v>
      </c>
      <c r="N6" s="92">
        <v>0</v>
      </c>
      <c r="O6" s="92">
        <v>0</v>
      </c>
      <c r="P6" s="93">
        <v>0</v>
      </c>
      <c r="Q6" s="95">
        <v>76</v>
      </c>
      <c r="R6" s="96"/>
    </row>
    <row r="7" spans="1:18">
      <c r="A7" s="139" t="s">
        <v>93</v>
      </c>
      <c r="B7" s="92">
        <v>1334.5660808748692</v>
      </c>
      <c r="C7" s="92">
        <v>1343.1131644081497</v>
      </c>
      <c r="D7" s="93">
        <v>2677.6792452830186</v>
      </c>
      <c r="E7" s="92">
        <v>12.64516129032258</v>
      </c>
      <c r="F7" s="92">
        <v>47.354838709677423</v>
      </c>
      <c r="G7" s="94">
        <v>60</v>
      </c>
      <c r="H7" s="91">
        <v>5</v>
      </c>
      <c r="I7" s="92">
        <v>2</v>
      </c>
      <c r="J7" s="93">
        <v>7</v>
      </c>
      <c r="K7" s="92">
        <v>0</v>
      </c>
      <c r="L7" s="92">
        <v>0</v>
      </c>
      <c r="M7" s="93">
        <v>0</v>
      </c>
      <c r="N7" s="92">
        <v>94</v>
      </c>
      <c r="O7" s="92">
        <v>38</v>
      </c>
      <c r="P7" s="93">
        <v>132</v>
      </c>
      <c r="Q7" s="95">
        <v>2876.6792452830186</v>
      </c>
      <c r="R7" s="96"/>
    </row>
    <row r="8" spans="1:18" ht="27">
      <c r="A8" s="139" t="s">
        <v>105</v>
      </c>
      <c r="B8" s="92">
        <v>15500.497241111876</v>
      </c>
      <c r="C8" s="92">
        <v>6436.5027588881267</v>
      </c>
      <c r="D8" s="93">
        <v>21937</v>
      </c>
      <c r="E8" s="92">
        <v>1144.4803493449781</v>
      </c>
      <c r="F8" s="92">
        <v>1283.5196506550219</v>
      </c>
      <c r="G8" s="94">
        <v>2428</v>
      </c>
      <c r="H8" s="91">
        <v>679</v>
      </c>
      <c r="I8" s="92">
        <v>284</v>
      </c>
      <c r="J8" s="93">
        <v>963</v>
      </c>
      <c r="K8" s="92">
        <v>268.66666666666663</v>
      </c>
      <c r="L8" s="92">
        <v>41.333333333333329</v>
      </c>
      <c r="M8" s="93">
        <v>309.99999999999994</v>
      </c>
      <c r="N8" s="92">
        <v>0</v>
      </c>
      <c r="O8" s="92">
        <v>0</v>
      </c>
      <c r="P8" s="93">
        <v>0</v>
      </c>
      <c r="Q8" s="95">
        <v>25638</v>
      </c>
      <c r="R8" s="96"/>
    </row>
    <row r="9" spans="1:18">
      <c r="A9" s="140" t="s">
        <v>97</v>
      </c>
      <c r="B9" s="98">
        <v>48</v>
      </c>
      <c r="C9" s="98">
        <v>41</v>
      </c>
      <c r="D9" s="99">
        <v>89</v>
      </c>
      <c r="E9" s="92">
        <v>8</v>
      </c>
      <c r="F9" s="92">
        <v>22</v>
      </c>
      <c r="G9" s="94">
        <v>30</v>
      </c>
      <c r="H9" s="91">
        <v>0</v>
      </c>
      <c r="I9" s="92">
        <v>0</v>
      </c>
      <c r="J9" s="93">
        <v>0</v>
      </c>
      <c r="K9" s="92">
        <v>0</v>
      </c>
      <c r="L9" s="92">
        <v>0</v>
      </c>
      <c r="M9" s="93">
        <v>0</v>
      </c>
      <c r="N9" s="92">
        <v>0</v>
      </c>
      <c r="O9" s="92">
        <v>0</v>
      </c>
      <c r="P9" s="93">
        <v>0</v>
      </c>
      <c r="Q9" s="95">
        <v>119</v>
      </c>
      <c r="R9" s="72"/>
    </row>
    <row r="10" spans="1:18" ht="25.5">
      <c r="A10" s="354" t="s">
        <v>140</v>
      </c>
      <c r="B10" s="98">
        <v>1373</v>
      </c>
      <c r="C10" s="98">
        <v>2637</v>
      </c>
      <c r="D10" s="99">
        <v>4010</v>
      </c>
      <c r="E10" s="92">
        <v>0</v>
      </c>
      <c r="F10" s="92">
        <v>0</v>
      </c>
      <c r="G10" s="94">
        <v>0</v>
      </c>
      <c r="H10" s="91">
        <v>3</v>
      </c>
      <c r="I10" s="92">
        <v>7</v>
      </c>
      <c r="J10" s="93">
        <v>10</v>
      </c>
      <c r="K10" s="92">
        <v>12</v>
      </c>
      <c r="L10" s="92">
        <v>28</v>
      </c>
      <c r="M10" s="93">
        <v>40</v>
      </c>
      <c r="N10" s="92">
        <v>1</v>
      </c>
      <c r="O10" s="92">
        <v>1</v>
      </c>
      <c r="P10" s="93">
        <v>2</v>
      </c>
      <c r="Q10" s="95">
        <v>4062</v>
      </c>
      <c r="R10" s="72"/>
    </row>
    <row r="11" spans="1:18">
      <c r="A11" s="139" t="s">
        <v>54</v>
      </c>
      <c r="B11" s="98">
        <v>1318</v>
      </c>
      <c r="C11" s="98">
        <v>2093</v>
      </c>
      <c r="D11" s="99">
        <v>3411</v>
      </c>
      <c r="E11" s="92">
        <v>0</v>
      </c>
      <c r="F11" s="92">
        <v>0</v>
      </c>
      <c r="G11" s="94">
        <v>0</v>
      </c>
      <c r="H11" s="91">
        <v>12</v>
      </c>
      <c r="I11" s="92">
        <v>12</v>
      </c>
      <c r="J11" s="93">
        <v>24</v>
      </c>
      <c r="K11" s="92">
        <v>6</v>
      </c>
      <c r="L11" s="92">
        <v>25</v>
      </c>
      <c r="M11" s="93">
        <v>31</v>
      </c>
      <c r="N11" s="92">
        <v>0</v>
      </c>
      <c r="O11" s="92">
        <v>0</v>
      </c>
      <c r="P11" s="93">
        <v>0</v>
      </c>
      <c r="Q11" s="95">
        <v>3466</v>
      </c>
      <c r="R11" s="96"/>
    </row>
    <row r="12" spans="1:18">
      <c r="A12" s="139" t="s">
        <v>68</v>
      </c>
      <c r="B12" s="98">
        <v>117.6</v>
      </c>
      <c r="C12" s="98">
        <v>61.4</v>
      </c>
      <c r="D12" s="99">
        <v>179</v>
      </c>
      <c r="E12" s="92">
        <v>45</v>
      </c>
      <c r="F12" s="92">
        <v>48</v>
      </c>
      <c r="G12" s="94">
        <v>93</v>
      </c>
      <c r="H12" s="91">
        <v>6</v>
      </c>
      <c r="I12" s="92">
        <v>2</v>
      </c>
      <c r="J12" s="93">
        <v>8</v>
      </c>
      <c r="K12" s="92">
        <v>1</v>
      </c>
      <c r="L12" s="92">
        <v>4</v>
      </c>
      <c r="M12" s="93">
        <v>5</v>
      </c>
      <c r="N12" s="92">
        <v>0</v>
      </c>
      <c r="O12" s="92">
        <v>0</v>
      </c>
      <c r="P12" s="93">
        <v>0</v>
      </c>
      <c r="Q12" s="95">
        <v>285</v>
      </c>
      <c r="R12" s="96"/>
    </row>
    <row r="13" spans="1:18" ht="14.25">
      <c r="A13" s="139" t="s">
        <v>104</v>
      </c>
      <c r="B13" s="92">
        <v>149</v>
      </c>
      <c r="C13" s="92">
        <v>118</v>
      </c>
      <c r="D13" s="93">
        <v>267</v>
      </c>
      <c r="E13" s="92">
        <v>4</v>
      </c>
      <c r="F13" s="92">
        <v>4</v>
      </c>
      <c r="G13" s="94">
        <v>8</v>
      </c>
      <c r="H13" s="91">
        <v>35</v>
      </c>
      <c r="I13" s="92">
        <v>18</v>
      </c>
      <c r="J13" s="93">
        <v>53</v>
      </c>
      <c r="K13" s="98">
        <v>0</v>
      </c>
      <c r="L13" s="98">
        <v>0</v>
      </c>
      <c r="M13" s="99">
        <v>0</v>
      </c>
      <c r="N13" s="98">
        <v>0</v>
      </c>
      <c r="O13" s="98">
        <v>0</v>
      </c>
      <c r="P13" s="99">
        <v>0</v>
      </c>
      <c r="Q13" s="95">
        <v>328</v>
      </c>
      <c r="R13" s="96"/>
    </row>
    <row r="14" spans="1:18">
      <c r="A14" s="141" t="s">
        <v>94</v>
      </c>
      <c r="B14" s="98">
        <v>266.625</v>
      </c>
      <c r="C14" s="98">
        <v>429.375</v>
      </c>
      <c r="D14" s="99">
        <v>696</v>
      </c>
      <c r="E14" s="92">
        <v>10</v>
      </c>
      <c r="F14" s="92">
        <v>14</v>
      </c>
      <c r="G14" s="94">
        <v>24</v>
      </c>
      <c r="H14" s="91">
        <v>0</v>
      </c>
      <c r="I14" s="92">
        <v>0</v>
      </c>
      <c r="J14" s="93">
        <v>0</v>
      </c>
      <c r="K14" s="98">
        <v>31</v>
      </c>
      <c r="L14" s="98">
        <v>17</v>
      </c>
      <c r="M14" s="99">
        <v>48</v>
      </c>
      <c r="N14" s="92">
        <v>9</v>
      </c>
      <c r="O14" s="92">
        <v>3</v>
      </c>
      <c r="P14" s="93">
        <v>12</v>
      </c>
      <c r="Q14" s="95">
        <v>780</v>
      </c>
      <c r="R14" s="96"/>
    </row>
    <row r="15" spans="1:18">
      <c r="A15" s="137" t="s">
        <v>15</v>
      </c>
      <c r="B15" s="100">
        <v>20644.322641184172</v>
      </c>
      <c r="C15" s="243">
        <v>13710.092513895048</v>
      </c>
      <c r="D15" s="409">
        <v>34354.415155079216</v>
      </c>
      <c r="E15" s="100">
        <v>1318.1255106353008</v>
      </c>
      <c r="F15" s="243">
        <v>1482.8744893646992</v>
      </c>
      <c r="G15" s="409">
        <v>2801</v>
      </c>
      <c r="H15" s="100">
        <v>740</v>
      </c>
      <c r="I15" s="243">
        <v>325</v>
      </c>
      <c r="J15" s="409">
        <v>1065</v>
      </c>
      <c r="K15" s="100">
        <v>699.66666666666663</v>
      </c>
      <c r="L15" s="243">
        <v>217.33333333333331</v>
      </c>
      <c r="M15" s="409">
        <v>917</v>
      </c>
      <c r="N15" s="100">
        <v>104</v>
      </c>
      <c r="O15" s="243">
        <v>42</v>
      </c>
      <c r="P15" s="409">
        <v>146</v>
      </c>
      <c r="Q15" s="332">
        <v>39283.415155079216</v>
      </c>
      <c r="R15" s="72"/>
    </row>
    <row r="16" spans="1:18" s="8" customFormat="1">
      <c r="A16" s="102" t="s">
        <v>107</v>
      </c>
      <c r="B16" s="103">
        <v>1250.6637118913452</v>
      </c>
      <c r="C16" s="103">
        <v>420.33628810865486</v>
      </c>
      <c r="D16" s="104">
        <v>1671</v>
      </c>
      <c r="E16" s="105">
        <v>0</v>
      </c>
      <c r="F16" s="105">
        <v>0</v>
      </c>
      <c r="G16" s="106">
        <v>0</v>
      </c>
      <c r="H16" s="107">
        <v>35</v>
      </c>
      <c r="I16" s="103">
        <v>18</v>
      </c>
      <c r="J16" s="104">
        <v>53</v>
      </c>
      <c r="K16" s="105">
        <v>109.19999999999999</v>
      </c>
      <c r="L16" s="105">
        <v>16.799999999999997</v>
      </c>
      <c r="M16" s="108">
        <v>125.99999999999999</v>
      </c>
      <c r="N16" s="105">
        <v>0</v>
      </c>
      <c r="O16" s="105">
        <v>0</v>
      </c>
      <c r="P16" s="108">
        <v>0</v>
      </c>
      <c r="Q16" s="109">
        <v>1850</v>
      </c>
      <c r="R16" s="103"/>
    </row>
    <row r="17" spans="1:18" s="8" customFormat="1">
      <c r="A17" s="101" t="s">
        <v>100</v>
      </c>
      <c r="B17" s="103">
        <v>15</v>
      </c>
      <c r="C17" s="103">
        <v>25</v>
      </c>
      <c r="D17" s="104">
        <v>40</v>
      </c>
      <c r="E17" s="105">
        <v>0</v>
      </c>
      <c r="F17" s="105">
        <v>0</v>
      </c>
      <c r="G17" s="106">
        <v>0</v>
      </c>
      <c r="H17" s="107">
        <v>3</v>
      </c>
      <c r="I17" s="103">
        <v>5</v>
      </c>
      <c r="J17" s="104">
        <v>8</v>
      </c>
      <c r="K17" s="105">
        <v>0</v>
      </c>
      <c r="L17" s="105">
        <v>0</v>
      </c>
      <c r="M17" s="108">
        <v>0</v>
      </c>
      <c r="N17" s="105">
        <v>0</v>
      </c>
      <c r="O17" s="105">
        <v>0</v>
      </c>
      <c r="P17" s="108">
        <v>0</v>
      </c>
      <c r="Q17" s="109">
        <v>48</v>
      </c>
      <c r="R17" s="103"/>
    </row>
    <row r="18" spans="1:18" s="8" customFormat="1">
      <c r="A18" s="101" t="s">
        <v>101</v>
      </c>
      <c r="B18" s="103">
        <v>121</v>
      </c>
      <c r="C18" s="103">
        <v>84</v>
      </c>
      <c r="D18" s="104">
        <v>205</v>
      </c>
      <c r="E18" s="105">
        <v>0</v>
      </c>
      <c r="F18" s="105">
        <v>0</v>
      </c>
      <c r="G18" s="106">
        <v>0</v>
      </c>
      <c r="H18" s="107">
        <v>32</v>
      </c>
      <c r="I18" s="103">
        <v>13</v>
      </c>
      <c r="J18" s="104">
        <v>45</v>
      </c>
      <c r="K18" s="105">
        <v>0</v>
      </c>
      <c r="L18" s="105">
        <v>0</v>
      </c>
      <c r="M18" s="108">
        <v>0</v>
      </c>
      <c r="N18" s="105">
        <v>0</v>
      </c>
      <c r="O18" s="105">
        <v>0</v>
      </c>
      <c r="P18" s="108">
        <v>0</v>
      </c>
      <c r="Q18" s="109">
        <v>250</v>
      </c>
      <c r="R18" s="110"/>
    </row>
    <row r="19" spans="1:18" s="8" customFormat="1">
      <c r="A19" s="101" t="s">
        <v>102</v>
      </c>
      <c r="B19" s="103">
        <v>607.00260078023416</v>
      </c>
      <c r="C19" s="103">
        <v>151.99739921976592</v>
      </c>
      <c r="D19" s="104">
        <v>759</v>
      </c>
      <c r="E19" s="105">
        <v>0</v>
      </c>
      <c r="F19" s="105">
        <v>0</v>
      </c>
      <c r="G19" s="106">
        <v>0</v>
      </c>
      <c r="H19" s="107">
        <v>0</v>
      </c>
      <c r="I19" s="103">
        <v>0</v>
      </c>
      <c r="J19" s="104">
        <v>0</v>
      </c>
      <c r="K19" s="105">
        <v>0</v>
      </c>
      <c r="L19" s="105">
        <v>0</v>
      </c>
      <c r="M19" s="108">
        <v>0</v>
      </c>
      <c r="N19" s="105">
        <v>0</v>
      </c>
      <c r="O19" s="105">
        <v>0</v>
      </c>
      <c r="P19" s="108">
        <v>0</v>
      </c>
      <c r="Q19" s="109">
        <v>759</v>
      </c>
      <c r="R19" s="110"/>
    </row>
    <row r="20" spans="1:18" s="8" customFormat="1">
      <c r="A20" s="101" t="s">
        <v>103</v>
      </c>
      <c r="B20" s="103">
        <v>507.6611111111111</v>
      </c>
      <c r="C20" s="103">
        <v>159.3388888888889</v>
      </c>
      <c r="D20" s="104">
        <v>667</v>
      </c>
      <c r="E20" s="105">
        <v>0</v>
      </c>
      <c r="F20" s="105">
        <v>0</v>
      </c>
      <c r="G20" s="106">
        <v>0</v>
      </c>
      <c r="H20" s="107">
        <v>0</v>
      </c>
      <c r="I20" s="103">
        <v>0</v>
      </c>
      <c r="J20" s="104">
        <v>0</v>
      </c>
      <c r="K20" s="105">
        <v>109.19999999999999</v>
      </c>
      <c r="L20" s="105">
        <v>16.799999999999997</v>
      </c>
      <c r="M20" s="108">
        <v>125.99999999999999</v>
      </c>
      <c r="N20" s="105">
        <v>0</v>
      </c>
      <c r="O20" s="105">
        <v>0</v>
      </c>
      <c r="P20" s="108">
        <v>0</v>
      </c>
      <c r="Q20" s="109">
        <v>793</v>
      </c>
      <c r="R20" s="110"/>
    </row>
    <row r="21" spans="1:18" s="8" customFormat="1" ht="25.5">
      <c r="A21" s="102" t="s">
        <v>114</v>
      </c>
      <c r="B21" s="105">
        <v>283</v>
      </c>
      <c r="C21" s="105">
        <v>252</v>
      </c>
      <c r="D21" s="108">
        <v>535</v>
      </c>
      <c r="E21" s="105">
        <v>286</v>
      </c>
      <c r="F21" s="105">
        <v>490</v>
      </c>
      <c r="G21" s="106">
        <v>776</v>
      </c>
      <c r="H21" s="111">
        <v>0</v>
      </c>
      <c r="I21" s="105">
        <v>0</v>
      </c>
      <c r="J21" s="108">
        <v>0</v>
      </c>
      <c r="K21" s="105">
        <v>0</v>
      </c>
      <c r="L21" s="105">
        <v>0</v>
      </c>
      <c r="M21" s="108">
        <v>0</v>
      </c>
      <c r="N21" s="105">
        <v>0</v>
      </c>
      <c r="O21" s="105">
        <v>0</v>
      </c>
      <c r="P21" s="108">
        <v>0</v>
      </c>
      <c r="Q21" s="112">
        <v>1311</v>
      </c>
      <c r="R21" s="113"/>
    </row>
    <row r="22" spans="1:18">
      <c r="A22" s="392" t="s">
        <v>134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71"/>
    </row>
    <row r="23" spans="1:18">
      <c r="A23" s="397" t="s">
        <v>98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</row>
    <row r="24" spans="1:18">
      <c r="A24" s="393" t="s">
        <v>99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</row>
  </sheetData>
  <mergeCells count="9">
    <mergeCell ref="A22:Q22"/>
    <mergeCell ref="A24:Q24"/>
    <mergeCell ref="A1:Q1"/>
    <mergeCell ref="B2:D2"/>
    <mergeCell ref="E2:G2"/>
    <mergeCell ref="H2:J2"/>
    <mergeCell ref="K2:M2"/>
    <mergeCell ref="N2:P2"/>
    <mergeCell ref="A23:Q23"/>
  </mergeCells>
  <conditionalFormatting sqref="A16:A18">
    <cfRule type="expression" dxfId="4" priority="10" stopIfTrue="1">
      <formula>(MID(#REF!,1,5)="Total")</formula>
    </cfRule>
  </conditionalFormatting>
  <conditionalFormatting sqref="B14:C14 B9:C12 H6:I6">
    <cfRule type="expression" dxfId="3" priority="36" stopIfTrue="1">
      <formula>(MID(#REF!,1,5)="Total")</formula>
    </cfRule>
  </conditionalFormatting>
  <conditionalFormatting sqref="A21">
    <cfRule type="expression" dxfId="2" priority="3" stopIfTrue="1">
      <formula>(MID(#REF!,1,5)="Total")</formula>
    </cfRule>
  </conditionalFormatting>
  <conditionalFormatting sqref="A19">
    <cfRule type="expression" dxfId="1" priority="2" stopIfTrue="1">
      <formula>(MID(#REF!,1,5)="Total")</formula>
    </cfRule>
  </conditionalFormatting>
  <conditionalFormatting sqref="A20">
    <cfRule type="expression" dxfId="0" priority="1" stopIfTrue="1">
      <formula>(MID(#REF!,1,5)="Total")</formula>
    </cfRule>
  </conditionalFormatting>
  <pageMargins left="0.70866141732283472" right="0.70866141732283472" top="0" bottom="0.74803149606299213" header="0" footer="0.31496062992125984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3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.42578125" defaultRowHeight="12.75"/>
  <cols>
    <col min="1" max="1" width="82.140625" customWidth="1"/>
    <col min="2" max="17" width="6.42578125" customWidth="1"/>
    <col min="18" max="18" width="8.85546875" customWidth="1"/>
    <col min="19" max="19" width="11.42578125" customWidth="1"/>
  </cols>
  <sheetData>
    <row r="1" spans="1:19" ht="26.25" customHeight="1" thickBot="1">
      <c r="A1" s="398" t="s">
        <v>108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5"/>
    </row>
    <row r="2" spans="1:19" ht="33.75">
      <c r="A2" s="78"/>
      <c r="B2" s="145" t="s">
        <v>34</v>
      </c>
      <c r="C2" s="401" t="s">
        <v>78</v>
      </c>
      <c r="D2" s="402"/>
      <c r="E2" s="403"/>
      <c r="F2" s="402" t="s">
        <v>35</v>
      </c>
      <c r="G2" s="402"/>
      <c r="H2" s="402"/>
      <c r="I2" s="404" t="s">
        <v>38</v>
      </c>
      <c r="J2" s="405"/>
      <c r="K2" s="406"/>
      <c r="L2" s="402" t="s">
        <v>71</v>
      </c>
      <c r="M2" s="402"/>
      <c r="N2" s="402"/>
      <c r="O2" s="401" t="s">
        <v>8</v>
      </c>
      <c r="P2" s="402"/>
      <c r="Q2" s="403"/>
      <c r="R2" s="79" t="s">
        <v>49</v>
      </c>
    </row>
    <row r="3" spans="1:19">
      <c r="A3" s="50"/>
      <c r="B3" s="33"/>
      <c r="C3" s="35" t="s">
        <v>41</v>
      </c>
      <c r="D3" s="36" t="s">
        <v>40</v>
      </c>
      <c r="E3" s="37" t="s">
        <v>15</v>
      </c>
      <c r="F3" s="36" t="s">
        <v>41</v>
      </c>
      <c r="G3" s="36" t="s">
        <v>40</v>
      </c>
      <c r="H3" s="37" t="s">
        <v>15</v>
      </c>
      <c r="I3" s="35" t="s">
        <v>41</v>
      </c>
      <c r="J3" s="36" t="s">
        <v>40</v>
      </c>
      <c r="K3" s="37" t="s">
        <v>15</v>
      </c>
      <c r="L3" s="36" t="s">
        <v>41</v>
      </c>
      <c r="M3" s="36" t="s">
        <v>40</v>
      </c>
      <c r="N3" s="37" t="s">
        <v>15</v>
      </c>
      <c r="O3" s="35" t="s">
        <v>41</v>
      </c>
      <c r="P3" s="36" t="s">
        <v>40</v>
      </c>
      <c r="Q3" s="37" t="s">
        <v>15</v>
      </c>
      <c r="R3" s="52"/>
    </row>
    <row r="4" spans="1:19">
      <c r="A4" s="51" t="s">
        <v>20</v>
      </c>
      <c r="B4" s="10"/>
      <c r="C4" s="76"/>
      <c r="D4" s="10"/>
      <c r="E4" s="77"/>
      <c r="F4" s="10"/>
      <c r="G4" s="10"/>
      <c r="H4" s="10"/>
      <c r="I4" s="76"/>
      <c r="J4" s="10"/>
      <c r="K4" s="77"/>
      <c r="L4" s="10"/>
      <c r="M4" s="10"/>
      <c r="N4" s="10"/>
      <c r="O4" s="76"/>
      <c r="P4" s="10"/>
      <c r="Q4" s="77"/>
      <c r="R4" s="52"/>
    </row>
    <row r="5" spans="1:19">
      <c r="A5" s="53" t="s">
        <v>115</v>
      </c>
      <c r="B5" s="30">
        <v>11355</v>
      </c>
      <c r="C5" s="30">
        <v>68739</v>
      </c>
      <c r="D5" s="25">
        <v>14551</v>
      </c>
      <c r="E5" s="26">
        <v>83290</v>
      </c>
      <c r="F5" s="25">
        <v>28892.142959446199</v>
      </c>
      <c r="G5" s="25">
        <v>6093.8570405538021</v>
      </c>
      <c r="H5" s="25">
        <v>34986</v>
      </c>
      <c r="I5" s="30">
        <v>16217</v>
      </c>
      <c r="J5" s="25">
        <v>3213</v>
      </c>
      <c r="K5" s="26">
        <v>19430</v>
      </c>
      <c r="L5" s="25">
        <v>9022.7759155803851</v>
      </c>
      <c r="M5" s="25">
        <v>1689.2240844196151</v>
      </c>
      <c r="N5" s="25">
        <v>10712</v>
      </c>
      <c r="O5" s="30">
        <v>8489</v>
      </c>
      <c r="P5" s="25">
        <v>1469</v>
      </c>
      <c r="Q5" s="26">
        <v>9958</v>
      </c>
      <c r="R5" s="49">
        <v>3.2660567587752052</v>
      </c>
    </row>
    <row r="6" spans="1:19">
      <c r="A6" s="53" t="s">
        <v>141</v>
      </c>
      <c r="B6" s="30">
        <v>10148</v>
      </c>
      <c r="C6" s="30">
        <v>47072</v>
      </c>
      <c r="D6" s="25">
        <v>40949</v>
      </c>
      <c r="E6" s="26">
        <v>88021</v>
      </c>
      <c r="F6" s="25">
        <v>22036.654539088362</v>
      </c>
      <c r="G6" s="25">
        <v>20801.345460911638</v>
      </c>
      <c r="H6" s="25">
        <v>42838</v>
      </c>
      <c r="I6" s="30">
        <v>10194</v>
      </c>
      <c r="J6" s="25">
        <v>8476</v>
      </c>
      <c r="K6" s="26">
        <v>18670</v>
      </c>
      <c r="L6" s="25">
        <v>5366</v>
      </c>
      <c r="M6" s="25">
        <v>4116</v>
      </c>
      <c r="N6" s="25">
        <v>9482</v>
      </c>
      <c r="O6" s="30">
        <v>4760</v>
      </c>
      <c r="P6" s="25">
        <v>3977</v>
      </c>
      <c r="Q6" s="26">
        <v>8737</v>
      </c>
      <c r="R6" s="49">
        <v>4.5178232440413417</v>
      </c>
    </row>
    <row r="7" spans="1:19">
      <c r="A7" s="53" t="s">
        <v>142</v>
      </c>
      <c r="B7" s="30">
        <v>1183</v>
      </c>
      <c r="C7" s="30">
        <v>4075</v>
      </c>
      <c r="D7" s="25">
        <v>4461</v>
      </c>
      <c r="E7" s="26">
        <v>8536</v>
      </c>
      <c r="F7" s="25">
        <v>4075</v>
      </c>
      <c r="G7" s="25">
        <v>4461</v>
      </c>
      <c r="H7" s="25">
        <v>8536</v>
      </c>
      <c r="I7" s="30">
        <v>4075</v>
      </c>
      <c r="J7" s="25">
        <v>4461</v>
      </c>
      <c r="K7" s="26">
        <v>8536</v>
      </c>
      <c r="L7" s="25">
        <v>513</v>
      </c>
      <c r="M7" s="25">
        <v>591</v>
      </c>
      <c r="N7" s="25">
        <v>1104</v>
      </c>
      <c r="O7" s="30">
        <v>513</v>
      </c>
      <c r="P7" s="25">
        <v>591</v>
      </c>
      <c r="Q7" s="26">
        <v>1104</v>
      </c>
      <c r="R7" s="49">
        <v>7.7318840579710146</v>
      </c>
    </row>
    <row r="8" spans="1:19">
      <c r="A8" s="53" t="s">
        <v>116</v>
      </c>
      <c r="B8" s="30">
        <v>772</v>
      </c>
      <c r="C8" s="30">
        <v>11979</v>
      </c>
      <c r="D8" s="25">
        <v>2538</v>
      </c>
      <c r="E8" s="26">
        <v>14517</v>
      </c>
      <c r="F8" s="25">
        <v>2925</v>
      </c>
      <c r="G8" s="25">
        <v>699</v>
      </c>
      <c r="H8" s="25">
        <v>3624</v>
      </c>
      <c r="I8" s="30">
        <v>1074</v>
      </c>
      <c r="J8" s="25">
        <v>253</v>
      </c>
      <c r="K8" s="26">
        <v>1327</v>
      </c>
      <c r="L8" s="25">
        <v>604</v>
      </c>
      <c r="M8" s="25">
        <v>126</v>
      </c>
      <c r="N8" s="25">
        <v>730</v>
      </c>
      <c r="O8" s="30">
        <v>550</v>
      </c>
      <c r="P8" s="25">
        <v>120</v>
      </c>
      <c r="Q8" s="26">
        <v>670</v>
      </c>
      <c r="R8" s="49">
        <v>4.9643835616438352</v>
      </c>
    </row>
    <row r="9" spans="1:19">
      <c r="A9" s="53" t="s">
        <v>143</v>
      </c>
      <c r="B9" s="30">
        <v>578</v>
      </c>
      <c r="C9" s="30">
        <v>659</v>
      </c>
      <c r="D9" s="25">
        <v>1249</v>
      </c>
      <c r="E9" s="26">
        <v>1908</v>
      </c>
      <c r="F9" s="25">
        <v>659</v>
      </c>
      <c r="G9" s="25">
        <v>1249</v>
      </c>
      <c r="H9" s="25">
        <v>1908</v>
      </c>
      <c r="I9" s="30">
        <v>659</v>
      </c>
      <c r="J9" s="25">
        <v>1249</v>
      </c>
      <c r="K9" s="26">
        <v>1908</v>
      </c>
      <c r="L9" s="25">
        <v>196</v>
      </c>
      <c r="M9" s="25">
        <v>332</v>
      </c>
      <c r="N9" s="25">
        <v>528</v>
      </c>
      <c r="O9" s="30">
        <v>196</v>
      </c>
      <c r="P9" s="25">
        <v>332</v>
      </c>
      <c r="Q9" s="26">
        <v>528</v>
      </c>
      <c r="R9" s="49">
        <v>3.6136363636363638</v>
      </c>
    </row>
    <row r="10" spans="1:19" s="1" customFormat="1">
      <c r="A10" s="53" t="s">
        <v>117</v>
      </c>
      <c r="B10" s="30">
        <v>511</v>
      </c>
      <c r="C10" s="30">
        <v>3868.0183970002345</v>
      </c>
      <c r="D10" s="25">
        <v>3652.9816029997655</v>
      </c>
      <c r="E10" s="26">
        <v>7521</v>
      </c>
      <c r="F10" s="25">
        <v>1753.9811468970934</v>
      </c>
      <c r="G10" s="25">
        <v>1955.0188531029066</v>
      </c>
      <c r="H10" s="25">
        <v>3709</v>
      </c>
      <c r="I10" s="30">
        <v>505.36885245901641</v>
      </c>
      <c r="J10" s="25">
        <v>539.63114754098365</v>
      </c>
      <c r="K10" s="26">
        <v>1045</v>
      </c>
      <c r="L10" s="25">
        <v>243.93415637860082</v>
      </c>
      <c r="M10" s="25">
        <v>267.06584362139915</v>
      </c>
      <c r="N10" s="25">
        <v>511</v>
      </c>
      <c r="O10" s="30">
        <v>238.17796610169492</v>
      </c>
      <c r="P10" s="25">
        <v>272.82203389830511</v>
      </c>
      <c r="Q10" s="26">
        <v>511</v>
      </c>
      <c r="R10" s="49">
        <v>7.2583170254403129</v>
      </c>
      <c r="S10"/>
    </row>
    <row r="11" spans="1:19" s="1" customFormat="1">
      <c r="A11" s="53" t="s">
        <v>144</v>
      </c>
      <c r="B11" s="30">
        <v>390</v>
      </c>
      <c r="C11" s="30">
        <v>2295</v>
      </c>
      <c r="D11" s="25">
        <v>2054</v>
      </c>
      <c r="E11" s="26">
        <v>4349</v>
      </c>
      <c r="F11" s="25">
        <v>717</v>
      </c>
      <c r="G11" s="25">
        <v>674</v>
      </c>
      <c r="H11" s="25">
        <v>1391</v>
      </c>
      <c r="I11" s="30">
        <v>373</v>
      </c>
      <c r="J11" s="25">
        <v>311</v>
      </c>
      <c r="K11" s="26">
        <v>684</v>
      </c>
      <c r="L11" s="25">
        <v>217</v>
      </c>
      <c r="M11" s="25">
        <v>162</v>
      </c>
      <c r="N11" s="25">
        <v>379</v>
      </c>
      <c r="O11" s="30">
        <v>129</v>
      </c>
      <c r="P11" s="25">
        <v>164</v>
      </c>
      <c r="Q11" s="26">
        <v>293</v>
      </c>
      <c r="R11" s="49">
        <v>3.6701846965699207</v>
      </c>
      <c r="S11"/>
    </row>
    <row r="12" spans="1:19" s="1" customFormat="1">
      <c r="A12" s="53" t="s">
        <v>145</v>
      </c>
      <c r="B12" s="30">
        <v>294</v>
      </c>
      <c r="C12" s="30">
        <v>4825.0734782608697</v>
      </c>
      <c r="D12" s="25">
        <v>3369.9265217391303</v>
      </c>
      <c r="E12" s="26">
        <v>8195</v>
      </c>
      <c r="F12" s="25">
        <v>4797.1707680182153</v>
      </c>
      <c r="G12" s="25">
        <v>3321.8292319817847</v>
      </c>
      <c r="H12" s="25">
        <v>8119</v>
      </c>
      <c r="I12" s="30">
        <v>1734.8594447850073</v>
      </c>
      <c r="J12" s="25">
        <v>1297.5895437428849</v>
      </c>
      <c r="K12" s="26">
        <v>3032.4489885278922</v>
      </c>
      <c r="L12" s="25">
        <v>148.24915824915826</v>
      </c>
      <c r="M12" s="25">
        <v>110.75084175084174</v>
      </c>
      <c r="N12" s="25">
        <v>259</v>
      </c>
      <c r="O12" s="30">
        <v>147.09756097560975</v>
      </c>
      <c r="P12" s="25">
        <v>111.90243902439025</v>
      </c>
      <c r="Q12" s="26">
        <v>259</v>
      </c>
      <c r="R12" s="49">
        <v>31.347490347490346</v>
      </c>
      <c r="S12"/>
    </row>
    <row r="13" spans="1:19" s="1" customFormat="1">
      <c r="A13" s="53" t="s">
        <v>118</v>
      </c>
      <c r="B13" s="30">
        <v>293</v>
      </c>
      <c r="C13" s="30">
        <v>2102</v>
      </c>
      <c r="D13" s="25">
        <v>3702</v>
      </c>
      <c r="E13" s="26">
        <v>5804</v>
      </c>
      <c r="F13" s="25">
        <v>2102</v>
      </c>
      <c r="G13" s="25">
        <v>3702</v>
      </c>
      <c r="H13" s="25">
        <v>5804</v>
      </c>
      <c r="I13" s="30">
        <v>176</v>
      </c>
      <c r="J13" s="25">
        <v>326</v>
      </c>
      <c r="K13" s="26">
        <v>502</v>
      </c>
      <c r="L13" s="25">
        <v>106</v>
      </c>
      <c r="M13" s="25">
        <v>186</v>
      </c>
      <c r="N13" s="25">
        <v>292</v>
      </c>
      <c r="O13" s="30">
        <v>111</v>
      </c>
      <c r="P13" s="25">
        <v>183</v>
      </c>
      <c r="Q13" s="26">
        <v>294</v>
      </c>
      <c r="R13" s="49">
        <v>19.876712328767123</v>
      </c>
      <c r="S13"/>
    </row>
    <row r="14" spans="1:19" s="1" customFormat="1">
      <c r="A14" s="54" t="s">
        <v>119</v>
      </c>
      <c r="B14" s="30">
        <v>272</v>
      </c>
      <c r="C14" s="30">
        <v>2342.4039215686275</v>
      </c>
      <c r="D14" s="25">
        <v>658.59607843137258</v>
      </c>
      <c r="E14" s="26">
        <v>3001</v>
      </c>
      <c r="F14" s="25">
        <v>1612</v>
      </c>
      <c r="G14" s="25">
        <v>409</v>
      </c>
      <c r="H14" s="25">
        <v>2021</v>
      </c>
      <c r="I14" s="30">
        <v>423</v>
      </c>
      <c r="J14" s="25">
        <v>102</v>
      </c>
      <c r="K14" s="26">
        <v>525</v>
      </c>
      <c r="L14" s="25">
        <v>242</v>
      </c>
      <c r="M14" s="25">
        <v>59</v>
      </c>
      <c r="N14" s="25">
        <v>301</v>
      </c>
      <c r="O14" s="30">
        <v>242</v>
      </c>
      <c r="P14" s="25">
        <v>59</v>
      </c>
      <c r="Q14" s="26">
        <v>301</v>
      </c>
      <c r="R14" s="49">
        <v>6.7142857142857144</v>
      </c>
      <c r="S14"/>
    </row>
    <row r="15" spans="1:19" s="1" customFormat="1" ht="14.25" customHeight="1">
      <c r="A15" s="53" t="s">
        <v>146</v>
      </c>
      <c r="B15" s="30">
        <v>270</v>
      </c>
      <c r="C15" s="30">
        <v>5032</v>
      </c>
      <c r="D15" s="25">
        <v>1717</v>
      </c>
      <c r="E15" s="26">
        <v>6749</v>
      </c>
      <c r="F15" s="25">
        <v>2239</v>
      </c>
      <c r="G15" s="25">
        <v>754</v>
      </c>
      <c r="H15" s="25">
        <v>2993</v>
      </c>
      <c r="I15" s="30">
        <v>445</v>
      </c>
      <c r="J15" s="25">
        <v>108</v>
      </c>
      <c r="K15" s="26">
        <v>553</v>
      </c>
      <c r="L15" s="25">
        <v>220</v>
      </c>
      <c r="M15" s="25">
        <v>50</v>
      </c>
      <c r="N15" s="25">
        <v>270</v>
      </c>
      <c r="O15" s="30">
        <v>198</v>
      </c>
      <c r="P15" s="25">
        <v>49</v>
      </c>
      <c r="Q15" s="26">
        <v>247</v>
      </c>
      <c r="R15" s="49">
        <v>11.085185185185185</v>
      </c>
      <c r="S15"/>
    </row>
    <row r="16" spans="1:19">
      <c r="A16" s="53" t="s">
        <v>120</v>
      </c>
      <c r="B16" s="30">
        <v>257</v>
      </c>
      <c r="C16" s="30">
        <v>531</v>
      </c>
      <c r="D16" s="25">
        <v>1284</v>
      </c>
      <c r="E16" s="26">
        <v>1815</v>
      </c>
      <c r="F16" s="25">
        <v>531</v>
      </c>
      <c r="G16" s="25">
        <v>1284</v>
      </c>
      <c r="H16" s="25">
        <v>1815</v>
      </c>
      <c r="I16" s="30">
        <v>116</v>
      </c>
      <c r="J16" s="25">
        <v>245</v>
      </c>
      <c r="K16" s="26">
        <v>361</v>
      </c>
      <c r="L16" s="25">
        <v>86</v>
      </c>
      <c r="M16" s="25">
        <v>168</v>
      </c>
      <c r="N16" s="25">
        <v>254</v>
      </c>
      <c r="O16" s="30">
        <v>86</v>
      </c>
      <c r="P16" s="25">
        <v>170</v>
      </c>
      <c r="Q16" s="26">
        <v>256</v>
      </c>
      <c r="R16" s="49">
        <v>7.1456692913385824</v>
      </c>
    </row>
    <row r="17" spans="1:19">
      <c r="A17" s="54" t="s">
        <v>147</v>
      </c>
      <c r="B17" s="30">
        <v>255</v>
      </c>
      <c r="C17" s="30">
        <v>3512.5071707953066</v>
      </c>
      <c r="D17" s="25">
        <v>234.49282920469361</v>
      </c>
      <c r="E17" s="26">
        <v>3747</v>
      </c>
      <c r="F17" s="25">
        <v>2333.4811320754716</v>
      </c>
      <c r="G17" s="25">
        <v>115.51886792452831</v>
      </c>
      <c r="H17" s="25">
        <v>2449</v>
      </c>
      <c r="I17" s="30">
        <v>797.08018867924534</v>
      </c>
      <c r="J17" s="25">
        <v>24.387316561844862</v>
      </c>
      <c r="K17" s="26">
        <v>821.46750524109018</v>
      </c>
      <c r="L17" s="25">
        <v>238.48034934497818</v>
      </c>
      <c r="M17" s="25">
        <v>7.5196506550218345</v>
      </c>
      <c r="N17" s="25">
        <v>246</v>
      </c>
      <c r="O17" s="30">
        <v>238.48034934497818</v>
      </c>
      <c r="P17" s="25">
        <v>7.5196506550218345</v>
      </c>
      <c r="Q17" s="26">
        <v>246</v>
      </c>
      <c r="R17" s="49">
        <v>9.9552845528455283</v>
      </c>
    </row>
    <row r="18" spans="1:19">
      <c r="A18" s="53" t="s">
        <v>132</v>
      </c>
      <c r="B18" s="41">
        <v>205</v>
      </c>
      <c r="C18" s="58">
        <v>3230</v>
      </c>
      <c r="D18" s="59">
        <v>2230</v>
      </c>
      <c r="E18" s="60">
        <v>5460</v>
      </c>
      <c r="F18" s="25">
        <v>1151</v>
      </c>
      <c r="G18" s="25">
        <v>921</v>
      </c>
      <c r="H18" s="26">
        <v>2072</v>
      </c>
      <c r="I18" s="25">
        <v>325</v>
      </c>
      <c r="J18" s="25">
        <v>257</v>
      </c>
      <c r="K18" s="26">
        <v>582</v>
      </c>
      <c r="L18" s="25">
        <v>121</v>
      </c>
      <c r="M18" s="25">
        <v>84</v>
      </c>
      <c r="N18" s="26">
        <v>205</v>
      </c>
      <c r="O18" s="25">
        <v>121</v>
      </c>
      <c r="P18" s="25">
        <v>84</v>
      </c>
      <c r="Q18" s="26">
        <v>205</v>
      </c>
      <c r="R18" s="55">
        <v>10.107317073170732</v>
      </c>
    </row>
    <row r="19" spans="1:19">
      <c r="A19" s="56" t="s">
        <v>21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</row>
    <row r="20" spans="1:19" s="1" customFormat="1">
      <c r="A20" s="54" t="s">
        <v>121</v>
      </c>
      <c r="B20" s="41">
        <v>2925</v>
      </c>
      <c r="C20" s="30">
        <v>12179</v>
      </c>
      <c r="D20" s="25">
        <v>24323</v>
      </c>
      <c r="E20" s="26">
        <v>36502</v>
      </c>
      <c r="F20" s="25">
        <v>6906</v>
      </c>
      <c r="G20" s="25">
        <v>14553</v>
      </c>
      <c r="H20" s="26">
        <v>21459</v>
      </c>
      <c r="I20" s="25">
        <v>3877</v>
      </c>
      <c r="J20" s="25">
        <v>6669</v>
      </c>
      <c r="K20" s="26">
        <v>10546</v>
      </c>
      <c r="L20" s="25">
        <v>1091</v>
      </c>
      <c r="M20" s="25">
        <v>2361</v>
      </c>
      <c r="N20" s="26">
        <v>3452</v>
      </c>
      <c r="O20" s="25">
        <v>1091</v>
      </c>
      <c r="P20" s="25">
        <v>2361</v>
      </c>
      <c r="Q20" s="26">
        <v>3452</v>
      </c>
      <c r="R20" s="55">
        <v>6.2163962920046352</v>
      </c>
      <c r="S20"/>
    </row>
    <row r="21" spans="1:19" s="1" customFormat="1">
      <c r="A21" s="54" t="s">
        <v>122</v>
      </c>
      <c r="B21" s="41">
        <v>764</v>
      </c>
      <c r="C21" s="30">
        <v>18514.301577084003</v>
      </c>
      <c r="D21" s="25">
        <v>3509.6984229159962</v>
      </c>
      <c r="E21" s="26">
        <v>22024</v>
      </c>
      <c r="F21" s="25">
        <v>7247.9065565307183</v>
      </c>
      <c r="G21" s="25">
        <v>1445.0934434692824</v>
      </c>
      <c r="H21" s="26">
        <v>8693</v>
      </c>
      <c r="I21" s="25">
        <v>1686.5751113575789</v>
      </c>
      <c r="J21" s="25">
        <v>346.48119135498087</v>
      </c>
      <c r="K21" s="26">
        <v>2033.0563027125597</v>
      </c>
      <c r="L21" s="25">
        <v>607.00260078023416</v>
      </c>
      <c r="M21" s="25">
        <v>151.99739921976592</v>
      </c>
      <c r="N21" s="26">
        <v>759</v>
      </c>
      <c r="O21" s="25">
        <v>607.00260078023416</v>
      </c>
      <c r="P21" s="25">
        <v>151.99739921976592</v>
      </c>
      <c r="Q21" s="26">
        <v>759</v>
      </c>
      <c r="R21" s="55">
        <v>11.453227931488801</v>
      </c>
      <c r="S21"/>
    </row>
    <row r="22" spans="1:19">
      <c r="A22" s="54" t="s">
        <v>123</v>
      </c>
      <c r="B22" s="41">
        <v>506</v>
      </c>
      <c r="C22" s="30">
        <v>7197.770173937839</v>
      </c>
      <c r="D22" s="25">
        <v>5622.229826062161</v>
      </c>
      <c r="E22" s="26">
        <v>12820</v>
      </c>
      <c r="F22" s="25">
        <v>4140.5410581757242</v>
      </c>
      <c r="G22" s="25">
        <v>3699.4589418242758</v>
      </c>
      <c r="H22" s="26">
        <v>7840</v>
      </c>
      <c r="I22" s="25">
        <v>447.84905660377359</v>
      </c>
      <c r="J22" s="25">
        <v>656.15094339622647</v>
      </c>
      <c r="K22" s="26">
        <v>1104</v>
      </c>
      <c r="L22" s="25">
        <v>225.6875</v>
      </c>
      <c r="M22" s="25">
        <v>280.3125</v>
      </c>
      <c r="N22" s="26">
        <v>506</v>
      </c>
      <c r="O22" s="25">
        <v>225.70845481049562</v>
      </c>
      <c r="P22" s="25">
        <v>280.29154518950435</v>
      </c>
      <c r="Q22" s="26">
        <v>506</v>
      </c>
      <c r="R22" s="55">
        <v>15.494071146245059</v>
      </c>
    </row>
    <row r="23" spans="1:19">
      <c r="A23" s="54" t="s">
        <v>148</v>
      </c>
      <c r="B23" s="41">
        <v>334</v>
      </c>
      <c r="C23" s="30">
        <v>2655.6005542359462</v>
      </c>
      <c r="D23" s="25">
        <v>1350.3994457640538</v>
      </c>
      <c r="E23" s="26">
        <v>4006</v>
      </c>
      <c r="F23" s="25">
        <v>2108.6985428051003</v>
      </c>
      <c r="G23" s="25">
        <v>769.30145719489985</v>
      </c>
      <c r="H23" s="26">
        <v>2878</v>
      </c>
      <c r="I23" s="25">
        <v>2108.6985428051003</v>
      </c>
      <c r="J23" s="25">
        <v>769.30145719489985</v>
      </c>
      <c r="K23" s="26">
        <v>2878</v>
      </c>
      <c r="L23" s="25">
        <v>172.36363636363637</v>
      </c>
      <c r="M23" s="25">
        <v>143.63636363636363</v>
      </c>
      <c r="N23" s="26">
        <v>316</v>
      </c>
      <c r="O23" s="25">
        <v>176.77681159420291</v>
      </c>
      <c r="P23" s="25">
        <v>139.22318840579709</v>
      </c>
      <c r="Q23" s="26">
        <v>316</v>
      </c>
      <c r="R23" s="55">
        <v>9.1075949367088604</v>
      </c>
    </row>
    <row r="24" spans="1:19">
      <c r="A24" s="54" t="s">
        <v>124</v>
      </c>
      <c r="B24" s="41">
        <v>308</v>
      </c>
      <c r="C24" s="30">
        <v>4036</v>
      </c>
      <c r="D24" s="25">
        <v>1146</v>
      </c>
      <c r="E24" s="26">
        <v>5182</v>
      </c>
      <c r="F24" s="25">
        <v>1489</v>
      </c>
      <c r="G24" s="25">
        <v>368</v>
      </c>
      <c r="H24" s="26">
        <v>1857</v>
      </c>
      <c r="I24" s="25">
        <v>966</v>
      </c>
      <c r="J24" s="25">
        <v>179</v>
      </c>
      <c r="K24" s="26">
        <v>1145</v>
      </c>
      <c r="L24" s="25">
        <v>358</v>
      </c>
      <c r="M24" s="25">
        <v>52</v>
      </c>
      <c r="N24" s="26">
        <v>410</v>
      </c>
      <c r="O24" s="25">
        <v>358</v>
      </c>
      <c r="P24" s="25">
        <v>52</v>
      </c>
      <c r="Q24" s="26">
        <v>410</v>
      </c>
      <c r="R24" s="55">
        <v>4.5292682926829269</v>
      </c>
    </row>
    <row r="25" spans="1:19">
      <c r="A25" s="56" t="s">
        <v>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</row>
    <row r="26" spans="1:19">
      <c r="A26" s="54" t="s">
        <v>125</v>
      </c>
      <c r="B26" s="57">
        <v>2211</v>
      </c>
      <c r="C26" s="58">
        <v>14561.977796782958</v>
      </c>
      <c r="D26" s="59">
        <v>16371.467254163184</v>
      </c>
      <c r="E26" s="60">
        <v>30933.445050946142</v>
      </c>
      <c r="F26" s="59">
        <v>3545.1492072650099</v>
      </c>
      <c r="G26" s="59">
        <v>6867.8316879314971</v>
      </c>
      <c r="H26" s="59">
        <v>10412.980895196506</v>
      </c>
      <c r="I26" s="58">
        <v>3081.2</v>
      </c>
      <c r="J26" s="59">
        <v>4626.8</v>
      </c>
      <c r="K26" s="60">
        <v>7708</v>
      </c>
      <c r="L26" s="59">
        <v>343</v>
      </c>
      <c r="M26" s="59">
        <v>1868</v>
      </c>
      <c r="N26" s="59">
        <v>2211</v>
      </c>
      <c r="O26" s="58">
        <v>343</v>
      </c>
      <c r="P26" s="59">
        <v>1868</v>
      </c>
      <c r="Q26" s="60">
        <v>2211</v>
      </c>
      <c r="R26" s="62">
        <v>4.7096250091345571</v>
      </c>
    </row>
    <row r="27" spans="1:19">
      <c r="A27" s="7" t="s">
        <v>149</v>
      </c>
      <c r="B27" s="41">
        <v>1022</v>
      </c>
      <c r="C27" s="30">
        <v>13728</v>
      </c>
      <c r="D27" s="25">
        <v>10925</v>
      </c>
      <c r="E27" s="26">
        <v>24653</v>
      </c>
      <c r="F27" s="25">
        <v>6236</v>
      </c>
      <c r="G27" s="25">
        <v>5376</v>
      </c>
      <c r="H27" s="25">
        <v>11612</v>
      </c>
      <c r="I27" s="30">
        <v>2422</v>
      </c>
      <c r="J27" s="25">
        <v>1858</v>
      </c>
      <c r="K27" s="26">
        <v>4280</v>
      </c>
      <c r="L27" s="25">
        <v>636</v>
      </c>
      <c r="M27" s="25">
        <v>456</v>
      </c>
      <c r="N27" s="25">
        <v>1092</v>
      </c>
      <c r="O27" s="30">
        <v>636</v>
      </c>
      <c r="P27" s="25">
        <v>456</v>
      </c>
      <c r="Q27" s="26">
        <v>1092</v>
      </c>
      <c r="R27" s="63">
        <v>10.633699633699633</v>
      </c>
    </row>
    <row r="28" spans="1:19">
      <c r="A28" s="54" t="s">
        <v>126</v>
      </c>
      <c r="B28" s="41">
        <v>670</v>
      </c>
      <c r="C28" s="30">
        <v>14220.742952489682</v>
      </c>
      <c r="D28" s="25">
        <v>3191.2570475103189</v>
      </c>
      <c r="E28" s="26">
        <v>17412</v>
      </c>
      <c r="F28" s="25">
        <v>6988.752723311547</v>
      </c>
      <c r="G28" s="25">
        <v>1551.2472766884532</v>
      </c>
      <c r="H28" s="25">
        <v>8540</v>
      </c>
      <c r="I28" s="30">
        <v>3297.0328952024884</v>
      </c>
      <c r="J28" s="25">
        <v>956.87818241620073</v>
      </c>
      <c r="K28" s="26">
        <v>4253.911077618689</v>
      </c>
      <c r="L28" s="25">
        <v>507.6611111111111</v>
      </c>
      <c r="M28" s="25">
        <v>159.3388888888889</v>
      </c>
      <c r="N28" s="25">
        <v>667</v>
      </c>
      <c r="O28" s="30">
        <v>507.6611111111111</v>
      </c>
      <c r="P28" s="25">
        <v>159.3388888888889</v>
      </c>
      <c r="Q28" s="26">
        <v>667</v>
      </c>
      <c r="R28" s="63">
        <v>12.80359820089955</v>
      </c>
    </row>
    <row r="29" spans="1:19">
      <c r="A29" s="5" t="s">
        <v>127</v>
      </c>
      <c r="B29" s="61">
        <v>265</v>
      </c>
      <c r="C29" s="29">
        <v>12903</v>
      </c>
      <c r="D29" s="31">
        <v>2750</v>
      </c>
      <c r="E29" s="42">
        <v>15653</v>
      </c>
      <c r="F29" s="31">
        <v>7839</v>
      </c>
      <c r="G29" s="31">
        <v>1704</v>
      </c>
      <c r="H29" s="31">
        <v>9543</v>
      </c>
      <c r="I29" s="29">
        <v>1691</v>
      </c>
      <c r="J29" s="31">
        <v>255</v>
      </c>
      <c r="K29" s="42">
        <v>1946</v>
      </c>
      <c r="L29" s="31">
        <v>671</v>
      </c>
      <c r="M29" s="31">
        <v>112</v>
      </c>
      <c r="N29" s="31">
        <v>783</v>
      </c>
      <c r="O29" s="29">
        <v>353</v>
      </c>
      <c r="P29" s="31">
        <v>44</v>
      </c>
      <c r="Q29" s="42">
        <v>397</v>
      </c>
      <c r="R29" s="63">
        <v>12.187739463601533</v>
      </c>
    </row>
    <row r="30" spans="1:19" ht="13.5" thickBot="1">
      <c r="A30" s="142" t="s">
        <v>150</v>
      </c>
      <c r="B30" s="143">
        <v>219</v>
      </c>
      <c r="C30" s="64">
        <v>1333.4440400363967</v>
      </c>
      <c r="D30" s="65">
        <v>607.5559599636033</v>
      </c>
      <c r="E30" s="66">
        <v>1941</v>
      </c>
      <c r="F30" s="65">
        <v>992.07872078720789</v>
      </c>
      <c r="G30" s="65">
        <v>427.92127921279211</v>
      </c>
      <c r="H30" s="65">
        <v>1420</v>
      </c>
      <c r="I30" s="64">
        <v>992.07872078720789</v>
      </c>
      <c r="J30" s="65">
        <v>427.92127921279211</v>
      </c>
      <c r="K30" s="66">
        <v>1420</v>
      </c>
      <c r="L30" s="65">
        <v>113.03626943005182</v>
      </c>
      <c r="M30" s="65">
        <v>88.963730569948183</v>
      </c>
      <c r="N30" s="65">
        <v>202</v>
      </c>
      <c r="O30" s="64">
        <v>113.03626943005182</v>
      </c>
      <c r="P30" s="65">
        <v>88.963730569948183</v>
      </c>
      <c r="Q30" s="66">
        <v>202</v>
      </c>
      <c r="R30" s="67">
        <v>7.0297029702970297</v>
      </c>
    </row>
    <row r="31" spans="1:19">
      <c r="A31" s="407" t="s">
        <v>134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9"/>
      <c r="P31" s="9"/>
      <c r="Q31" s="9"/>
    </row>
    <row r="32" spans="1:19">
      <c r="A32" s="399" t="s">
        <v>55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</row>
    <row r="33" spans="1:17">
      <c r="A33" s="46" t="s">
        <v>128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</sheetData>
  <mergeCells count="8">
    <mergeCell ref="A1:Q1"/>
    <mergeCell ref="A32:Q32"/>
    <mergeCell ref="C2:E2"/>
    <mergeCell ref="F2:H2"/>
    <mergeCell ref="I2:K2"/>
    <mergeCell ref="L2:N2"/>
    <mergeCell ref="O2:Q2"/>
    <mergeCell ref="A31:N31"/>
  </mergeCells>
  <phoneticPr fontId="4" type="noConversion"/>
  <pageMargins left="0.17" right="0.17" top="0.4" bottom="0.35" header="0.3" footer="0.2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F 3.1-1 nb admis 2018</vt:lpstr>
      <vt:lpstr>F 3.1-2 recrutements 2018</vt:lpstr>
      <vt:lpstr>F 3.1-3 nbre recrutes 2018</vt:lpstr>
      <vt:lpstr>F 3.1-4 origines stat 2018</vt:lpstr>
      <vt:lpstr>F 3.1-5 a niv dipl 2018</vt:lpstr>
      <vt:lpstr>F 3.1-5 b niv dipl hors ed 2018</vt:lpstr>
      <vt:lpstr>F 3.1-6 repart min 2018</vt:lpstr>
      <vt:lpstr>F 3.1-7 corps sup 200 2018</vt:lpstr>
      <vt:lpstr>'F 3.1-4 origines stat 2018'!Zone_d_impression</vt:lpstr>
      <vt:lpstr>'F 3.1-6 repart min 2018'!Zone_d_impression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Adrien FRIEZ</cp:lastModifiedBy>
  <cp:lastPrinted>2019-06-25T13:45:03Z</cp:lastPrinted>
  <dcterms:created xsi:type="dcterms:W3CDTF">2008-03-19T10:45:50Z</dcterms:created>
  <dcterms:modified xsi:type="dcterms:W3CDTF">2020-10-08T11:30:45Z</dcterms:modified>
</cp:coreProperties>
</file>