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GAFP-DESSI\dessi\Publications DES réalisation\RAPPORT ANNUEL\rapportannuel 2020\3-Validé\FT 4\"/>
    </mc:Choice>
  </mc:AlternateContent>
  <bookViews>
    <workbookView xWindow="-30" yWindow="4680" windowWidth="21570" windowHeight="5430" tabRatio="943" activeTab="3"/>
  </bookViews>
  <sheets>
    <sheet name="F 4.4-1 evol IRA" sheetId="17" r:id="rId1"/>
    <sheet name="F 4.4-2 evol att. territo" sheetId="2" r:id="rId2"/>
    <sheet name="F 4.4-3 evol att. hospit " sheetId="3" r:id="rId3"/>
    <sheet name="F 4.4-4 Sélectivité" sheetId="16" r:id="rId4"/>
    <sheet name="F 4.4-4 Source" sheetId="18" r:id="rId5"/>
  </sheets>
  <calcPr calcId="152511"/>
</workbook>
</file>

<file path=xl/calcChain.xml><?xml version="1.0" encoding="utf-8"?>
<calcChain xmlns="http://schemas.openxmlformats.org/spreadsheetml/2006/main">
  <c r="R6" i="18" l="1"/>
  <c r="P6" i="18"/>
  <c r="N6" i="18"/>
</calcChain>
</file>

<file path=xl/comments1.xml><?xml version="1.0" encoding="utf-8"?>
<comments xmlns="http://schemas.openxmlformats.org/spreadsheetml/2006/main">
  <authors>
    <author>Adrien FRIEZ</author>
  </authors>
  <commentList>
    <comment ref="C25" authorId="0" shapeId="0">
      <text>
        <r>
          <rPr>
            <b/>
            <sz val="9"/>
            <color indexed="81"/>
            <rFont val="Tahoma"/>
            <family val="2"/>
          </rPr>
          <t>Adrien FRIEZ:</t>
        </r>
        <r>
          <rPr>
            <sz val="9"/>
            <color indexed="81"/>
            <rFont val="Tahoma"/>
            <family val="2"/>
          </rPr>
          <t xml:space="preserve">
il me semble bien que j'avais refait ce graphique dans les séries longues en mettant des interpolations sur les années sans concours. J'ai fait la même chose dans les FT3...
Merci de le faire à l'identique de ce que j'ai fait dans les FT3</t>
        </r>
      </text>
    </comment>
  </commentList>
</comments>
</file>

<file path=xl/sharedStrings.xml><?xml version="1.0" encoding="utf-8"?>
<sst xmlns="http://schemas.openxmlformats.org/spreadsheetml/2006/main" count="71" uniqueCount="29">
  <si>
    <t>Présents</t>
  </si>
  <si>
    <t>Admis</t>
  </si>
  <si>
    <t>-</t>
  </si>
  <si>
    <t>Source : Centre national de gestion de la fonction publique hospitalière (CNG).</t>
  </si>
  <si>
    <t>Postes offerts</t>
  </si>
  <si>
    <t xml:space="preserve"> </t>
  </si>
  <si>
    <t>de 2001 à 2015</t>
  </si>
  <si>
    <t xml:space="preserve">Attaché d'administration hospitalière </t>
  </si>
  <si>
    <t>Source : Centre national de la fonction publique territoriale (CNFPT) jusqu'en 2009 et Association nationale des directeurs et directeurs adjoints des centres de gestion à partir de 2010.</t>
  </si>
  <si>
    <t>IRA</t>
  </si>
  <si>
    <r>
      <t>Attaché territorial</t>
    </r>
    <r>
      <rPr>
        <vertAlign val="superscript"/>
        <sz val="8"/>
        <rFont val="Arial"/>
        <family val="2"/>
      </rPr>
      <t>(1)</t>
    </r>
  </si>
  <si>
    <t>Sources : IRA ; CNFPT ; CNG. Traitement DGAFP - Département des études, des statistiques et des systèmes d'information.</t>
  </si>
  <si>
    <t>Figure 4.4-4 : Sélectivité comparée des concours internes de niveau attaché</t>
  </si>
  <si>
    <t>dont femmes</t>
  </si>
  <si>
    <t>Source Graphique 4.4-4 : Sélectivité comparés des concours internes niveau attaché</t>
  </si>
  <si>
    <t>(1) Le concours d'attaché territorial  s'organise  tous les deux ans depuis 2012.</t>
  </si>
  <si>
    <r>
      <t>Figure 4.4-2 : Résultat du concours interne d’attaché territorial</t>
    </r>
    <r>
      <rPr>
        <b/>
        <vertAlign val="superscript"/>
        <sz val="10"/>
        <rFont val="Arial"/>
        <family val="2"/>
      </rPr>
      <t>(1)</t>
    </r>
    <r>
      <rPr>
        <b/>
        <sz val="10"/>
        <rFont val="Arial"/>
        <family val="2"/>
      </rPr>
      <t xml:space="preserve"> </t>
    </r>
  </si>
  <si>
    <t>(1) Le concours d'attaché territorial ne s'organise que tous les deux ans depuis 2012.</t>
  </si>
  <si>
    <t>Figure 4.4-3 : Résultat du concours interne d'attaché d'administration hospitalière en 2018</t>
  </si>
  <si>
    <t>Sources : IRA ; DGAFP - Bureau des politiques de recrutement, de formation et de la professionnalisation.</t>
  </si>
  <si>
    <t>(1) Le concours d'attaché territorial ne s'organise que tous les deux ans, les prochains résultats concerneront l'année 2020.</t>
  </si>
  <si>
    <t>Définition : Sélectivité = présents/admis.</t>
  </si>
  <si>
    <t xml:space="preserve">Nombre </t>
  </si>
  <si>
    <t>Évolution annuelle 
(en %)</t>
  </si>
  <si>
    <t>Sources : IRA ; CNFPT ; CNG. Traitement DGAFP - SDessi.</t>
  </si>
  <si>
    <t>Évolution n/(n-2) 
(en %)</t>
  </si>
  <si>
    <t>Figure 4.4-1 : Résultat du concours interne des instituts régionaux d'administration (IRA)</t>
  </si>
  <si>
    <t>Évolution 
n/(n-2) 
(en %)</t>
  </si>
  <si>
    <t>Sélectivité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</si>
</sst>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8"/>
      <name val="Arial"/>
      <family val="2"/>
    </font>
    <font>
      <b/>
      <sz val="10"/>
      <name val="Arial"/>
      <family val="2"/>
    </font>
    <font>
      <sz val="8"/>
      <name val="Arial"/>
      <family val="2"/>
    </font>
    <font>
      <b/>
      <sz val="8"/>
      <name val="Arial"/>
      <family val="2"/>
    </font>
    <font>
      <i/>
      <sz val="8"/>
      <name val="Arial"/>
      <family val="2"/>
    </font>
    <font>
      <sz val="10"/>
      <name val="Arial"/>
      <family val="2"/>
    </font>
    <font>
      <sz val="8"/>
      <color indexed="10"/>
      <name val="Arial"/>
      <family val="2"/>
    </font>
    <font>
      <b/>
      <vertAlign val="superscript"/>
      <sz val="10"/>
      <name val="Arial"/>
      <family val="2"/>
    </font>
    <font>
      <vertAlign val="superscript"/>
      <sz val="8"/>
      <name val="Arial"/>
      <family val="2"/>
    </font>
    <font>
      <sz val="9"/>
      <color indexed="81"/>
      <name val="Tahoma"/>
      <family val="2"/>
    </font>
    <font>
      <b/>
      <sz val="9"/>
      <color indexed="81"/>
      <name val="Tahoma"/>
      <family val="2"/>
    </font>
    <font>
      <sz val="8"/>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85">
    <xf numFmtId="0" fontId="0" fillId="0" borderId="0" xfId="0"/>
    <xf numFmtId="0" fontId="3" fillId="0" borderId="0" xfId="0" applyFont="1"/>
    <xf numFmtId="0" fontId="3" fillId="0" borderId="0" xfId="0" applyFont="1" applyAlignment="1">
      <alignment horizontal="left"/>
    </xf>
    <xf numFmtId="0" fontId="5" fillId="0" borderId="0" xfId="0" applyFont="1"/>
    <xf numFmtId="0" fontId="0" fillId="0" borderId="0" xfId="0" applyAlignment="1">
      <alignment wrapText="1"/>
    </xf>
    <xf numFmtId="0" fontId="3" fillId="0" borderId="0" xfId="0" applyFont="1" applyFill="1"/>
    <xf numFmtId="0" fontId="1" fillId="0" borderId="0" xfId="0" applyFont="1"/>
    <xf numFmtId="0" fontId="1" fillId="0" borderId="1" xfId="0" applyFont="1" applyFill="1" applyBorder="1"/>
    <xf numFmtId="0" fontId="1" fillId="0" borderId="1" xfId="0" applyFont="1" applyFill="1" applyBorder="1" applyAlignment="1">
      <alignment horizontal="left"/>
    </xf>
    <xf numFmtId="0" fontId="1" fillId="0" borderId="2" xfId="0" applyFont="1" applyFill="1" applyBorder="1"/>
    <xf numFmtId="0" fontId="6" fillId="0" borderId="0" xfId="0" applyFont="1"/>
    <xf numFmtId="0" fontId="1" fillId="0" borderId="0" xfId="0" applyFont="1" applyFill="1"/>
    <xf numFmtId="164" fontId="1" fillId="0" borderId="1" xfId="0" applyNumberFormat="1" applyFont="1" applyFill="1" applyBorder="1"/>
    <xf numFmtId="0" fontId="0" fillId="0" borderId="0" xfId="0" applyFill="1"/>
    <xf numFmtId="0" fontId="0" fillId="0" borderId="0" xfId="0" applyFill="1" applyBorder="1"/>
    <xf numFmtId="0" fontId="5" fillId="0" borderId="0" xfId="0" applyFont="1" applyFill="1"/>
    <xf numFmtId="0" fontId="1" fillId="0" borderId="0" xfId="0" applyFont="1" applyFill="1" applyAlignment="1">
      <alignment horizontal="left"/>
    </xf>
    <xf numFmtId="0" fontId="3" fillId="0" borderId="0" xfId="0" applyFont="1" applyFill="1" applyAlignment="1">
      <alignment horizontal="left"/>
    </xf>
    <xf numFmtId="0" fontId="7" fillId="0" borderId="0" xfId="0" applyFont="1" applyFill="1" applyAlignment="1">
      <alignment horizontal="left"/>
    </xf>
    <xf numFmtId="0" fontId="1" fillId="0" borderId="2" xfId="0" applyFont="1" applyFill="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2" borderId="1" xfId="0" applyFont="1" applyFill="1" applyBorder="1"/>
    <xf numFmtId="0" fontId="1" fillId="0" borderId="5" xfId="0" applyFont="1" applyFill="1" applyBorder="1" applyAlignment="1">
      <alignment horizontal="left" wrapText="1"/>
    </xf>
    <xf numFmtId="0" fontId="1" fillId="0" borderId="11" xfId="0" applyNumberFormat="1" applyFont="1" applyFill="1" applyBorder="1" applyAlignment="1">
      <alignment horizontal="center" vertical="center"/>
    </xf>
    <xf numFmtId="0" fontId="5" fillId="0" borderId="0" xfId="0" applyFont="1" applyFill="1" applyBorder="1" applyAlignment="1"/>
    <xf numFmtId="0" fontId="1" fillId="0" borderId="0" xfId="0" applyFont="1" applyFill="1" applyBorder="1" applyAlignment="1"/>
    <xf numFmtId="0" fontId="4" fillId="0" borderId="0" xfId="0" applyNumberFormat="1" applyFont="1" applyFill="1" applyBorder="1" applyAlignment="1">
      <alignment horizontal="center"/>
    </xf>
    <xf numFmtId="0" fontId="1" fillId="0" borderId="11" xfId="0" applyNumberFormat="1" applyFont="1" applyFill="1" applyBorder="1" applyAlignment="1">
      <alignment horizontal="center" wrapText="1"/>
    </xf>
    <xf numFmtId="0" fontId="1" fillId="0" borderId="3"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3" xfId="0" applyFont="1" applyFill="1" applyBorder="1" applyAlignment="1">
      <alignment horizontal="left" wrapText="1"/>
    </xf>
    <xf numFmtId="3" fontId="1" fillId="0" borderId="11" xfId="0" applyNumberFormat="1" applyFont="1" applyFill="1" applyBorder="1" applyAlignment="1">
      <alignment horizontal="center"/>
    </xf>
    <xf numFmtId="3" fontId="1" fillId="0" borderId="3" xfId="0" applyNumberFormat="1" applyFont="1" applyFill="1" applyBorder="1" applyAlignment="1">
      <alignment horizontal="center"/>
    </xf>
    <xf numFmtId="164" fontId="1" fillId="0" borderId="2"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0" borderId="6" xfId="0" applyNumberFormat="1" applyFont="1" applyFill="1" applyBorder="1" applyAlignment="1">
      <alignment horizontal="center"/>
    </xf>
    <xf numFmtId="164" fontId="1" fillId="0" borderId="10" xfId="0" applyNumberFormat="1" applyFont="1" applyFill="1" applyBorder="1" applyAlignment="1">
      <alignment horizontal="center"/>
    </xf>
    <xf numFmtId="164" fontId="4" fillId="0" borderId="0" xfId="0" applyNumberFormat="1" applyFont="1" applyFill="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Fill="1" applyBorder="1" applyAlignment="1">
      <alignment horizontal="center"/>
    </xf>
    <xf numFmtId="1" fontId="1" fillId="0" borderId="8" xfId="0" applyNumberFormat="1" applyFont="1" applyFill="1" applyBorder="1" applyAlignment="1">
      <alignment horizontal="center"/>
    </xf>
    <xf numFmtId="0" fontId="1" fillId="0" borderId="3" xfId="0" applyNumberFormat="1" applyFont="1" applyFill="1" applyBorder="1" applyAlignment="1">
      <alignment horizontal="center" vertical="center"/>
    </xf>
    <xf numFmtId="0" fontId="6" fillId="0" borderId="0" xfId="0" applyFont="1" applyFill="1"/>
    <xf numFmtId="164" fontId="1" fillId="0" borderId="12" xfId="0" applyNumberFormat="1" applyFont="1" applyFill="1" applyBorder="1" applyAlignment="1">
      <alignment horizontal="center"/>
    </xf>
    <xf numFmtId="164" fontId="1" fillId="0" borderId="11" xfId="0" quotePrefix="1"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8" xfId="0" applyNumberFormat="1" applyFont="1" applyFill="1" applyBorder="1" applyAlignment="1">
      <alignment horizontal="center"/>
    </xf>
    <xf numFmtId="0" fontId="0" fillId="3" borderId="0" xfId="0" applyFill="1"/>
    <xf numFmtId="0" fontId="1" fillId="3" borderId="0" xfId="0" applyFont="1" applyFill="1"/>
    <xf numFmtId="0" fontId="12" fillId="2" borderId="2" xfId="0" applyFont="1" applyFill="1" applyBorder="1"/>
    <xf numFmtId="0" fontId="1" fillId="0" borderId="2"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1" fillId="0" borderId="7" xfId="0" applyNumberFormat="1" applyFont="1" applyFill="1" applyBorder="1" applyAlignment="1">
      <alignment horizontal="center" wrapText="1"/>
    </xf>
    <xf numFmtId="0" fontId="0" fillId="0" borderId="6" xfId="0" applyFill="1" applyBorder="1" applyAlignment="1">
      <alignment horizontal="center"/>
    </xf>
    <xf numFmtId="0" fontId="1" fillId="0" borderId="3" xfId="0" applyNumberFormat="1" applyFont="1" applyFill="1" applyBorder="1" applyAlignment="1">
      <alignment horizontal="center" vertical="center"/>
    </xf>
    <xf numFmtId="0" fontId="0" fillId="0" borderId="5" xfId="0" applyFill="1" applyBorder="1" applyAlignment="1"/>
    <xf numFmtId="0" fontId="1" fillId="0" borderId="12" xfId="0" applyNumberFormat="1" applyFont="1" applyFill="1" applyBorder="1" applyAlignment="1">
      <alignment horizontal="center" wrapText="1"/>
    </xf>
    <xf numFmtId="0" fontId="0" fillId="0" borderId="6" xfId="0" applyFill="1" applyBorder="1" applyAlignment="1"/>
    <xf numFmtId="0" fontId="4" fillId="0" borderId="14" xfId="0" applyNumberFormat="1" applyFont="1" applyFill="1" applyBorder="1" applyAlignment="1">
      <alignment horizontal="center"/>
    </xf>
    <xf numFmtId="0" fontId="4" fillId="0" borderId="15" xfId="0" applyNumberFormat="1" applyFont="1" applyFill="1" applyBorder="1" applyAlignment="1">
      <alignment horizontal="center"/>
    </xf>
    <xf numFmtId="0" fontId="4" fillId="0" borderId="13" xfId="0" applyNumberFormat="1" applyFont="1" applyFill="1" applyBorder="1" applyAlignment="1">
      <alignment horizontal="center"/>
    </xf>
    <xf numFmtId="0" fontId="2" fillId="0" borderId="0" xfId="0" applyFont="1"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xf numFmtId="0" fontId="0" fillId="0" borderId="9" xfId="0" applyFill="1" applyBorder="1" applyAlignment="1"/>
    <xf numFmtId="0" fontId="0" fillId="0" borderId="10" xfId="0" applyFill="1" applyBorder="1" applyAlignment="1"/>
    <xf numFmtId="0" fontId="4" fillId="0" borderId="13" xfId="0" applyNumberFormat="1" applyFont="1" applyFill="1" applyBorder="1" applyAlignment="1">
      <alignment horizontal="center" vertical="center"/>
    </xf>
    <xf numFmtId="0" fontId="0" fillId="0" borderId="15" xfId="0" applyFill="1" applyBorder="1" applyAlignment="1">
      <alignment horizontal="center" vertical="center"/>
    </xf>
    <xf numFmtId="0" fontId="5" fillId="0" borderId="0" xfId="0" applyFont="1" applyFill="1" applyAlignment="1">
      <alignment horizontal="left" wrapText="1"/>
    </xf>
    <xf numFmtId="0" fontId="1" fillId="0" borderId="0" xfId="0" applyFont="1" applyFill="1" applyBorder="1" applyAlignment="1">
      <alignment horizontal="left" wrapText="1"/>
    </xf>
    <xf numFmtId="0" fontId="0" fillId="0" borderId="9" xfId="0" applyBorder="1" applyAlignment="1"/>
    <xf numFmtId="0" fontId="0" fillId="0" borderId="10" xfId="0" applyBorder="1" applyAlignment="1"/>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xf>
    <xf numFmtId="0" fontId="0" fillId="0" borderId="5" xfId="0" applyBorder="1" applyAlignment="1"/>
    <xf numFmtId="0" fontId="0" fillId="0" borderId="6" xfId="0" applyBorder="1" applyAlignment="1"/>
    <xf numFmtId="0" fontId="2" fillId="0" borderId="0" xfId="0" applyFont="1" applyAlignment="1">
      <alignment wrapText="1"/>
    </xf>
    <xf numFmtId="0" fontId="0" fillId="0" borderId="0" xfId="0" applyAlignment="1">
      <alignment wrapText="1"/>
    </xf>
    <xf numFmtId="0" fontId="1" fillId="0" borderId="0" xfId="0" applyFont="1" applyFill="1" applyAlignment="1">
      <alignment horizontal="left"/>
    </xf>
    <xf numFmtId="0" fontId="3" fillId="0" borderId="0" xfId="0" applyFont="1" applyFill="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5625E-2"/>
          <c:y val="0.10460251046025104"/>
          <c:w val="0.64388020833333337"/>
          <c:h val="0.66945606694560666"/>
        </c:manualLayout>
      </c:layout>
      <c:lineChart>
        <c:grouping val="standard"/>
        <c:varyColors val="0"/>
        <c:ser>
          <c:idx val="0"/>
          <c:order val="0"/>
          <c:tx>
            <c:strRef>
              <c:f>'F 4.4-4 Source'!$A$5</c:f>
              <c:strCache>
                <c:ptCount val="1"/>
                <c:pt idx="0">
                  <c:v>IRA</c:v>
                </c:pt>
              </c:strCache>
            </c:strRef>
          </c:tx>
          <c:spPr>
            <a:ln w="12700">
              <a:solidFill>
                <a:srgbClr val="000080"/>
              </a:solidFill>
              <a:prstDash val="solid"/>
            </a:ln>
          </c:spPr>
          <c:marker>
            <c:symbol val="diamond"/>
            <c:size val="5"/>
            <c:spPr>
              <a:solidFill>
                <a:srgbClr val="000090"/>
              </a:solidFill>
              <a:ln>
                <a:solidFill>
                  <a:srgbClr val="000090"/>
                </a:solidFill>
                <a:prstDash val="solid"/>
              </a:ln>
            </c:spPr>
          </c:marker>
          <c:cat>
            <c:numRef>
              <c:f>'F 4.4-4 Source'!$B$4:$T$4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 4.4-4 Source'!$B$5:$T$5</c:f>
              <c:numCache>
                <c:formatCode>General</c:formatCode>
                <c:ptCount val="19"/>
                <c:pt idx="0">
                  <c:v>4.3</c:v>
                </c:pt>
                <c:pt idx="1">
                  <c:v>4.0999999999999996</c:v>
                </c:pt>
                <c:pt idx="2">
                  <c:v>4.0999999999999996</c:v>
                </c:pt>
                <c:pt idx="3">
                  <c:v>4.9000000000000004</c:v>
                </c:pt>
                <c:pt idx="4" formatCode="0.0">
                  <c:v>5</c:v>
                </c:pt>
                <c:pt idx="5">
                  <c:v>5.5</c:v>
                </c:pt>
                <c:pt idx="6">
                  <c:v>4.5999999999999996</c:v>
                </c:pt>
                <c:pt idx="7">
                  <c:v>12.3</c:v>
                </c:pt>
                <c:pt idx="8">
                  <c:v>13.9</c:v>
                </c:pt>
                <c:pt idx="9">
                  <c:v>14.3</c:v>
                </c:pt>
                <c:pt idx="10">
                  <c:v>14.2</c:v>
                </c:pt>
                <c:pt idx="11">
                  <c:v>12.8</c:v>
                </c:pt>
                <c:pt idx="12">
                  <c:v>12.9</c:v>
                </c:pt>
                <c:pt idx="13">
                  <c:v>10.6</c:v>
                </c:pt>
                <c:pt idx="14">
                  <c:v>9.9</c:v>
                </c:pt>
                <c:pt idx="15" formatCode="0.0">
                  <c:v>9.4618644067796609</c:v>
                </c:pt>
                <c:pt idx="16" formatCode="0.0">
                  <c:v>10.578571428571429</c:v>
                </c:pt>
                <c:pt idx="17" formatCode="0.0">
                  <c:v>17.019480519480521</c:v>
                </c:pt>
                <c:pt idx="18" formatCode="0.0">
                  <c:v>12.856249999999999</c:v>
                </c:pt>
              </c:numCache>
            </c:numRef>
          </c:val>
          <c:smooth val="0"/>
        </c:ser>
        <c:ser>
          <c:idx val="1"/>
          <c:order val="1"/>
          <c:tx>
            <c:strRef>
              <c:f>'F 4.4-4 Source'!$A$6</c:f>
              <c:strCache>
                <c:ptCount val="1"/>
                <c:pt idx="0">
                  <c:v>Attaché territorial(1)</c:v>
                </c:pt>
              </c:strCache>
            </c:strRef>
          </c:tx>
          <c:spPr>
            <a:ln w="12700">
              <a:solidFill>
                <a:srgbClr val="993366"/>
              </a:solidFill>
              <a:prstDash val="solid"/>
            </a:ln>
          </c:spPr>
          <c:marker>
            <c:symbol val="square"/>
            <c:size val="5"/>
            <c:spPr>
              <a:solidFill>
                <a:srgbClr val="F20884"/>
              </a:solidFill>
              <a:ln>
                <a:solidFill>
                  <a:srgbClr val="F20884"/>
                </a:solidFill>
                <a:prstDash val="solid"/>
              </a:ln>
            </c:spPr>
          </c:marker>
          <c:cat>
            <c:numRef>
              <c:f>'F 4.4-4 Source'!$B$4:$T$4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 4.4-4 Source'!$B$6:$T$6</c:f>
              <c:numCache>
                <c:formatCode>General</c:formatCode>
                <c:ptCount val="19"/>
                <c:pt idx="0">
                  <c:v>5.8</c:v>
                </c:pt>
                <c:pt idx="1">
                  <c:v>5.2</c:v>
                </c:pt>
                <c:pt idx="2">
                  <c:v>4.5999999999999996</c:v>
                </c:pt>
                <c:pt idx="3">
                  <c:v>5.6</c:v>
                </c:pt>
                <c:pt idx="4">
                  <c:v>6.9</c:v>
                </c:pt>
                <c:pt idx="5" formatCode="0.0">
                  <c:v>7</c:v>
                </c:pt>
                <c:pt idx="6">
                  <c:v>8.6</c:v>
                </c:pt>
                <c:pt idx="7">
                  <c:v>7.8</c:v>
                </c:pt>
                <c:pt idx="8">
                  <c:v>8.1999999999999993</c:v>
                </c:pt>
                <c:pt idx="9">
                  <c:v>13.6</c:v>
                </c:pt>
                <c:pt idx="10">
                  <c:v>13.4</c:v>
                </c:pt>
                <c:pt idx="11">
                  <c:v>15.6</c:v>
                </c:pt>
                <c:pt idx="12">
                  <c:v>16.55</c:v>
                </c:pt>
                <c:pt idx="13">
                  <c:v>17.5</c:v>
                </c:pt>
                <c:pt idx="14">
                  <c:v>15.777441485068604</c:v>
                </c:pt>
                <c:pt idx="15">
                  <c:v>14.054882970137207</c:v>
                </c:pt>
                <c:pt idx="16">
                  <c:v>14.863437225217698</c:v>
                </c:pt>
                <c:pt idx="17">
                  <c:v>15.671991480298189</c:v>
                </c:pt>
              </c:numCache>
            </c:numRef>
          </c:val>
          <c:smooth val="0"/>
        </c:ser>
        <c:ser>
          <c:idx val="2"/>
          <c:order val="2"/>
          <c:tx>
            <c:strRef>
              <c:f>'F 4.4-4 Source'!$A$7</c:f>
              <c:strCache>
                <c:ptCount val="1"/>
                <c:pt idx="0">
                  <c:v>Attaché d'administration hospitalière </c:v>
                </c:pt>
              </c:strCache>
            </c:strRef>
          </c:tx>
          <c:spPr>
            <a:ln w="12700">
              <a:solidFill>
                <a:srgbClr val="339966"/>
              </a:solidFill>
              <a:prstDash val="solid"/>
            </a:ln>
          </c:spPr>
          <c:marker>
            <c:symbol val="triangle"/>
            <c:size val="5"/>
            <c:spPr>
              <a:solidFill>
                <a:srgbClr val="339933"/>
              </a:solidFill>
              <a:ln>
                <a:solidFill>
                  <a:srgbClr val="339933"/>
                </a:solidFill>
                <a:prstDash val="solid"/>
              </a:ln>
            </c:spPr>
          </c:marker>
          <c:cat>
            <c:numRef>
              <c:f>'F 4.4-4 Source'!$B$4:$T$4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 4.4-4 Source'!$B$7:$T$7</c:f>
              <c:numCache>
                <c:formatCode>General</c:formatCode>
                <c:ptCount val="19"/>
                <c:pt idx="1">
                  <c:v>6.4</c:v>
                </c:pt>
                <c:pt idx="2">
                  <c:v>7.4</c:v>
                </c:pt>
                <c:pt idx="3">
                  <c:v>7.5</c:v>
                </c:pt>
                <c:pt idx="4">
                  <c:v>9.6</c:v>
                </c:pt>
                <c:pt idx="5">
                  <c:v>9.6</c:v>
                </c:pt>
                <c:pt idx="6">
                  <c:v>8.6999999999999993</c:v>
                </c:pt>
                <c:pt idx="7">
                  <c:v>13.1</c:v>
                </c:pt>
                <c:pt idx="8">
                  <c:v>23.1</c:v>
                </c:pt>
                <c:pt idx="9">
                  <c:v>12.5</c:v>
                </c:pt>
                <c:pt idx="10">
                  <c:v>8.4</c:v>
                </c:pt>
                <c:pt idx="11">
                  <c:v>5.4</c:v>
                </c:pt>
                <c:pt idx="12">
                  <c:v>3.5</c:v>
                </c:pt>
                <c:pt idx="13">
                  <c:v>4.3</c:v>
                </c:pt>
                <c:pt idx="14" formatCode="0.0">
                  <c:v>4.8421052631578947</c:v>
                </c:pt>
                <c:pt idx="15" formatCode="0.0">
                  <c:v>4</c:v>
                </c:pt>
                <c:pt idx="16" formatCode="0.0">
                  <c:v>2.3783783783783785</c:v>
                </c:pt>
                <c:pt idx="17" formatCode="0.0">
                  <c:v>4.4615384615384617</c:v>
                </c:pt>
                <c:pt idx="18" formatCode="0.0">
                  <c:v>3.6315789473684212</c:v>
                </c:pt>
              </c:numCache>
            </c:numRef>
          </c:val>
          <c:smooth val="0"/>
        </c:ser>
        <c:dLbls>
          <c:showLegendKey val="0"/>
          <c:showVal val="0"/>
          <c:showCatName val="0"/>
          <c:showSerName val="0"/>
          <c:showPercent val="0"/>
          <c:showBubbleSize val="0"/>
        </c:dLbls>
        <c:marker val="1"/>
        <c:smooth val="0"/>
        <c:axId val="189175368"/>
        <c:axId val="189177328"/>
      </c:lineChart>
      <c:catAx>
        <c:axId val="189175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89177328"/>
        <c:crosses val="autoZero"/>
        <c:auto val="1"/>
        <c:lblAlgn val="ctr"/>
        <c:lblOffset val="100"/>
        <c:tickLblSkip val="1"/>
        <c:tickMarkSkip val="1"/>
        <c:noMultiLvlLbl val="0"/>
      </c:catAx>
      <c:valAx>
        <c:axId val="1891773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89175368"/>
        <c:crosses val="autoZero"/>
        <c:crossBetween val="between"/>
      </c:valAx>
      <c:spPr>
        <a:solidFill>
          <a:srgbClr val="FFFFFF"/>
        </a:solidFill>
        <a:ln w="12700">
          <a:solidFill>
            <a:srgbClr val="808080"/>
          </a:solidFill>
          <a:prstDash val="solid"/>
        </a:ln>
      </c:spPr>
    </c:plotArea>
    <c:legend>
      <c:legendPos val="r"/>
      <c:layout>
        <c:manualLayout>
          <c:xMode val="edge"/>
          <c:yMode val="edge"/>
          <c:x val="0.7331537594289872"/>
          <c:y val="0.13268634623080497"/>
          <c:w val="0.25336931392031176"/>
          <c:h val="0.656959226459839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xdr:colOff>
      <xdr:row>2</xdr:row>
      <xdr:rowOff>38100</xdr:rowOff>
    </xdr:from>
    <xdr:to>
      <xdr:col>7</xdr:col>
      <xdr:colOff>129540</xdr:colOff>
      <xdr:row>16</xdr:row>
      <xdr:rowOff>45720</xdr:rowOff>
    </xdr:to>
    <xdr:graphicFrame macro="">
      <xdr:nvGraphicFramePr>
        <xdr:cNvPr id="221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5"/>
  <sheetViews>
    <sheetView workbookViewId="0">
      <selection activeCell="A9" sqref="A9:XFD9"/>
    </sheetView>
  </sheetViews>
  <sheetFormatPr baseColWidth="10" defaultColWidth="11.42578125" defaultRowHeight="12.75" x14ac:dyDescent="0.2"/>
  <cols>
    <col min="1" max="1" width="21.85546875" style="13" customWidth="1"/>
    <col min="2" max="2" width="10.7109375" style="13" customWidth="1"/>
    <col min="3" max="3" width="10.5703125" style="13" customWidth="1"/>
    <col min="4" max="4" width="7.85546875" style="13" customWidth="1"/>
    <col min="5" max="5" width="11.85546875" style="13" customWidth="1"/>
    <col min="6" max="7" width="10.7109375" style="13" customWidth="1"/>
    <col min="8" max="8" width="10.42578125" style="13" customWidth="1"/>
    <col min="9" max="9" width="11.42578125" style="13"/>
    <col min="10" max="12" width="12.5703125" style="11" bestFit="1" customWidth="1"/>
    <col min="13" max="16384" width="11.42578125" style="13"/>
  </cols>
  <sheetData>
    <row r="1" spans="1:13" ht="28.5" customHeight="1" x14ac:dyDescent="0.2">
      <c r="A1" s="65" t="s">
        <v>26</v>
      </c>
      <c r="B1" s="66"/>
      <c r="C1" s="66"/>
      <c r="D1" s="66"/>
      <c r="E1" s="66"/>
      <c r="F1" s="66"/>
      <c r="G1" s="66"/>
    </row>
    <row r="3" spans="1:13" s="14" customFormat="1" x14ac:dyDescent="0.2">
      <c r="A3" s="67"/>
      <c r="B3" s="70" t="s">
        <v>4</v>
      </c>
      <c r="C3" s="71"/>
      <c r="D3" s="64" t="s">
        <v>0</v>
      </c>
      <c r="E3" s="62"/>
      <c r="F3" s="62"/>
      <c r="G3" s="63"/>
      <c r="H3" s="64" t="s">
        <v>1</v>
      </c>
      <c r="I3" s="62"/>
      <c r="J3" s="62"/>
      <c r="K3" s="62"/>
      <c r="L3" s="51" t="s">
        <v>28</v>
      </c>
      <c r="M3" s="27"/>
    </row>
    <row r="4" spans="1:13" s="14" customFormat="1" ht="13.5" customHeight="1" x14ac:dyDescent="0.2">
      <c r="A4" s="68"/>
      <c r="B4" s="54" t="s">
        <v>22</v>
      </c>
      <c r="C4" s="56" t="s">
        <v>23</v>
      </c>
      <c r="D4" s="58" t="s">
        <v>22</v>
      </c>
      <c r="E4" s="60" t="s">
        <v>23</v>
      </c>
      <c r="F4" s="62" t="s">
        <v>13</v>
      </c>
      <c r="G4" s="63"/>
      <c r="H4" s="58" t="s">
        <v>22</v>
      </c>
      <c r="I4" s="60" t="s">
        <v>23</v>
      </c>
      <c r="J4" s="64" t="s">
        <v>13</v>
      </c>
      <c r="K4" s="62"/>
      <c r="L4" s="52"/>
      <c r="M4" s="27"/>
    </row>
    <row r="5" spans="1:13" s="14" customFormat="1" ht="33.75" x14ac:dyDescent="0.2">
      <c r="A5" s="69"/>
      <c r="B5" s="55"/>
      <c r="C5" s="57"/>
      <c r="D5" s="59"/>
      <c r="E5" s="61"/>
      <c r="F5" s="24" t="s">
        <v>22</v>
      </c>
      <c r="G5" s="28" t="s">
        <v>23</v>
      </c>
      <c r="H5" s="59"/>
      <c r="I5" s="61"/>
      <c r="J5" s="42" t="s">
        <v>22</v>
      </c>
      <c r="K5" s="28" t="s">
        <v>23</v>
      </c>
      <c r="L5" s="53"/>
      <c r="M5" s="30"/>
    </row>
    <row r="6" spans="1:13" s="14" customFormat="1" x14ac:dyDescent="0.2">
      <c r="A6" s="31">
        <v>2018</v>
      </c>
      <c r="B6" s="33">
        <v>160</v>
      </c>
      <c r="C6" s="44">
        <v>-42.857142857142854</v>
      </c>
      <c r="D6" s="32">
        <v>2621</v>
      </c>
      <c r="E6" s="44">
        <v>-11.512491559756921</v>
      </c>
      <c r="F6" s="32">
        <v>1840</v>
      </c>
      <c r="G6" s="46">
        <v>-6.5989847715736047</v>
      </c>
      <c r="H6" s="33">
        <v>154</v>
      </c>
      <c r="I6" s="44">
        <v>-45</v>
      </c>
      <c r="J6" s="32">
        <v>95</v>
      </c>
      <c r="K6" s="46">
        <v>-51.030927835051543</v>
      </c>
      <c r="L6" s="34">
        <v>17.019480519480521</v>
      </c>
      <c r="M6" s="35"/>
    </row>
    <row r="7" spans="1:13" s="14" customFormat="1" x14ac:dyDescent="0.2">
      <c r="A7" s="23">
        <v>2019</v>
      </c>
      <c r="B7" s="40">
        <v>160</v>
      </c>
      <c r="C7" s="36">
        <v>0</v>
      </c>
      <c r="D7" s="39">
        <v>2057</v>
      </c>
      <c r="E7" s="36">
        <v>-21.518504387638302</v>
      </c>
      <c r="F7" s="39">
        <v>1426</v>
      </c>
      <c r="G7" s="36">
        <v>-22.5</v>
      </c>
      <c r="H7" s="40">
        <v>160</v>
      </c>
      <c r="I7" s="36">
        <v>3.8961038961038952</v>
      </c>
      <c r="J7" s="41">
        <v>102</v>
      </c>
      <c r="K7" s="36">
        <v>7.3684210526315752</v>
      </c>
      <c r="L7" s="37">
        <v>12.856249999999999</v>
      </c>
      <c r="M7" s="38"/>
    </row>
    <row r="8" spans="1:13" x14ac:dyDescent="0.2">
      <c r="A8" s="25" t="s">
        <v>19</v>
      </c>
    </row>
    <row r="9" spans="1:13" customFormat="1" x14ac:dyDescent="0.2">
      <c r="A9" s="11" t="s">
        <v>21</v>
      </c>
    </row>
    <row r="10" spans="1:13" x14ac:dyDescent="0.2">
      <c r="A10" s="26"/>
    </row>
    <row r="11" spans="1:13" x14ac:dyDescent="0.2">
      <c r="A11" s="26"/>
    </row>
    <row r="12" spans="1:13" x14ac:dyDescent="0.2">
      <c r="A12" s="26"/>
    </row>
    <row r="13" spans="1:13" x14ac:dyDescent="0.2">
      <c r="A13" s="26"/>
      <c r="B13" s="43"/>
      <c r="C13" s="43"/>
      <c r="D13" s="43"/>
      <c r="E13" s="43"/>
      <c r="F13" s="43"/>
    </row>
    <row r="14" spans="1:13" x14ac:dyDescent="0.2">
      <c r="A14" s="26"/>
    </row>
    <row r="15" spans="1:13" s="48" customFormat="1" x14ac:dyDescent="0.2">
      <c r="J15" s="49"/>
      <c r="K15" s="49"/>
      <c r="L15" s="49"/>
    </row>
  </sheetData>
  <mergeCells count="14">
    <mergeCell ref="A1:G1"/>
    <mergeCell ref="A3:A5"/>
    <mergeCell ref="B3:C3"/>
    <mergeCell ref="D3:G3"/>
    <mergeCell ref="H3:K3"/>
    <mergeCell ref="L3:L5"/>
    <mergeCell ref="B4:B5"/>
    <mergeCell ref="C4:C5"/>
    <mergeCell ref="D4:D5"/>
    <mergeCell ref="E4:E5"/>
    <mergeCell ref="F4:G4"/>
    <mergeCell ref="H4:H5"/>
    <mergeCell ref="I4:I5"/>
    <mergeCell ref="J4:K4"/>
  </mergeCells>
  <pageMargins left="0.24" right="0.28000000000000003" top="0.3" bottom="0.28000000000000003" header="0.23" footer="0.1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9" tint="0.39997558519241921"/>
  </sheetPr>
  <dimension ref="A1:M10"/>
  <sheetViews>
    <sheetView workbookViewId="0">
      <selection activeCell="A9" sqref="A9:XFD9"/>
    </sheetView>
  </sheetViews>
  <sheetFormatPr baseColWidth="10" defaultColWidth="11.42578125" defaultRowHeight="12.75" x14ac:dyDescent="0.2"/>
  <cols>
    <col min="1" max="1" width="21.7109375" style="13" customWidth="1"/>
    <col min="2" max="12" width="10.42578125" style="13" customWidth="1"/>
    <col min="13" max="16384" width="11.42578125" style="13"/>
  </cols>
  <sheetData>
    <row r="1" spans="1:13" x14ac:dyDescent="0.2">
      <c r="A1" s="65" t="s">
        <v>16</v>
      </c>
      <c r="B1" s="65"/>
      <c r="C1" s="65"/>
      <c r="D1" s="65"/>
      <c r="E1" s="65"/>
      <c r="F1" s="65"/>
    </row>
    <row r="3" spans="1:13" s="14" customFormat="1" x14ac:dyDescent="0.2">
      <c r="A3" s="67"/>
      <c r="B3" s="70" t="s">
        <v>4</v>
      </c>
      <c r="C3" s="71"/>
      <c r="D3" s="64" t="s">
        <v>0</v>
      </c>
      <c r="E3" s="62"/>
      <c r="F3" s="62"/>
      <c r="G3" s="63"/>
      <c r="H3" s="64" t="s">
        <v>1</v>
      </c>
      <c r="I3" s="62"/>
      <c r="J3" s="62"/>
      <c r="K3" s="62"/>
      <c r="L3" s="51" t="s">
        <v>28</v>
      </c>
      <c r="M3" s="27"/>
    </row>
    <row r="4" spans="1:13" s="14" customFormat="1" ht="13.5" customHeight="1" x14ac:dyDescent="0.2">
      <c r="A4" s="68"/>
      <c r="B4" s="54" t="s">
        <v>22</v>
      </c>
      <c r="C4" s="56" t="s">
        <v>25</v>
      </c>
      <c r="D4" s="58" t="s">
        <v>22</v>
      </c>
      <c r="E4" s="60" t="s">
        <v>27</v>
      </c>
      <c r="F4" s="62" t="s">
        <v>13</v>
      </c>
      <c r="G4" s="63"/>
      <c r="H4" s="58" t="s">
        <v>22</v>
      </c>
      <c r="I4" s="60" t="s">
        <v>27</v>
      </c>
      <c r="J4" s="64" t="s">
        <v>13</v>
      </c>
      <c r="K4" s="62"/>
      <c r="L4" s="52"/>
      <c r="M4" s="27"/>
    </row>
    <row r="5" spans="1:13" s="14" customFormat="1" ht="33.75" x14ac:dyDescent="0.2">
      <c r="A5" s="69"/>
      <c r="B5" s="55"/>
      <c r="C5" s="57"/>
      <c r="D5" s="59"/>
      <c r="E5" s="61"/>
      <c r="F5" s="24" t="s">
        <v>22</v>
      </c>
      <c r="G5" s="28" t="s">
        <v>27</v>
      </c>
      <c r="H5" s="59"/>
      <c r="I5" s="61"/>
      <c r="J5" s="42" t="s">
        <v>22</v>
      </c>
      <c r="K5" s="28" t="s">
        <v>27</v>
      </c>
      <c r="L5" s="52"/>
      <c r="M5" s="30"/>
    </row>
    <row r="6" spans="1:13" s="14" customFormat="1" x14ac:dyDescent="0.2">
      <c r="A6" s="31">
        <v>2016</v>
      </c>
      <c r="B6" s="33">
        <v>988</v>
      </c>
      <c r="C6" s="44">
        <v>17.899761336515514</v>
      </c>
      <c r="D6" s="32">
        <v>17414</v>
      </c>
      <c r="E6" s="44">
        <v>11.044509628873868</v>
      </c>
      <c r="F6" s="32">
        <v>13436</v>
      </c>
      <c r="G6" s="44">
        <v>11.548360315483604</v>
      </c>
      <c r="H6" s="33">
        <v>1239</v>
      </c>
      <c r="I6" s="44">
        <v>38.127090301003349</v>
      </c>
      <c r="J6" s="32">
        <v>988</v>
      </c>
      <c r="K6" s="46">
        <v>38.764044943820224</v>
      </c>
      <c r="L6" s="34">
        <v>14.054882970137207</v>
      </c>
      <c r="M6" s="35"/>
    </row>
    <row r="7" spans="1:13" s="14" customFormat="1" x14ac:dyDescent="0.2">
      <c r="A7" s="23">
        <v>2018</v>
      </c>
      <c r="B7" s="40">
        <v>920</v>
      </c>
      <c r="C7" s="36">
        <v>-6.8825910931174086</v>
      </c>
      <c r="D7" s="39">
        <v>14716</v>
      </c>
      <c r="E7" s="36">
        <v>-15.49328126794533</v>
      </c>
      <c r="F7" s="39">
        <v>11381</v>
      </c>
      <c r="G7" s="36">
        <v>-15.294730574575766</v>
      </c>
      <c r="H7" s="40">
        <v>939</v>
      </c>
      <c r="I7" s="36">
        <v>-24.213075060532688</v>
      </c>
      <c r="J7" s="41">
        <v>752</v>
      </c>
      <c r="K7" s="47">
        <v>-23.886639676113361</v>
      </c>
      <c r="L7" s="37">
        <v>15.671991480298189</v>
      </c>
      <c r="M7" s="38"/>
    </row>
    <row r="8" spans="1:13" ht="21.75" customHeight="1" x14ac:dyDescent="0.2">
      <c r="A8" s="72" t="s">
        <v>8</v>
      </c>
      <c r="B8" s="72"/>
      <c r="C8" s="72"/>
      <c r="D8" s="72"/>
      <c r="E8" s="72"/>
      <c r="F8" s="72"/>
    </row>
    <row r="9" spans="1:13" customFormat="1" x14ac:dyDescent="0.2">
      <c r="A9" s="11" t="s">
        <v>21</v>
      </c>
    </row>
    <row r="10" spans="1:13" x14ac:dyDescent="0.2">
      <c r="A10" s="11" t="s">
        <v>20</v>
      </c>
      <c r="B10" s="5"/>
      <c r="C10" s="5"/>
      <c r="D10" s="5"/>
      <c r="E10" s="5"/>
      <c r="F10" s="5"/>
    </row>
  </sheetData>
  <mergeCells count="15">
    <mergeCell ref="H3:K3"/>
    <mergeCell ref="L3:L5"/>
    <mergeCell ref="B4:B5"/>
    <mergeCell ref="C4:C5"/>
    <mergeCell ref="D4:D5"/>
    <mergeCell ref="E4:E5"/>
    <mergeCell ref="F4:G4"/>
    <mergeCell ref="H4:H5"/>
    <mergeCell ref="I4:I5"/>
    <mergeCell ref="J4:K4"/>
    <mergeCell ref="A1:F1"/>
    <mergeCell ref="A3:A5"/>
    <mergeCell ref="B3:C3"/>
    <mergeCell ref="D3:G3"/>
    <mergeCell ref="A8:F8"/>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39997558519241921"/>
  </sheetPr>
  <dimension ref="A1:M13"/>
  <sheetViews>
    <sheetView zoomScaleNormal="100" workbookViewId="0">
      <selection activeCell="A10" sqref="A10:XFD10"/>
    </sheetView>
  </sheetViews>
  <sheetFormatPr baseColWidth="10" defaultColWidth="11.42578125" defaultRowHeight="12.75" x14ac:dyDescent="0.2"/>
  <cols>
    <col min="1" max="1" width="21.85546875" style="13" customWidth="1"/>
    <col min="2" max="12" width="10.7109375" style="13" customWidth="1"/>
    <col min="13" max="16384" width="11.42578125" style="13"/>
  </cols>
  <sheetData>
    <row r="1" spans="1:13" x14ac:dyDescent="0.2">
      <c r="A1" s="65" t="s">
        <v>18</v>
      </c>
      <c r="B1" s="65"/>
      <c r="C1" s="65"/>
      <c r="D1" s="65"/>
      <c r="E1" s="65"/>
      <c r="F1" s="65"/>
    </row>
    <row r="2" spans="1:13" x14ac:dyDescent="0.2">
      <c r="A2" s="14"/>
      <c r="B2" s="14"/>
      <c r="C2" s="14"/>
      <c r="D2" s="14"/>
      <c r="E2" s="14"/>
      <c r="F2" s="14"/>
    </row>
    <row r="3" spans="1:13" x14ac:dyDescent="0.2">
      <c r="J3" s="11"/>
      <c r="K3" s="11"/>
      <c r="L3" s="11"/>
    </row>
    <row r="4" spans="1:13" s="14" customFormat="1" x14ac:dyDescent="0.2">
      <c r="A4" s="67"/>
      <c r="B4" s="70" t="s">
        <v>4</v>
      </c>
      <c r="C4" s="76"/>
      <c r="D4" s="64" t="s">
        <v>0</v>
      </c>
      <c r="E4" s="62"/>
      <c r="F4" s="62"/>
      <c r="G4" s="63"/>
      <c r="H4" s="64" t="s">
        <v>1</v>
      </c>
      <c r="I4" s="62"/>
      <c r="J4" s="62"/>
      <c r="K4" s="62"/>
      <c r="L4" s="51" t="s">
        <v>28</v>
      </c>
      <c r="M4" s="27"/>
    </row>
    <row r="5" spans="1:13" s="14" customFormat="1" ht="13.5" customHeight="1" x14ac:dyDescent="0.2">
      <c r="A5" s="74"/>
      <c r="B5" s="54" t="s">
        <v>22</v>
      </c>
      <c r="C5" s="56" t="s">
        <v>23</v>
      </c>
      <c r="D5" s="58" t="s">
        <v>22</v>
      </c>
      <c r="E5" s="60" t="s">
        <v>23</v>
      </c>
      <c r="F5" s="62" t="s">
        <v>13</v>
      </c>
      <c r="G5" s="63"/>
      <c r="H5" s="58" t="s">
        <v>22</v>
      </c>
      <c r="I5" s="60" t="s">
        <v>23</v>
      </c>
      <c r="J5" s="64" t="s">
        <v>13</v>
      </c>
      <c r="K5" s="62"/>
      <c r="L5" s="52"/>
      <c r="M5" s="27"/>
    </row>
    <row r="6" spans="1:13" s="14" customFormat="1" ht="33.75" x14ac:dyDescent="0.2">
      <c r="A6" s="75"/>
      <c r="B6" s="77"/>
      <c r="C6" s="78"/>
      <c r="D6" s="79"/>
      <c r="E6" s="80"/>
      <c r="F6" s="24" t="s">
        <v>22</v>
      </c>
      <c r="G6" s="28" t="s">
        <v>23</v>
      </c>
      <c r="H6" s="79"/>
      <c r="I6" s="80"/>
      <c r="J6" s="29" t="s">
        <v>22</v>
      </c>
      <c r="K6" s="28" t="s">
        <v>23</v>
      </c>
      <c r="L6" s="53"/>
      <c r="M6" s="30"/>
    </row>
    <row r="7" spans="1:13" s="14" customFormat="1" x14ac:dyDescent="0.2">
      <c r="A7" s="31">
        <v>2018</v>
      </c>
      <c r="B7" s="33">
        <v>50</v>
      </c>
      <c r="C7" s="44">
        <v>11.111111111111111</v>
      </c>
      <c r="D7" s="32">
        <v>58</v>
      </c>
      <c r="E7" s="44">
        <v>-34.090909090909086</v>
      </c>
      <c r="F7" s="32">
        <v>42</v>
      </c>
      <c r="G7" s="45" t="s">
        <v>2</v>
      </c>
      <c r="H7" s="33">
        <v>13</v>
      </c>
      <c r="I7" s="44">
        <v>-50</v>
      </c>
      <c r="J7" s="32">
        <v>9</v>
      </c>
      <c r="K7" s="44">
        <v>-59.090909090909093</v>
      </c>
      <c r="L7" s="34">
        <v>4.4615384615384617</v>
      </c>
      <c r="M7" s="35"/>
    </row>
    <row r="8" spans="1:13" s="14" customFormat="1" x14ac:dyDescent="0.2">
      <c r="A8" s="23">
        <v>2019</v>
      </c>
      <c r="B8" s="40">
        <v>50</v>
      </c>
      <c r="C8" s="36">
        <v>0</v>
      </c>
      <c r="D8" s="39">
        <v>69</v>
      </c>
      <c r="E8" s="36">
        <v>18.96551724137931</v>
      </c>
      <c r="F8" s="39">
        <v>58</v>
      </c>
      <c r="G8" s="36">
        <v>38.095238095238095</v>
      </c>
      <c r="H8" s="40">
        <v>19</v>
      </c>
      <c r="I8" s="36">
        <v>46.153846153846153</v>
      </c>
      <c r="J8" s="41">
        <v>14</v>
      </c>
      <c r="K8" s="36">
        <v>55.555555555555557</v>
      </c>
      <c r="L8" s="37">
        <v>3.6315789473684212</v>
      </c>
      <c r="M8" s="38"/>
    </row>
    <row r="9" spans="1:13" x14ac:dyDescent="0.2">
      <c r="A9" s="15" t="s">
        <v>3</v>
      </c>
      <c r="B9" s="14"/>
      <c r="C9" s="14"/>
      <c r="D9" s="14"/>
      <c r="E9" s="14"/>
      <c r="F9" s="14"/>
    </row>
    <row r="10" spans="1:13" customFormat="1" x14ac:dyDescent="0.2">
      <c r="A10" s="11" t="s">
        <v>21</v>
      </c>
    </row>
    <row r="11" spans="1:13" x14ac:dyDescent="0.2">
      <c r="A11" s="14"/>
      <c r="B11" s="14"/>
      <c r="C11" s="14"/>
      <c r="D11" s="14"/>
      <c r="E11" s="14"/>
      <c r="F11" s="14"/>
    </row>
    <row r="12" spans="1:13" ht="36.75" customHeight="1" x14ac:dyDescent="0.2">
      <c r="A12" s="14"/>
      <c r="B12" s="14"/>
      <c r="C12" s="14"/>
      <c r="D12" s="14"/>
      <c r="E12" s="14"/>
      <c r="F12" s="14"/>
    </row>
    <row r="13" spans="1:13" ht="23.25" customHeight="1" x14ac:dyDescent="0.2">
      <c r="A13" s="73"/>
      <c r="B13" s="73"/>
      <c r="C13" s="73"/>
      <c r="D13" s="73"/>
      <c r="E13" s="73"/>
      <c r="F13" s="73"/>
    </row>
  </sheetData>
  <mergeCells count="15">
    <mergeCell ref="H4:K4"/>
    <mergeCell ref="L4:L6"/>
    <mergeCell ref="B5:B6"/>
    <mergeCell ref="C5:C6"/>
    <mergeCell ref="D5:D6"/>
    <mergeCell ref="E5:E6"/>
    <mergeCell ref="F5:G5"/>
    <mergeCell ref="H5:H6"/>
    <mergeCell ref="I5:I6"/>
    <mergeCell ref="J5:K5"/>
    <mergeCell ref="A1:F1"/>
    <mergeCell ref="A13:F13"/>
    <mergeCell ref="A4:A6"/>
    <mergeCell ref="B4:C4"/>
    <mergeCell ref="D4:G4"/>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9" tint="0.39997558519241921"/>
  </sheetPr>
  <dimension ref="A1:G38"/>
  <sheetViews>
    <sheetView tabSelected="1" workbookViewId="0">
      <selection activeCell="C25" sqref="C25"/>
    </sheetView>
  </sheetViews>
  <sheetFormatPr baseColWidth="10" defaultRowHeight="12.75" x14ac:dyDescent="0.2"/>
  <sheetData>
    <row r="1" spans="1:7" x14ac:dyDescent="0.2">
      <c r="A1" s="81" t="s">
        <v>12</v>
      </c>
      <c r="B1" s="82"/>
      <c r="C1" s="82"/>
      <c r="D1" s="82"/>
      <c r="E1" s="82"/>
      <c r="F1" s="82"/>
      <c r="G1" s="82"/>
    </row>
    <row r="2" spans="1:7" x14ac:dyDescent="0.2">
      <c r="A2" s="82"/>
      <c r="B2" s="82"/>
      <c r="C2" s="82"/>
      <c r="D2" s="82"/>
      <c r="E2" s="82"/>
      <c r="F2" s="82"/>
      <c r="G2" s="82"/>
    </row>
    <row r="3" spans="1:7" x14ac:dyDescent="0.2">
      <c r="A3" s="4"/>
      <c r="B3" s="4"/>
      <c r="C3" s="4"/>
      <c r="D3" s="4"/>
      <c r="E3" s="4"/>
      <c r="F3" s="4"/>
      <c r="G3" s="4"/>
    </row>
    <row r="18" spans="1:3" s="1" customFormat="1" ht="11.25" x14ac:dyDescent="0.2">
      <c r="A18" s="3" t="s">
        <v>24</v>
      </c>
    </row>
    <row r="19" spans="1:3" ht="16.5" customHeight="1" x14ac:dyDescent="0.2">
      <c r="A19" s="6" t="s">
        <v>17</v>
      </c>
    </row>
    <row r="20" spans="1:3" x14ac:dyDescent="0.2">
      <c r="A20" s="11" t="s">
        <v>21</v>
      </c>
    </row>
    <row r="21" spans="1:3" x14ac:dyDescent="0.2">
      <c r="A21" s="6"/>
    </row>
    <row r="22" spans="1:3" s="2" customFormat="1" ht="11.25" x14ac:dyDescent="0.2"/>
    <row r="23" spans="1:3" s="2" customFormat="1" ht="11.25" x14ac:dyDescent="0.2"/>
    <row r="25" spans="1:3" x14ac:dyDescent="0.2"/>
    <row r="26" spans="1:3" x14ac:dyDescent="0.2">
      <c r="B26" s="10" t="s">
        <v>5</v>
      </c>
    </row>
    <row r="38" s="3" customFormat="1" ht="11.25" x14ac:dyDescent="0.2"/>
  </sheetData>
  <mergeCells count="1">
    <mergeCell ref="A1:G2"/>
  </mergeCells>
  <phoneticPr fontId="1"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workbookViewId="0">
      <selection activeCell="O21" sqref="O21"/>
    </sheetView>
  </sheetViews>
  <sheetFormatPr baseColWidth="10" defaultColWidth="11.42578125" defaultRowHeight="12.75" x14ac:dyDescent="0.2"/>
  <cols>
    <col min="1" max="1" width="33" style="13" customWidth="1"/>
    <col min="2" max="16" width="5.5703125" style="13" customWidth="1"/>
    <col min="17" max="17" width="4.42578125" style="13" bestFit="1" customWidth="1"/>
    <col min="18" max="18" width="4.85546875" style="13" bestFit="1" customWidth="1"/>
    <col min="19" max="19" width="4.85546875" style="13" customWidth="1"/>
    <col min="20" max="20" width="5.5703125" style="13" customWidth="1"/>
    <col min="21" max="16384" width="11.42578125" style="13"/>
  </cols>
  <sheetData>
    <row r="2" spans="1:20" x14ac:dyDescent="0.2">
      <c r="A2" s="83" t="s">
        <v>14</v>
      </c>
      <c r="B2" s="84"/>
      <c r="C2" s="84"/>
      <c r="D2" s="84"/>
      <c r="E2" s="84"/>
      <c r="F2" s="84"/>
      <c r="G2" s="84"/>
      <c r="H2" s="84"/>
      <c r="I2" s="84"/>
    </row>
    <row r="3" spans="1:20" x14ac:dyDescent="0.2">
      <c r="A3" s="16" t="s">
        <v>6</v>
      </c>
      <c r="B3" s="17"/>
      <c r="C3" s="17"/>
      <c r="D3" s="17"/>
      <c r="E3" s="17"/>
      <c r="F3" s="17"/>
      <c r="G3" s="17"/>
      <c r="H3" s="18"/>
      <c r="I3" s="17"/>
    </row>
    <row r="4" spans="1:20" x14ac:dyDescent="0.2">
      <c r="A4" s="7"/>
      <c r="B4" s="8">
        <v>2001</v>
      </c>
      <c r="C4" s="8">
        <v>2002</v>
      </c>
      <c r="D4" s="8">
        <v>2003</v>
      </c>
      <c r="E4" s="8">
        <v>2004</v>
      </c>
      <c r="F4" s="8">
        <v>2005</v>
      </c>
      <c r="G4" s="8">
        <v>2006</v>
      </c>
      <c r="H4" s="8">
        <v>2007</v>
      </c>
      <c r="I4" s="8">
        <v>2008</v>
      </c>
      <c r="J4" s="8">
        <v>2009</v>
      </c>
      <c r="K4" s="8">
        <v>2010</v>
      </c>
      <c r="L4" s="8">
        <v>2011</v>
      </c>
      <c r="M4" s="8">
        <v>2012</v>
      </c>
      <c r="N4" s="19">
        <v>2013</v>
      </c>
      <c r="O4" s="8">
        <v>2014</v>
      </c>
      <c r="P4" s="8">
        <v>2015</v>
      </c>
      <c r="Q4" s="8">
        <v>2016</v>
      </c>
      <c r="R4" s="8">
        <v>2017</v>
      </c>
      <c r="S4" s="8">
        <v>2018</v>
      </c>
      <c r="T4" s="7">
        <v>2019</v>
      </c>
    </row>
    <row r="5" spans="1:20" ht="12.75" customHeight="1" x14ac:dyDescent="0.2">
      <c r="A5" s="20" t="s">
        <v>9</v>
      </c>
      <c r="B5" s="7">
        <v>4.3</v>
      </c>
      <c r="C5" s="7">
        <v>4.0999999999999996</v>
      </c>
      <c r="D5" s="7">
        <v>4.0999999999999996</v>
      </c>
      <c r="E5" s="7">
        <v>4.9000000000000004</v>
      </c>
      <c r="F5" s="12">
        <v>5</v>
      </c>
      <c r="G5" s="7">
        <v>5.5</v>
      </c>
      <c r="H5" s="7">
        <v>4.5999999999999996</v>
      </c>
      <c r="I5" s="7">
        <v>12.3</v>
      </c>
      <c r="J5" s="7">
        <v>13.9</v>
      </c>
      <c r="K5" s="7">
        <v>14.3</v>
      </c>
      <c r="L5" s="7">
        <v>14.2</v>
      </c>
      <c r="M5" s="7">
        <v>12.8</v>
      </c>
      <c r="N5" s="9">
        <v>12.9</v>
      </c>
      <c r="O5" s="7">
        <v>10.6</v>
      </c>
      <c r="P5" s="7">
        <v>9.9</v>
      </c>
      <c r="Q5" s="12">
        <v>9.4618644067796609</v>
      </c>
      <c r="R5" s="12">
        <v>10.578571428571429</v>
      </c>
      <c r="S5" s="12">
        <v>17.019480519480521</v>
      </c>
      <c r="T5" s="12">
        <v>12.856249999999999</v>
      </c>
    </row>
    <row r="6" spans="1:20" ht="12.75" customHeight="1" x14ac:dyDescent="0.2">
      <c r="A6" s="21" t="s">
        <v>10</v>
      </c>
      <c r="B6" s="7">
        <v>5.8</v>
      </c>
      <c r="C6" s="7">
        <v>5.2</v>
      </c>
      <c r="D6" s="7">
        <v>4.5999999999999996</v>
      </c>
      <c r="E6" s="7">
        <v>5.6</v>
      </c>
      <c r="F6" s="7">
        <v>6.9</v>
      </c>
      <c r="G6" s="12">
        <v>7</v>
      </c>
      <c r="H6" s="7">
        <v>8.6</v>
      </c>
      <c r="I6" s="7">
        <v>7.8</v>
      </c>
      <c r="J6" s="7">
        <v>8.1999999999999993</v>
      </c>
      <c r="K6" s="7">
        <v>13.6</v>
      </c>
      <c r="L6" s="7">
        <v>13.4</v>
      </c>
      <c r="M6" s="7">
        <v>15.6</v>
      </c>
      <c r="N6" s="50">
        <f>(M6+O6)/2</f>
        <v>16.55</v>
      </c>
      <c r="O6" s="9">
        <v>17.5</v>
      </c>
      <c r="P6" s="50">
        <f>(O6+Q6)/2</f>
        <v>15.777441485068604</v>
      </c>
      <c r="Q6" s="9">
        <v>14.054882970137207</v>
      </c>
      <c r="R6" s="50">
        <f>(Q6+S6)/2</f>
        <v>14.863437225217698</v>
      </c>
      <c r="S6" s="7">
        <v>15.671991480298189</v>
      </c>
      <c r="T6" s="22"/>
    </row>
    <row r="7" spans="1:20" ht="12.75" customHeight="1" x14ac:dyDescent="0.2">
      <c r="A7" s="21" t="s">
        <v>7</v>
      </c>
      <c r="B7" s="7"/>
      <c r="C7" s="7">
        <v>6.4</v>
      </c>
      <c r="D7" s="7">
        <v>7.4</v>
      </c>
      <c r="E7" s="7">
        <v>7.5</v>
      </c>
      <c r="F7" s="7">
        <v>9.6</v>
      </c>
      <c r="G7" s="7">
        <v>9.6</v>
      </c>
      <c r="H7" s="7">
        <v>8.6999999999999993</v>
      </c>
      <c r="I7" s="7">
        <v>13.1</v>
      </c>
      <c r="J7" s="7">
        <v>23.1</v>
      </c>
      <c r="K7" s="7">
        <v>12.5</v>
      </c>
      <c r="L7" s="7">
        <v>8.4</v>
      </c>
      <c r="M7" s="7">
        <v>5.4</v>
      </c>
      <c r="N7" s="7">
        <v>3.5</v>
      </c>
      <c r="O7" s="7">
        <v>4.3</v>
      </c>
      <c r="P7" s="12">
        <v>4.8421052631578947</v>
      </c>
      <c r="Q7" s="12">
        <v>4</v>
      </c>
      <c r="R7" s="12">
        <v>2.3783783783783785</v>
      </c>
      <c r="S7" s="12">
        <v>4.4615384615384617</v>
      </c>
      <c r="T7" s="12">
        <v>3.6315789473684212</v>
      </c>
    </row>
    <row r="9" spans="1:20" x14ac:dyDescent="0.2">
      <c r="A9" s="15" t="s">
        <v>11</v>
      </c>
    </row>
    <row r="10" spans="1:20" x14ac:dyDescent="0.2">
      <c r="A10" s="11" t="s">
        <v>15</v>
      </c>
    </row>
  </sheetData>
  <mergeCells count="1">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 4.4-1 evol IRA</vt:lpstr>
      <vt:lpstr>F 4.4-2 evol att. territo</vt:lpstr>
      <vt:lpstr>F 4.4-3 evol att. hospit </vt:lpstr>
      <vt:lpstr>F 4.4-4 Sélectivité</vt:lpstr>
      <vt:lpstr>F 4.4-4 Source</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GAUTIER Nadine</cp:lastModifiedBy>
  <cp:lastPrinted>2016-05-17T08:55:29Z</cp:lastPrinted>
  <dcterms:created xsi:type="dcterms:W3CDTF">2008-04-21T15:51:10Z</dcterms:created>
  <dcterms:modified xsi:type="dcterms:W3CDTF">2020-08-12T15:02:13Z</dcterms:modified>
</cp:coreProperties>
</file>