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6\FT 6 Mise en ligne\"/>
    </mc:Choice>
  </mc:AlternateContent>
  <bookViews>
    <workbookView xWindow="0" yWindow="0" windowWidth="20490" windowHeight="8340" tabRatio="717"/>
  </bookViews>
  <sheets>
    <sheet name="SOMMAIRE" sheetId="12" r:id="rId1"/>
    <sheet name="Retenue pour pension SL" sheetId="9" r:id="rId2"/>
    <sheet name="F 6.2-1 Valeur pt 3 versants" sheetId="5" r:id="rId3"/>
    <sheet name="F 6.2-1 Source Valeur pt indice" sheetId="7" r:id="rId4"/>
    <sheet name="F 6.2-2+6.2-3 mimim FP et SMIC" sheetId="6" r:id="rId5"/>
    <sheet name="F 6.2-2+6.2-3 complement" sheetId="8" r:id="rId6"/>
  </sheets>
  <definedNames>
    <definedName name="_Toc137972738" localSheetId="2">'F 6.2-1 Valeur pt 3 versants'!$A$1</definedName>
    <definedName name="_Toc140552878" localSheetId="4">'F 6.2-2+6.2-3 mimim FP et SMIC'!$A$1</definedName>
    <definedName name="_xlnm.Print_Area" localSheetId="2">'F 6.2-1 Valeur pt 3 versants'!$A$1:$G$47</definedName>
    <definedName name="_xlnm.Print_Area" localSheetId="4">'F 6.2-2+6.2-3 mimim FP et SMIC'!$A$1:$G$2</definedName>
  </definedNames>
  <calcPr calcId="152511"/>
</workbook>
</file>

<file path=xl/calcChain.xml><?xml version="1.0" encoding="utf-8"?>
<calcChain xmlns="http://schemas.openxmlformats.org/spreadsheetml/2006/main">
  <c r="I18" i="8" l="1"/>
  <c r="I15" i="8"/>
  <c r="I12" i="8"/>
  <c r="I9" i="8"/>
  <c r="H12" i="8" l="1"/>
  <c r="H18" i="8"/>
  <c r="H15" i="8"/>
  <c r="H9" i="8"/>
</calcChain>
</file>

<file path=xl/sharedStrings.xml><?xml version="1.0" encoding="utf-8"?>
<sst xmlns="http://schemas.openxmlformats.org/spreadsheetml/2006/main" count="342" uniqueCount="242">
  <si>
    <t>Figure 6.2-1 : Bilan de la valeur du point d’indice dans les trois versants de la fonction publique depuis 1996</t>
  </si>
  <si>
    <t>Date</t>
  </si>
  <si>
    <t>Ampleur</t>
  </si>
  <si>
    <t>Valeur de l'indice 100</t>
  </si>
  <si>
    <t>Points uniformes ou différenciés</t>
  </si>
  <si>
    <t>Observations</t>
  </si>
  <si>
    <t>En francs</t>
  </si>
  <si>
    <t>En euros</t>
  </si>
  <si>
    <t>4 915,57</t>
  </si>
  <si>
    <t>4 940,11</t>
  </si>
  <si>
    <t>4 964,81</t>
  </si>
  <si>
    <t>5 004,60</t>
  </si>
  <si>
    <t>Années couvertes par l'accord salarial du 10 février 1998</t>
  </si>
  <si>
    <t>1 à 2</t>
  </si>
  <si>
    <t>5 029,29</t>
  </si>
  <si>
    <t>5 054,45</t>
  </si>
  <si>
    <t>5 094,69</t>
  </si>
  <si>
    <t>5 120,15</t>
  </si>
  <si>
    <t>5 145,76</t>
  </si>
  <si>
    <t>1 à 5</t>
  </si>
  <si>
    <t>1 à 3</t>
  </si>
  <si>
    <t>33 990</t>
  </si>
  <si>
    <t>5 249,33</t>
  </si>
  <si>
    <t>5 275,58</t>
  </si>
  <si>
    <t>5 328,47</t>
  </si>
  <si>
    <t>1 à 12</t>
  </si>
  <si>
    <t>Attribution de points d’indice : 12 points jusqu'à l’IM 263, 11 points à l’IM 264, 10 points à l’IM 265, 9 points à l’IM 266, 8 points à l’IM 267, 7 points à l’IM 268, 6 points à l’IM 269, 5 points à l’IM 270, 4 points à l’IM 271, 3 points à l’IM 272, 2 points à l’IM 273 et 1 point à l’IM 274</t>
  </si>
  <si>
    <t>1 à 4</t>
  </si>
  <si>
    <t>Attribution de points d’indice : 4 points jusqu'à l’IM 275, 3 points à l’IM 276, 2 points à l’IM 277, 1 point à l’IM 278</t>
  </si>
  <si>
    <t>5 441,13</t>
  </si>
  <si>
    <t>Attribution de points d’indice : 3 points jusqu'à l'IM 280, 2 points à l’IM 281, 1 point à l’IM 282</t>
  </si>
  <si>
    <t>5 468,34</t>
  </si>
  <si>
    <t>1er juillet</t>
  </si>
  <si>
    <t>Attribution de points d'indice : 2 jusqu'à l'IM 288, 1 à l'IM 289.</t>
  </si>
  <si>
    <t>5 484,75</t>
  </si>
  <si>
    <t>1 à 7</t>
  </si>
  <si>
    <t>1 à 6</t>
  </si>
  <si>
    <t>Attribution de points d'indice : 1 point à l’IM 308 et à l’IM 312</t>
  </si>
  <si>
    <t>4 à 6</t>
  </si>
  <si>
    <t>Taux horaire
(en euros)</t>
  </si>
  <si>
    <t>Montant mensuel brut
(en euros)</t>
  </si>
  <si>
    <t>Indice majoré</t>
  </si>
  <si>
    <t>Montant mensuel net
(en euros)</t>
  </si>
  <si>
    <t>1 038,46</t>
  </si>
  <si>
    <t>1 038,58</t>
  </si>
  <si>
    <t>1 061,44</t>
  </si>
  <si>
    <t>1 074,13</t>
  </si>
  <si>
    <t>Salaire minimum interprofessionnel de croissance (Smic)</t>
  </si>
  <si>
    <t>En base 100 en 1970</t>
  </si>
  <si>
    <t>Année</t>
  </si>
  <si>
    <t>1er janvier</t>
  </si>
  <si>
    <t>Taux de retenue pour pension civile</t>
  </si>
  <si>
    <t>Niveau de traitement</t>
  </si>
  <si>
    <t>Traitement mensuel brut</t>
  </si>
  <si>
    <t>Minimum</t>
  </si>
  <si>
    <t>Minimum catégorie C</t>
  </si>
  <si>
    <t>Début hors échelle (A1)</t>
  </si>
  <si>
    <t>Sommet hors échelle (G)</t>
  </si>
  <si>
    <r>
      <t>1</t>
    </r>
    <r>
      <rPr>
        <vertAlign val="superscript"/>
        <sz val="9"/>
        <rFont val="Arial"/>
        <family val="2"/>
      </rPr>
      <t>er</t>
    </r>
    <r>
      <rPr>
        <sz val="9"/>
        <rFont val="Arial"/>
        <family val="2"/>
      </rPr>
      <t xml:space="preserve"> mars</t>
    </r>
  </si>
  <si>
    <r>
      <t>1</t>
    </r>
    <r>
      <rPr>
        <vertAlign val="superscript"/>
        <sz val="9"/>
        <rFont val="Arial"/>
        <family val="2"/>
      </rPr>
      <t>er</t>
    </r>
    <r>
      <rPr>
        <sz val="9"/>
        <rFont val="Arial"/>
        <family val="2"/>
      </rPr>
      <t xml:space="preserve"> octobre</t>
    </r>
  </si>
  <si>
    <r>
      <t>1</t>
    </r>
    <r>
      <rPr>
        <vertAlign val="superscript"/>
        <sz val="9"/>
        <rFont val="Arial"/>
        <family val="2"/>
      </rPr>
      <t>er</t>
    </r>
    <r>
      <rPr>
        <sz val="9"/>
        <rFont val="Arial"/>
        <family val="2"/>
      </rPr>
      <t xml:space="preserve"> avril</t>
    </r>
  </si>
  <si>
    <r>
      <t>1</t>
    </r>
    <r>
      <rPr>
        <vertAlign val="superscript"/>
        <sz val="9"/>
        <rFont val="Arial"/>
        <family val="2"/>
      </rPr>
      <t>er</t>
    </r>
    <r>
      <rPr>
        <sz val="9"/>
        <rFont val="Arial"/>
        <family val="2"/>
      </rPr>
      <t xml:space="preserve"> juillet</t>
    </r>
  </si>
  <si>
    <r>
      <t>1</t>
    </r>
    <r>
      <rPr>
        <vertAlign val="superscript"/>
        <sz val="9"/>
        <rFont val="Arial"/>
        <family val="2"/>
      </rPr>
      <t>er</t>
    </r>
    <r>
      <rPr>
        <sz val="9"/>
        <rFont val="Arial"/>
        <family val="2"/>
      </rPr>
      <t xml:space="preserve"> novembre</t>
    </r>
  </si>
  <si>
    <r>
      <t>1</t>
    </r>
    <r>
      <rPr>
        <vertAlign val="superscript"/>
        <sz val="9"/>
        <rFont val="Arial"/>
        <family val="2"/>
      </rPr>
      <t>er</t>
    </r>
    <r>
      <rPr>
        <sz val="9"/>
        <rFont val="Arial"/>
        <family val="2"/>
      </rPr>
      <t xml:space="preserve"> décembre</t>
    </r>
  </si>
  <si>
    <r>
      <t>1</t>
    </r>
    <r>
      <rPr>
        <vertAlign val="superscript"/>
        <sz val="9"/>
        <rFont val="Arial"/>
        <family val="2"/>
      </rPr>
      <t>er</t>
    </r>
    <r>
      <rPr>
        <sz val="9"/>
        <rFont val="Arial"/>
        <family val="2"/>
      </rPr>
      <t xml:space="preserve"> mai</t>
    </r>
  </si>
  <si>
    <r>
      <t>1</t>
    </r>
    <r>
      <rPr>
        <vertAlign val="superscript"/>
        <sz val="9"/>
        <rFont val="Arial"/>
        <family val="2"/>
      </rPr>
      <t>er</t>
    </r>
    <r>
      <rPr>
        <sz val="9"/>
        <rFont val="Arial"/>
        <family val="2"/>
      </rPr>
      <t xml:space="preserve"> janvier</t>
    </r>
  </si>
  <si>
    <r>
      <t>1</t>
    </r>
    <r>
      <rPr>
        <vertAlign val="superscript"/>
        <sz val="9"/>
        <rFont val="Arial"/>
        <family val="2"/>
      </rPr>
      <t>er</t>
    </r>
    <r>
      <rPr>
        <sz val="9"/>
        <rFont val="Arial"/>
        <family val="2"/>
      </rPr>
      <t xml:space="preserve"> février</t>
    </r>
  </si>
  <si>
    <r>
      <t>1</t>
    </r>
    <r>
      <rPr>
        <vertAlign val="superscript"/>
        <sz val="9"/>
        <rFont val="Arial"/>
        <family val="2"/>
      </rPr>
      <t xml:space="preserve">er </t>
    </r>
    <r>
      <rPr>
        <sz val="9"/>
        <rFont val="Arial"/>
        <family val="2"/>
      </rPr>
      <t>juillet</t>
    </r>
  </si>
  <si>
    <r>
      <t xml:space="preserve">Suite à la mise en </t>
    </r>
    <r>
      <rPr>
        <sz val="9"/>
        <rFont val="Calibri"/>
        <family val="2"/>
      </rPr>
      <t>oe</t>
    </r>
    <r>
      <rPr>
        <sz val="9"/>
        <rFont val="Arial"/>
        <family val="2"/>
      </rPr>
      <t>uvre du protocole relatif aux parcours professionnels, aux carrières et aux rémunérations de la fonction publique (PPCR), attribution de points d'indice majoré, mais compensée par un abattement équivalent sur le régime indemnitaire : 
- 6 points d’indice majoré pour l’ensemble des fonctionnaires de la catégorie B (à l’exception des corps de la Police nationale, de l’administration pénitentiaire et des instituteurs), compensés par un abattement de 5 points.
- 4 points d’indice majoré pour les corps relevant des filières paramédicales et sociales de catégorie A, compensés par un abattement de 3 points.</t>
    </r>
  </si>
  <si>
    <r>
      <t xml:space="preserve">Valeur de l'indice 100 </t>
    </r>
    <r>
      <rPr>
        <sz val="9"/>
        <rFont val="Arial"/>
        <family val="2"/>
      </rPr>
      <t>(en euros)</t>
    </r>
  </si>
  <si>
    <r>
      <t>1</t>
    </r>
    <r>
      <rPr>
        <vertAlign val="superscript"/>
        <sz val="9"/>
        <rFont val="Arial"/>
        <family val="2"/>
      </rPr>
      <t>er</t>
    </r>
    <r>
      <rPr>
        <sz val="9"/>
        <rFont val="Arial"/>
        <family val="2"/>
      </rPr>
      <t xml:space="preserve"> janvier 1985</t>
    </r>
  </si>
  <si>
    <r>
      <t>1</t>
    </r>
    <r>
      <rPr>
        <vertAlign val="superscript"/>
        <sz val="9"/>
        <rFont val="Arial"/>
        <family val="2"/>
      </rPr>
      <t>er</t>
    </r>
    <r>
      <rPr>
        <sz val="9"/>
        <rFont val="Arial"/>
        <family val="2"/>
      </rPr>
      <t xml:space="preserve"> janvier 1998</t>
    </r>
  </si>
  <si>
    <r>
      <t>1</t>
    </r>
    <r>
      <rPr>
        <vertAlign val="superscript"/>
        <sz val="9"/>
        <rFont val="Arial"/>
        <family val="2"/>
      </rPr>
      <t>er</t>
    </r>
    <r>
      <rPr>
        <sz val="9"/>
        <rFont val="Arial"/>
        <family val="2"/>
      </rPr>
      <t xml:space="preserve"> juillet 1998</t>
    </r>
  </si>
  <si>
    <r>
      <t>1</t>
    </r>
    <r>
      <rPr>
        <vertAlign val="superscript"/>
        <sz val="9"/>
        <rFont val="Arial"/>
        <family val="2"/>
      </rPr>
      <t>er</t>
    </r>
    <r>
      <rPr>
        <sz val="9"/>
        <rFont val="Arial"/>
        <family val="2"/>
      </rPr>
      <t xml:space="preserve"> janvier 1999</t>
    </r>
  </si>
  <si>
    <r>
      <t>1</t>
    </r>
    <r>
      <rPr>
        <vertAlign val="superscript"/>
        <sz val="9"/>
        <rFont val="Arial"/>
        <family val="2"/>
      </rPr>
      <t>er</t>
    </r>
    <r>
      <rPr>
        <sz val="9"/>
        <rFont val="Arial"/>
        <family val="2"/>
      </rPr>
      <t xml:space="preserve"> juillet 1999</t>
    </r>
  </si>
  <si>
    <r>
      <t>1</t>
    </r>
    <r>
      <rPr>
        <vertAlign val="superscript"/>
        <sz val="9"/>
        <rFont val="Arial"/>
        <family val="2"/>
      </rPr>
      <t>er</t>
    </r>
    <r>
      <rPr>
        <sz val="9"/>
        <rFont val="Arial"/>
        <family val="2"/>
      </rPr>
      <t xml:space="preserve"> janvier 2000</t>
    </r>
  </si>
  <si>
    <r>
      <t>1</t>
    </r>
    <r>
      <rPr>
        <vertAlign val="superscript"/>
        <sz val="9"/>
        <rFont val="Arial"/>
        <family val="2"/>
      </rPr>
      <t>er</t>
    </r>
    <r>
      <rPr>
        <sz val="9"/>
        <rFont val="Arial"/>
        <family val="2"/>
      </rPr>
      <t xml:space="preserve"> juillet 2000</t>
    </r>
  </si>
  <si>
    <r>
      <t>1</t>
    </r>
    <r>
      <rPr>
        <vertAlign val="superscript"/>
        <sz val="9"/>
        <rFont val="Arial"/>
        <family val="2"/>
      </rPr>
      <t>er</t>
    </r>
    <r>
      <rPr>
        <sz val="9"/>
        <rFont val="Arial"/>
        <family val="2"/>
      </rPr>
      <t xml:space="preserve"> janvier 2001</t>
    </r>
  </si>
  <si>
    <r>
      <t>1</t>
    </r>
    <r>
      <rPr>
        <vertAlign val="superscript"/>
        <sz val="9"/>
        <rFont val="Arial"/>
        <family val="2"/>
      </rPr>
      <t>er</t>
    </r>
    <r>
      <rPr>
        <sz val="9"/>
        <rFont val="Arial"/>
        <family val="2"/>
      </rPr>
      <t xml:space="preserve"> juillet 2001</t>
    </r>
  </si>
  <si>
    <r>
      <t>1</t>
    </r>
    <r>
      <rPr>
        <vertAlign val="superscript"/>
        <sz val="9"/>
        <rFont val="Arial"/>
        <family val="2"/>
      </rPr>
      <t>er</t>
    </r>
    <r>
      <rPr>
        <sz val="9"/>
        <rFont val="Arial"/>
        <family val="2"/>
      </rPr>
      <t xml:space="preserve"> janvier 2002</t>
    </r>
  </si>
  <si>
    <r>
      <t>1</t>
    </r>
    <r>
      <rPr>
        <vertAlign val="superscript"/>
        <sz val="9"/>
        <rFont val="Arial"/>
        <family val="2"/>
      </rPr>
      <t>er</t>
    </r>
    <r>
      <rPr>
        <sz val="9"/>
        <rFont val="Arial"/>
        <family val="2"/>
      </rPr>
      <t xml:space="preserve"> juillet 2002</t>
    </r>
  </si>
  <si>
    <r>
      <t>1</t>
    </r>
    <r>
      <rPr>
        <vertAlign val="superscript"/>
        <sz val="9"/>
        <rFont val="Arial"/>
        <family val="2"/>
      </rPr>
      <t>er</t>
    </r>
    <r>
      <rPr>
        <sz val="9"/>
        <rFont val="Arial"/>
        <family val="2"/>
      </rPr>
      <t xml:space="preserve"> janvier 2003</t>
    </r>
  </si>
  <si>
    <r>
      <t>1</t>
    </r>
    <r>
      <rPr>
        <vertAlign val="superscript"/>
        <sz val="9"/>
        <rFont val="Arial"/>
        <family val="2"/>
      </rPr>
      <t>er</t>
    </r>
    <r>
      <rPr>
        <sz val="9"/>
        <rFont val="Arial"/>
        <family val="2"/>
      </rPr>
      <t xml:space="preserve"> juillet 2003</t>
    </r>
  </si>
  <si>
    <r>
      <t>1</t>
    </r>
    <r>
      <rPr>
        <vertAlign val="superscript"/>
        <sz val="9"/>
        <rFont val="Arial"/>
        <family val="2"/>
      </rPr>
      <t>er</t>
    </r>
    <r>
      <rPr>
        <sz val="9"/>
        <rFont val="Arial"/>
        <family val="2"/>
      </rPr>
      <t xml:space="preserve"> janvier 2004</t>
    </r>
  </si>
  <si>
    <r>
      <t>1</t>
    </r>
    <r>
      <rPr>
        <vertAlign val="superscript"/>
        <sz val="9"/>
        <rFont val="Arial"/>
        <family val="2"/>
      </rPr>
      <t>er</t>
    </r>
    <r>
      <rPr>
        <sz val="9"/>
        <rFont val="Arial"/>
        <family val="2"/>
      </rPr>
      <t xml:space="preserve"> juillet 2004</t>
    </r>
  </si>
  <si>
    <r>
      <t>1</t>
    </r>
    <r>
      <rPr>
        <vertAlign val="superscript"/>
        <sz val="9"/>
        <rFont val="Arial"/>
        <family val="2"/>
      </rPr>
      <t>er</t>
    </r>
    <r>
      <rPr>
        <sz val="9"/>
        <rFont val="Arial"/>
        <family val="2"/>
      </rPr>
      <t xml:space="preserve"> juillet 2005</t>
    </r>
  </si>
  <si>
    <r>
      <t>1</t>
    </r>
    <r>
      <rPr>
        <vertAlign val="superscript"/>
        <sz val="9"/>
        <rFont val="Arial"/>
        <family val="2"/>
      </rPr>
      <t>er</t>
    </r>
    <r>
      <rPr>
        <sz val="9"/>
        <rFont val="Arial"/>
        <family val="2"/>
      </rPr>
      <t xml:space="preserve"> juillet 2006</t>
    </r>
  </si>
  <si>
    <r>
      <t>1</t>
    </r>
    <r>
      <rPr>
        <vertAlign val="superscript"/>
        <sz val="9"/>
        <rFont val="Arial"/>
        <family val="2"/>
      </rPr>
      <t>er</t>
    </r>
    <r>
      <rPr>
        <sz val="9"/>
        <rFont val="Arial"/>
        <family val="2"/>
      </rPr>
      <t xml:space="preserve"> juillet 2007</t>
    </r>
  </si>
  <si>
    <t>Sommet de grille hors hors échelle</t>
  </si>
  <si>
    <t>Pour rappel, la CGS a augmenté de 1,7% au 1er janvier 2018 d'où par exemple une baisse de 24,18 euros du minimum de traitement net. L'augmentation de la CSG a été intégralement compensée par cette indemnité.</t>
  </si>
  <si>
    <t>1 082,60</t>
  </si>
  <si>
    <t>1 079,50</t>
  </si>
  <si>
    <t>1 119,20</t>
  </si>
  <si>
    <r>
      <t>1</t>
    </r>
    <r>
      <rPr>
        <vertAlign val="superscript"/>
        <sz val="9"/>
        <rFont val="Arial"/>
        <family val="2"/>
      </rPr>
      <t>er</t>
    </r>
    <r>
      <rPr>
        <sz val="9"/>
        <rFont val="Arial"/>
        <family val="2"/>
      </rPr>
      <t xml:space="preserve"> mai 2008</t>
    </r>
  </si>
  <si>
    <r>
      <t>1</t>
    </r>
    <r>
      <rPr>
        <vertAlign val="superscript"/>
        <sz val="9"/>
        <rFont val="Arial"/>
        <family val="2"/>
      </rPr>
      <t>er</t>
    </r>
    <r>
      <rPr>
        <sz val="9"/>
        <rFont val="Arial"/>
        <family val="2"/>
      </rPr>
      <t xml:space="preserve"> juillet 2008</t>
    </r>
  </si>
  <si>
    <r>
      <t>1</t>
    </r>
    <r>
      <rPr>
        <vertAlign val="superscript"/>
        <sz val="9"/>
        <rFont val="Arial"/>
        <family val="2"/>
      </rPr>
      <t>er</t>
    </r>
    <r>
      <rPr>
        <sz val="9"/>
        <rFont val="Arial"/>
        <family val="2"/>
      </rPr>
      <t xml:space="preserve"> juillet 2009</t>
    </r>
  </si>
  <si>
    <r>
      <t>1</t>
    </r>
    <r>
      <rPr>
        <vertAlign val="superscript"/>
        <sz val="9"/>
        <rFont val="Arial"/>
        <family val="2"/>
      </rPr>
      <t>er</t>
    </r>
    <r>
      <rPr>
        <sz val="9"/>
        <rFont val="Arial"/>
        <family val="2"/>
      </rPr>
      <t xml:space="preserve"> janvier 2010</t>
    </r>
  </si>
  <si>
    <r>
      <t>1</t>
    </r>
    <r>
      <rPr>
        <vertAlign val="superscript"/>
        <sz val="9"/>
        <rFont val="Arial"/>
        <family val="2"/>
      </rPr>
      <t>er</t>
    </r>
    <r>
      <rPr>
        <sz val="9"/>
        <rFont val="Arial"/>
        <family val="2"/>
      </rPr>
      <t xml:space="preserve"> juillet 2010</t>
    </r>
  </si>
  <si>
    <r>
      <t>1</t>
    </r>
    <r>
      <rPr>
        <vertAlign val="superscript"/>
        <sz val="9"/>
        <rFont val="Arial"/>
        <family val="2"/>
      </rPr>
      <t>er</t>
    </r>
    <r>
      <rPr>
        <sz val="9"/>
        <rFont val="Arial"/>
        <family val="2"/>
      </rPr>
      <t xml:space="preserve"> janvier 2011</t>
    </r>
  </si>
  <si>
    <r>
      <t>1</t>
    </r>
    <r>
      <rPr>
        <vertAlign val="superscript"/>
        <sz val="9"/>
        <rFont val="Arial"/>
        <family val="2"/>
      </rPr>
      <t>er</t>
    </r>
    <r>
      <rPr>
        <sz val="9"/>
        <rFont val="Arial"/>
        <family val="2"/>
      </rPr>
      <t xml:space="preserve"> janvier 2012</t>
    </r>
  </si>
  <si>
    <r>
      <t>1</t>
    </r>
    <r>
      <rPr>
        <vertAlign val="superscript"/>
        <sz val="9"/>
        <rFont val="Arial"/>
        <family val="2"/>
      </rPr>
      <t>er</t>
    </r>
    <r>
      <rPr>
        <sz val="9"/>
        <rFont val="Arial"/>
        <family val="2"/>
      </rPr>
      <t xml:space="preserve"> juillet 2012</t>
    </r>
  </si>
  <si>
    <r>
      <t>1</t>
    </r>
    <r>
      <rPr>
        <vertAlign val="superscript"/>
        <sz val="9"/>
        <rFont val="Arial"/>
        <family val="2"/>
      </rPr>
      <t>er</t>
    </r>
    <r>
      <rPr>
        <sz val="9"/>
        <rFont val="Arial"/>
        <family val="2"/>
      </rPr>
      <t xml:space="preserve"> novembre 2012</t>
    </r>
  </si>
  <si>
    <r>
      <t>1</t>
    </r>
    <r>
      <rPr>
        <vertAlign val="superscript"/>
        <sz val="9"/>
        <rFont val="Arial"/>
        <family val="2"/>
      </rPr>
      <t>er</t>
    </r>
    <r>
      <rPr>
        <sz val="9"/>
        <rFont val="Arial"/>
        <family val="2"/>
      </rPr>
      <t xml:space="preserve"> janvier 2013</t>
    </r>
  </si>
  <si>
    <r>
      <t>1</t>
    </r>
    <r>
      <rPr>
        <vertAlign val="superscript"/>
        <sz val="9"/>
        <rFont val="Arial"/>
        <family val="2"/>
      </rPr>
      <t>er</t>
    </r>
    <r>
      <rPr>
        <sz val="9"/>
        <rFont val="Arial"/>
        <family val="2"/>
      </rPr>
      <t xml:space="preserve"> janvier 2014</t>
    </r>
  </si>
  <si>
    <r>
      <t>1</t>
    </r>
    <r>
      <rPr>
        <vertAlign val="superscript"/>
        <sz val="9"/>
        <rFont val="Arial"/>
        <family val="2"/>
      </rPr>
      <t>er</t>
    </r>
    <r>
      <rPr>
        <sz val="9"/>
        <rFont val="Arial"/>
        <family val="2"/>
      </rPr>
      <t xml:space="preserve"> janvier 2015</t>
    </r>
  </si>
  <si>
    <r>
      <t>1</t>
    </r>
    <r>
      <rPr>
        <vertAlign val="superscript"/>
        <sz val="9"/>
        <rFont val="Arial"/>
        <family val="2"/>
      </rPr>
      <t>er</t>
    </r>
    <r>
      <rPr>
        <sz val="9"/>
        <rFont val="Arial"/>
        <family val="2"/>
      </rPr>
      <t xml:space="preserve"> janvier 2016</t>
    </r>
  </si>
  <si>
    <r>
      <t>1</t>
    </r>
    <r>
      <rPr>
        <vertAlign val="superscript"/>
        <sz val="9"/>
        <rFont val="Arial"/>
        <family val="2"/>
      </rPr>
      <t>er</t>
    </r>
    <r>
      <rPr>
        <sz val="9"/>
        <rFont val="Arial"/>
        <family val="2"/>
      </rPr>
      <t xml:space="preserve"> juillet 2016</t>
    </r>
  </si>
  <si>
    <r>
      <t>1</t>
    </r>
    <r>
      <rPr>
        <vertAlign val="superscript"/>
        <sz val="9"/>
        <rFont val="Arial"/>
        <family val="2"/>
      </rPr>
      <t>er</t>
    </r>
    <r>
      <rPr>
        <sz val="9"/>
        <rFont val="Arial"/>
        <family val="2"/>
      </rPr>
      <t xml:space="preserve"> février 2017</t>
    </r>
  </si>
  <si>
    <r>
      <t>1</t>
    </r>
    <r>
      <rPr>
        <vertAlign val="superscript"/>
        <sz val="9"/>
        <rFont val="Arial"/>
        <family val="2"/>
      </rPr>
      <t>er</t>
    </r>
    <r>
      <rPr>
        <sz val="9"/>
        <rFont val="Arial"/>
        <family val="2"/>
      </rPr>
      <t xml:space="preserve"> janvier 2018</t>
    </r>
  </si>
  <si>
    <r>
      <t>1</t>
    </r>
    <r>
      <rPr>
        <vertAlign val="superscript"/>
        <sz val="9"/>
        <rFont val="Arial"/>
        <family val="2"/>
      </rPr>
      <t>er</t>
    </r>
    <r>
      <rPr>
        <sz val="9"/>
        <rFont val="Arial"/>
        <family val="2"/>
      </rPr>
      <t xml:space="preserve"> octobre 2018</t>
    </r>
  </si>
  <si>
    <r>
      <t>1</t>
    </r>
    <r>
      <rPr>
        <vertAlign val="superscript"/>
        <sz val="9"/>
        <rFont val="Arial"/>
        <family val="2"/>
      </rPr>
      <t>er</t>
    </r>
    <r>
      <rPr>
        <sz val="9"/>
        <rFont val="Arial"/>
        <family val="2"/>
      </rPr>
      <t xml:space="preserve"> janvier 2019</t>
    </r>
  </si>
  <si>
    <t>(1) Cotisations déduites : Retenue pour pension, CSG, CRDS, et contribution de solidarité jusqu'en 2017.
Hors indemnité différentielle.</t>
  </si>
  <si>
    <r>
      <t>1200,23</t>
    </r>
    <r>
      <rPr>
        <vertAlign val="superscript"/>
        <sz val="9"/>
        <rFont val="Arial"/>
        <family val="2"/>
      </rPr>
      <t>(5)</t>
    </r>
  </si>
  <si>
    <r>
      <t>1215,77</t>
    </r>
    <r>
      <rPr>
        <vertAlign val="superscript"/>
        <sz val="9"/>
        <rFont val="Arial"/>
        <family val="2"/>
      </rPr>
      <t>(5)</t>
    </r>
  </si>
  <si>
    <r>
      <t>1216,99</t>
    </r>
    <r>
      <rPr>
        <vertAlign val="superscript"/>
        <sz val="9"/>
        <rFont val="Arial"/>
        <family val="2"/>
      </rPr>
      <t>(5)</t>
    </r>
  </si>
  <si>
    <t>(4) Cotisations déduites : Retenue pour pension, CSG, CRDS.</t>
  </si>
  <si>
    <t>(2) Traitement minimum des fonctionnaires en 3ème zone d'indemnité de résidence (taux à 0 %).</t>
  </si>
  <si>
    <r>
      <t>(1) Calculé sur la base hebdomadaire de travail de 39 heures (169 heures mensuelles). Depuis le 1</t>
    </r>
    <r>
      <rPr>
        <vertAlign val="superscript"/>
        <sz val="8"/>
        <rFont val="Arial"/>
        <family val="2"/>
      </rPr>
      <t>er</t>
    </r>
    <r>
      <rPr>
        <sz val="8"/>
        <rFont val="Arial"/>
        <family val="2"/>
      </rPr>
      <t xml:space="preserve"> janvier 2002, il est calculé sur la base de 35 heures hebdomadaires (151,67 heures mensuelles).</t>
    </r>
  </si>
  <si>
    <t>(5) Hors indemnité compensatrice de la hausse de la contribution sociale généralisée (CSG) instituée par le décret n°2017-1889 du 30 décembre.
 L'augmentation de la CSG a été intégralement compensée par l'indemnité compensatrice de la hausse de la CSG. Son montant ne dépend pas uniquement de la rémunération contemporaine et ne peut donc pas être imputée.</t>
  </si>
  <si>
    <t>Source : DGAFP - SDessi.</t>
  </si>
  <si>
    <t>Traitement DGAFP - SDessi.</t>
  </si>
  <si>
    <r>
      <t>1</t>
    </r>
    <r>
      <rPr>
        <vertAlign val="superscript"/>
        <sz val="9"/>
        <rFont val="Arial"/>
        <family val="2"/>
      </rPr>
      <t>er</t>
    </r>
    <r>
      <rPr>
        <sz val="9"/>
        <rFont val="Arial"/>
        <family val="2"/>
      </rPr>
      <t xml:space="preserve"> janvier 2020</t>
    </r>
  </si>
  <si>
    <r>
      <t>1227,41</t>
    </r>
    <r>
      <rPr>
        <vertAlign val="superscript"/>
        <sz val="9"/>
        <rFont val="Arial"/>
        <family val="2"/>
      </rPr>
      <t>(5)</t>
    </r>
  </si>
  <si>
    <r>
      <t>1216,61</t>
    </r>
    <r>
      <rPr>
        <vertAlign val="superscript"/>
        <sz val="9"/>
        <rFont val="Arial"/>
        <family val="2"/>
      </rPr>
      <t>(5)</t>
    </r>
  </si>
  <si>
    <r>
      <t>1216,21</t>
    </r>
    <r>
      <rPr>
        <vertAlign val="superscript"/>
        <sz val="9"/>
        <rFont val="Arial"/>
        <family val="2"/>
      </rPr>
      <t>(5)</t>
    </r>
  </si>
  <si>
    <t>Revalorisation d'un certain nombre de grilles indiciaires dans le cadre de la mise en œuvre du protocole PPCR : revalorisation de l'échelonnement indiciaire des fonctionnaires relevant des échellles C1 à C3</t>
  </si>
  <si>
    <r>
      <t>1</t>
    </r>
    <r>
      <rPr>
        <vertAlign val="superscript"/>
        <sz val="9"/>
        <rFont val="Arial"/>
        <family val="2"/>
      </rPr>
      <t>er</t>
    </r>
    <r>
      <rPr>
        <sz val="9"/>
        <rFont val="Arial"/>
        <family val="2"/>
      </rPr>
      <t xml:space="preserve"> janvier 2021</t>
    </r>
  </si>
  <si>
    <r>
      <t>1227,37</t>
    </r>
    <r>
      <rPr>
        <vertAlign val="superscript"/>
        <sz val="9"/>
        <rFont val="Arial"/>
        <family val="2"/>
      </rPr>
      <t>(5)</t>
    </r>
  </si>
  <si>
    <r>
      <t>1</t>
    </r>
    <r>
      <rPr>
        <vertAlign val="superscript"/>
        <sz val="9"/>
        <rFont val="Arial"/>
        <family val="2"/>
      </rPr>
      <t>er</t>
    </r>
    <r>
      <rPr>
        <sz val="9"/>
        <rFont val="Arial"/>
        <family val="2"/>
      </rPr>
      <t xml:space="preserve"> avril 2021</t>
    </r>
  </si>
  <si>
    <r>
      <t>1234,80</t>
    </r>
    <r>
      <rPr>
        <vertAlign val="superscript"/>
        <sz val="9"/>
        <rFont val="Arial"/>
        <family val="2"/>
      </rPr>
      <t>(5)</t>
    </r>
  </si>
  <si>
    <t xml:space="preserve">
    + 2 points pour les indices 330 à 333
    + 1 point pour les indices 334 et 335
</t>
  </si>
  <si>
    <r>
      <t>1240,37</t>
    </r>
    <r>
      <rPr>
        <vertAlign val="superscript"/>
        <sz val="9"/>
        <rFont val="Arial"/>
        <family val="2"/>
      </rPr>
      <t>(5)</t>
    </r>
  </si>
  <si>
    <t xml:space="preserve"> </t>
  </si>
  <si>
    <t>Attribution de 5 points jusqu'à l'IM 254, 4 points jusqu'à l'IM 263, 3 points jusqu'à l'IM 275, 2 points jusqu'à l'IM 321, 1 point jusqu'à l'IM 350.</t>
  </si>
  <si>
    <t>Attribution de points d'indice : 7 points de l'IM 295 à l'IM 299, 6 points à l'IM 300, 5 points à l'IM 301, 4 points à l'IM 302, 3 points à l'IM 303, 2 points aux IM 304 et 305, 1 point à l'IM 306</t>
  </si>
  <si>
    <t>Attribution de points d'indice : 2 jusqu'à l'IM 292, 1 à l'IM 293 et à l'IM 294.</t>
  </si>
  <si>
    <t>Attribution de points d'indice : 3 jusqu'à l'IM 295, 2 à l'IM 296, 1 à l'IM 297 et 1 à l'IM 298.</t>
  </si>
  <si>
    <t>Attribution de 1 point uniforme</t>
  </si>
  <si>
    <t>Attribution de points d'indice aux agents de catégorie C, sous l'effet de la revalorisation de l’échelonnement indiciaire des fonctionnaires relevant des échelles 3 à 6 de catégorie C. Les grilles indiciaires des agents de maîtrise territoriaux, des brigadiers chefs principaux de police municipale et des sergents et adjudants de sapeurs-pompiers professionnels ont également été revalorisées.</t>
  </si>
  <si>
    <r>
      <t>Attribution de points d'indice : 5 points d’indice majoré aux agents de catégorie C, sous l’effet de la revalorisation au 1</t>
    </r>
    <r>
      <rPr>
        <vertAlign val="superscript"/>
        <sz val="9"/>
        <rFont val="Arial"/>
        <family val="2"/>
      </rPr>
      <t>er</t>
    </r>
    <r>
      <rPr>
        <sz val="9"/>
        <rFont val="Arial"/>
        <family val="2"/>
      </rPr>
      <t xml:space="preserve"> janvier 2015 de l’échelonnement indiciaire des fonctionnaires relevant des échelles 3 à 6 de catégorie C. Revalorisation également de l’échelonnement indiciaire des membres du corps d’encadrement et d’application du personnel de surveillance de l’administration pénitentiaire (majors pénitentiaires, premiers surveillants, surveillants brigadiers, surveillants et surveillants principaux), des agents de maîtrise territoriaux, des brigadiers chefs principaux de police municipale et des sergents et adjudants de sapeurs-pompiers professionnels.</t>
    </r>
  </si>
  <si>
    <t>Attribution de 2 points jusqu’à l’IM 316 et de 1 point jusqu’à l’IM 412</t>
  </si>
  <si>
    <t>Attribution de 2 points jusqu’à l’IM 294 et de 1 point jusqu’à l’IM 374</t>
  </si>
  <si>
    <t>Attribution de 2 points jusqu'à l'IM 261 et de 1 point à l'IM 262</t>
  </si>
  <si>
    <t>Attribution de points d'indice : 6 points de l'IM 302 à l'IM 308, 5 points à l'IM 309, 4 points aux l'IM 310 et 311, 3 points aux l'IM 312 et 313, 2 points à l'IM 314, 1 point à l'IM 315</t>
  </si>
  <si>
    <t>L'indice minimal de la fonction publique est porté à l'IM 288. Attribution supplémentaire de points d'indice différencié : 5 points jusqu'à l'IM 283, 4 points à l'IM 284, 3 points à l'IM 285, 2 points à l'IM 286 et 1 point à l'IM 287.</t>
  </si>
  <si>
    <r>
      <t xml:space="preserve">Suite à la mise en </t>
    </r>
    <r>
      <rPr>
        <sz val="9"/>
        <rFont val="Calibri"/>
        <family val="2"/>
      </rPr>
      <t>œ</t>
    </r>
    <r>
      <rPr>
        <sz val="9"/>
        <rFont val="Arial"/>
        <family val="2"/>
      </rPr>
      <t>uvre du protocole relatif aux parcours professionnels, aux carrières et aux rémunérations de la fonction publique (PPCR), attribution de points d'indice majoré, mais compensée par un abattement équivalent sur le régime indemnitaire : 
- 4 points d’indice majoré pour l’ensemble des fonctionnaires de la catégorie C, compensés par un abattement de 3 points.
- 6 points d’indice majoré pour les corps de la Police nationale, de l’administration pénitentiaire et des instituteurs, compensés par un abattement de 5 points.
- 5 points d’indice majoré pour les corps relevant des filières paramédicales et sociales de catégorie A, et 4 points d’indice majoré pour les autres corps de catégorie A, compensés par un abattement respectif de 4 et de 3 points.
Par ailleurs, une grande partie des agents ont également bénéficié d'un gain net de points d'indice (autre que le transfert primes-points).</t>
    </r>
  </si>
  <si>
    <t>Revalorisation d'un certain nombre de grilles indiciaires dans le cadre de la mise en œuvre du protocole PPCR : enseignants, chercheurs, fonctionnaires du corps d’encadrement et d’application de la Police nationale, agents de l'administration pénitentiaire aininsi que les grilles types des attachés d'administration ou de l'échelle type C1.</t>
  </si>
  <si>
    <t>Suite à la mise en œuvre du protocole relatif aux parcours professionnels, aux carrières et aux rémunérations de la fonction publique (PPCR) :
- attribution de 5 points d'indice majoré, compensée par un abattement de 4 points sur le régime indemnitaire pour les fonctionnaires de la catégorie A ne relevant pas des filières paramédicales et sociales ;
- attribution de points d'indice aux agents de catégorie B et C sous l'effet de la revalorisation de l’échelonnement indiciaire des fonctionnaires relevant des échelles C1 à C3 et des échelles types de catégorie B ;
- revalorisation des grilles indiciaires des agents de catégorie B de la filière socio-éducative passés en catégorie A.</t>
  </si>
  <si>
    <r>
      <t>(3) Hors indemnité différentielle.
Cette indemnité a été instituée à compter du 1</t>
    </r>
    <r>
      <rPr>
        <vertAlign val="superscript"/>
        <sz val="8"/>
        <rFont val="Arial"/>
        <family val="2"/>
      </rPr>
      <t>er</t>
    </r>
    <r>
      <rPr>
        <sz val="8"/>
        <rFont val="Arial"/>
        <family val="2"/>
      </rPr>
      <t xml:space="preserve"> juillet 1991. 
Pour un agent à temps complet, son montant est égal à la différence entre le montant brut mensuel du SMIC et la rémunération brute mensuelle afférente à l’indice majoré détenu par l’agent à laquelle sont ajoutés les avantages en nature (tous les compléments de revenu autres que l’indemnité de résidence, le supplément familial de traitement et les primes et indemnités).
Par exemple, pour un agent à l'indice majoré 309, à temps complet et ne percevant aucun avantage en nature, le montant de l'indemnité différentielle versée au 1</t>
    </r>
    <r>
      <rPr>
        <vertAlign val="superscript"/>
        <sz val="8"/>
        <rFont val="Arial"/>
        <family val="2"/>
      </rPr>
      <t>er</t>
    </r>
    <r>
      <rPr>
        <sz val="8"/>
        <rFont val="Arial"/>
        <family val="2"/>
      </rPr>
      <t xml:space="preserve"> janvier 2018 est de 50,49 euros, portant le montant mensuel brut perçu par l'agent à 1 498,47.</t>
    </r>
  </si>
  <si>
    <r>
      <t>Minimum de traitement de la fonction publique</t>
    </r>
    <r>
      <rPr>
        <b/>
        <vertAlign val="superscript"/>
        <sz val="9"/>
        <rFont val="Arial"/>
        <family val="2"/>
      </rPr>
      <t>(2)</t>
    </r>
    <r>
      <rPr>
        <b/>
        <sz val="9"/>
        <rFont val="Arial"/>
        <family val="2"/>
      </rPr>
      <t xml:space="preserve"> hors indemnité différentielle</t>
    </r>
    <r>
      <rPr>
        <b/>
        <vertAlign val="superscript"/>
        <sz val="9"/>
        <rFont val="Arial"/>
        <family val="2"/>
      </rPr>
      <t>(3)</t>
    </r>
  </si>
  <si>
    <r>
      <t>Minimum de traitement de la fonction publique</t>
    </r>
    <r>
      <rPr>
        <b/>
        <vertAlign val="superscript"/>
        <sz val="9"/>
        <rFont val="Arial"/>
        <family val="2"/>
      </rPr>
      <t>(2)</t>
    </r>
    <r>
      <rPr>
        <b/>
        <sz val="9"/>
        <rFont val="Arial"/>
        <family val="2"/>
      </rPr>
      <t xml:space="preserve"> y compris indemnité différentielle</t>
    </r>
  </si>
  <si>
    <r>
      <t>Minimum de traitement de la catégorie C (indice majoré du 1</t>
    </r>
    <r>
      <rPr>
        <b/>
        <vertAlign val="superscript"/>
        <sz val="9"/>
        <rFont val="Arial"/>
        <family val="2"/>
      </rPr>
      <t>er</t>
    </r>
    <r>
      <rPr>
        <b/>
        <sz val="9"/>
        <rFont val="Arial"/>
        <family val="2"/>
      </rPr>
      <t xml:space="preserve"> échelon de l'échelle 3 puis de l’échelle C1)</t>
    </r>
  </si>
  <si>
    <r>
      <t>Montant mensuel net</t>
    </r>
    <r>
      <rPr>
        <b/>
        <vertAlign val="superscript"/>
        <sz val="9"/>
        <rFont val="Arial"/>
        <family val="2"/>
      </rPr>
      <t>(4)</t>
    </r>
    <r>
      <rPr>
        <b/>
        <sz val="9"/>
        <rFont val="Arial"/>
        <family val="2"/>
      </rPr>
      <t xml:space="preserve">
(en euros)</t>
    </r>
  </si>
  <si>
    <r>
      <t>1</t>
    </r>
    <r>
      <rPr>
        <vertAlign val="superscript"/>
        <sz val="9"/>
        <rFont val="Arial"/>
        <family val="2"/>
      </rPr>
      <t>er</t>
    </r>
    <r>
      <rPr>
        <sz val="9"/>
        <rFont val="Arial"/>
        <family val="2"/>
      </rPr>
      <t xml:space="preserve"> avril 1985</t>
    </r>
  </si>
  <si>
    <r>
      <t>1</t>
    </r>
    <r>
      <rPr>
        <vertAlign val="superscript"/>
        <sz val="9"/>
        <rFont val="Arial"/>
        <family val="2"/>
      </rPr>
      <t>er</t>
    </r>
    <r>
      <rPr>
        <sz val="9"/>
        <rFont val="Arial"/>
        <family val="2"/>
      </rPr>
      <t xml:space="preserve"> mai 1985</t>
    </r>
  </si>
  <si>
    <r>
      <t>1</t>
    </r>
    <r>
      <rPr>
        <vertAlign val="superscript"/>
        <sz val="9"/>
        <rFont val="Arial"/>
        <family val="2"/>
      </rPr>
      <t>er</t>
    </r>
    <r>
      <rPr>
        <sz val="9"/>
        <rFont val="Arial"/>
        <family val="2"/>
      </rPr>
      <t xml:space="preserve"> juillet 1985</t>
    </r>
  </si>
  <si>
    <r>
      <t>1</t>
    </r>
    <r>
      <rPr>
        <vertAlign val="superscript"/>
        <sz val="9"/>
        <rFont val="Arial"/>
        <family val="2"/>
      </rPr>
      <t>er</t>
    </r>
    <r>
      <rPr>
        <sz val="9"/>
        <rFont val="Arial"/>
        <family val="2"/>
      </rPr>
      <t xml:space="preserve"> juin 1986</t>
    </r>
  </si>
  <si>
    <r>
      <t>1</t>
    </r>
    <r>
      <rPr>
        <vertAlign val="superscript"/>
        <sz val="9"/>
        <rFont val="Arial"/>
        <family val="2"/>
      </rPr>
      <t>er</t>
    </r>
    <r>
      <rPr>
        <sz val="9"/>
        <rFont val="Arial"/>
        <family val="2"/>
      </rPr>
      <t xml:space="preserve"> juillet 1986</t>
    </r>
  </si>
  <si>
    <r>
      <t>1</t>
    </r>
    <r>
      <rPr>
        <vertAlign val="superscript"/>
        <sz val="9"/>
        <rFont val="Arial"/>
        <family val="2"/>
      </rPr>
      <t>er</t>
    </r>
    <r>
      <rPr>
        <sz val="9"/>
        <rFont val="Arial"/>
        <family val="2"/>
      </rPr>
      <t xml:space="preserve"> avril 1987</t>
    </r>
  </si>
  <si>
    <r>
      <t>1</t>
    </r>
    <r>
      <rPr>
        <vertAlign val="superscript"/>
        <sz val="9"/>
        <rFont val="Arial"/>
        <family val="2"/>
      </rPr>
      <t>er</t>
    </r>
    <r>
      <rPr>
        <sz val="9"/>
        <rFont val="Arial"/>
        <family val="2"/>
      </rPr>
      <t xml:space="preserve"> juillet 1987</t>
    </r>
  </si>
  <si>
    <r>
      <t>1</t>
    </r>
    <r>
      <rPr>
        <vertAlign val="superscript"/>
        <sz val="9"/>
        <rFont val="Arial"/>
        <family val="2"/>
      </rPr>
      <t>er</t>
    </r>
    <r>
      <rPr>
        <sz val="9"/>
        <rFont val="Arial"/>
        <family val="2"/>
      </rPr>
      <t xml:space="preserve"> juin 1988</t>
    </r>
  </si>
  <si>
    <r>
      <t>1</t>
    </r>
    <r>
      <rPr>
        <vertAlign val="superscript"/>
        <sz val="9"/>
        <rFont val="Arial"/>
        <family val="2"/>
      </rPr>
      <t>er</t>
    </r>
    <r>
      <rPr>
        <sz val="9"/>
        <rFont val="Arial"/>
        <family val="2"/>
      </rPr>
      <t xml:space="preserve"> juillet 1988</t>
    </r>
  </si>
  <si>
    <r>
      <t>1</t>
    </r>
    <r>
      <rPr>
        <vertAlign val="superscript"/>
        <sz val="9"/>
        <rFont val="Arial"/>
        <family val="2"/>
      </rPr>
      <t>er</t>
    </r>
    <r>
      <rPr>
        <sz val="9"/>
        <rFont val="Arial"/>
        <family val="2"/>
      </rPr>
      <t xml:space="preserve"> octobre 1988</t>
    </r>
  </si>
  <si>
    <r>
      <t>1</t>
    </r>
    <r>
      <rPr>
        <vertAlign val="superscript"/>
        <sz val="9"/>
        <rFont val="Arial"/>
        <family val="2"/>
      </rPr>
      <t>er</t>
    </r>
    <r>
      <rPr>
        <sz val="9"/>
        <rFont val="Arial"/>
        <family val="2"/>
      </rPr>
      <t xml:space="preserve"> février 1989</t>
    </r>
  </si>
  <si>
    <r>
      <t>1</t>
    </r>
    <r>
      <rPr>
        <vertAlign val="superscript"/>
        <sz val="9"/>
        <rFont val="Arial"/>
        <family val="2"/>
      </rPr>
      <t>er</t>
    </r>
    <r>
      <rPr>
        <sz val="9"/>
        <rFont val="Arial"/>
        <family val="2"/>
      </rPr>
      <t xml:space="preserve"> avril 1989</t>
    </r>
  </si>
  <si>
    <r>
      <t>1</t>
    </r>
    <r>
      <rPr>
        <vertAlign val="superscript"/>
        <sz val="9"/>
        <rFont val="Arial"/>
        <family val="2"/>
      </rPr>
      <t>er</t>
    </r>
    <r>
      <rPr>
        <sz val="9"/>
        <rFont val="Arial"/>
        <family val="2"/>
      </rPr>
      <t xml:space="preserve"> juillet 1989</t>
    </r>
  </si>
  <si>
    <r>
      <t>1</t>
    </r>
    <r>
      <rPr>
        <vertAlign val="superscript"/>
        <sz val="9"/>
        <rFont val="Arial"/>
        <family val="2"/>
      </rPr>
      <t>er</t>
    </r>
    <r>
      <rPr>
        <sz val="9"/>
        <rFont val="Arial"/>
        <family val="2"/>
      </rPr>
      <t xml:space="preserve"> janvier 1990</t>
    </r>
  </si>
  <si>
    <r>
      <t>1</t>
    </r>
    <r>
      <rPr>
        <vertAlign val="superscript"/>
        <sz val="9"/>
        <rFont val="Arial"/>
        <family val="2"/>
      </rPr>
      <t>er</t>
    </r>
    <r>
      <rPr>
        <sz val="9"/>
        <rFont val="Arial"/>
        <family val="2"/>
      </rPr>
      <t xml:space="preserve"> avril 1990</t>
    </r>
  </si>
  <si>
    <r>
      <t>1</t>
    </r>
    <r>
      <rPr>
        <vertAlign val="superscript"/>
        <sz val="9"/>
        <rFont val="Arial"/>
        <family val="2"/>
      </rPr>
      <t>er</t>
    </r>
    <r>
      <rPr>
        <sz val="9"/>
        <rFont val="Arial"/>
        <family val="2"/>
      </rPr>
      <t xml:space="preserve"> juillet 1990</t>
    </r>
  </si>
  <si>
    <r>
      <t>1</t>
    </r>
    <r>
      <rPr>
        <vertAlign val="superscript"/>
        <sz val="9"/>
        <rFont val="Arial"/>
        <family val="2"/>
      </rPr>
      <t>er</t>
    </r>
    <r>
      <rPr>
        <sz val="9"/>
        <rFont val="Arial"/>
        <family val="2"/>
      </rPr>
      <t xml:space="preserve"> décembre 1990</t>
    </r>
  </si>
  <si>
    <r>
      <t>1</t>
    </r>
    <r>
      <rPr>
        <vertAlign val="superscript"/>
        <sz val="9"/>
        <rFont val="Arial"/>
        <family val="2"/>
      </rPr>
      <t>er</t>
    </r>
    <r>
      <rPr>
        <sz val="9"/>
        <rFont val="Arial"/>
        <family val="2"/>
      </rPr>
      <t xml:space="preserve"> juillet 1991</t>
    </r>
  </si>
  <si>
    <r>
      <t>1</t>
    </r>
    <r>
      <rPr>
        <vertAlign val="superscript"/>
        <sz val="9"/>
        <rFont val="Arial"/>
        <family val="2"/>
      </rPr>
      <t>er</t>
    </r>
    <r>
      <rPr>
        <sz val="9"/>
        <rFont val="Arial"/>
        <family val="2"/>
      </rPr>
      <t xml:space="preserve"> novembre 1991</t>
    </r>
  </si>
  <si>
    <r>
      <t>1</t>
    </r>
    <r>
      <rPr>
        <vertAlign val="superscript"/>
        <sz val="9"/>
        <rFont val="Arial"/>
        <family val="2"/>
      </rPr>
      <t>er</t>
    </r>
    <r>
      <rPr>
        <sz val="9"/>
        <rFont val="Arial"/>
        <family val="2"/>
      </rPr>
      <t xml:space="preserve"> mars 1992</t>
    </r>
  </si>
  <si>
    <r>
      <t>1</t>
    </r>
    <r>
      <rPr>
        <vertAlign val="superscript"/>
        <sz val="9"/>
        <rFont val="Arial"/>
        <family val="2"/>
      </rPr>
      <t>er</t>
    </r>
    <r>
      <rPr>
        <sz val="9"/>
        <rFont val="Arial"/>
        <family val="2"/>
      </rPr>
      <t xml:space="preserve"> juillet 1992</t>
    </r>
  </si>
  <si>
    <r>
      <t>1</t>
    </r>
    <r>
      <rPr>
        <vertAlign val="superscript"/>
        <sz val="9"/>
        <rFont val="Arial"/>
        <family val="2"/>
      </rPr>
      <t>er</t>
    </r>
    <r>
      <rPr>
        <sz val="9"/>
        <rFont val="Arial"/>
        <family val="2"/>
      </rPr>
      <t xml:space="preserve"> juillet 1993</t>
    </r>
  </si>
  <si>
    <r>
      <t>1</t>
    </r>
    <r>
      <rPr>
        <vertAlign val="superscript"/>
        <sz val="9"/>
        <rFont val="Arial"/>
        <family val="2"/>
      </rPr>
      <t>er</t>
    </r>
    <r>
      <rPr>
        <sz val="9"/>
        <rFont val="Arial"/>
        <family val="2"/>
      </rPr>
      <t xml:space="preserve"> juillet 1994</t>
    </r>
  </si>
  <si>
    <r>
      <t>1</t>
    </r>
    <r>
      <rPr>
        <vertAlign val="superscript"/>
        <sz val="9"/>
        <rFont val="Arial"/>
        <family val="2"/>
      </rPr>
      <t>er</t>
    </r>
    <r>
      <rPr>
        <sz val="9"/>
        <rFont val="Arial"/>
        <family val="2"/>
      </rPr>
      <t xml:space="preserve"> juillet 1995</t>
    </r>
  </si>
  <si>
    <r>
      <t>1</t>
    </r>
    <r>
      <rPr>
        <vertAlign val="superscript"/>
        <sz val="9"/>
        <rFont val="Arial"/>
        <family val="2"/>
      </rPr>
      <t>er</t>
    </r>
    <r>
      <rPr>
        <sz val="9"/>
        <rFont val="Arial"/>
        <family val="2"/>
      </rPr>
      <t xml:space="preserve"> mai 1996</t>
    </r>
  </si>
  <si>
    <r>
      <t>1</t>
    </r>
    <r>
      <rPr>
        <vertAlign val="superscript"/>
        <sz val="9"/>
        <rFont val="Arial"/>
        <family val="2"/>
      </rPr>
      <t>er</t>
    </r>
    <r>
      <rPr>
        <sz val="9"/>
        <rFont val="Arial"/>
        <family val="2"/>
      </rPr>
      <t xml:space="preserve"> juillet 1996</t>
    </r>
  </si>
  <si>
    <r>
      <t>1</t>
    </r>
    <r>
      <rPr>
        <vertAlign val="superscript"/>
        <sz val="9"/>
        <rFont val="Arial"/>
        <family val="2"/>
      </rPr>
      <t>er</t>
    </r>
    <r>
      <rPr>
        <sz val="9"/>
        <rFont val="Arial"/>
        <family val="2"/>
      </rPr>
      <t xml:space="preserve"> mars 1997</t>
    </r>
  </si>
  <si>
    <r>
      <t>1</t>
    </r>
    <r>
      <rPr>
        <vertAlign val="superscript"/>
        <sz val="9"/>
        <rFont val="Arial"/>
        <family val="2"/>
      </rPr>
      <t>er</t>
    </r>
    <r>
      <rPr>
        <sz val="9"/>
        <rFont val="Arial"/>
        <family val="2"/>
      </rPr>
      <t xml:space="preserve"> juillet 1997</t>
    </r>
  </si>
  <si>
    <r>
      <t>1</t>
    </r>
    <r>
      <rPr>
        <vertAlign val="superscript"/>
        <sz val="9"/>
        <rFont val="Arial"/>
        <family val="2"/>
      </rPr>
      <t>er</t>
    </r>
    <r>
      <rPr>
        <sz val="9"/>
        <rFont val="Arial"/>
        <family val="2"/>
      </rPr>
      <t xml:space="preserve"> avril 1998</t>
    </r>
  </si>
  <si>
    <r>
      <t>1</t>
    </r>
    <r>
      <rPr>
        <vertAlign val="superscript"/>
        <sz val="9"/>
        <rFont val="Arial"/>
        <family val="2"/>
      </rPr>
      <t>er</t>
    </r>
    <r>
      <rPr>
        <sz val="9"/>
        <rFont val="Arial"/>
        <family val="2"/>
      </rPr>
      <t xml:space="preserve"> décembre 2011</t>
    </r>
  </si>
  <si>
    <r>
      <t>627,61</t>
    </r>
    <r>
      <rPr>
        <vertAlign val="superscript"/>
        <sz val="9"/>
        <rFont val="Arial"/>
        <family val="2"/>
      </rPr>
      <t>(1)</t>
    </r>
  </si>
  <si>
    <r>
      <t>532,27</t>
    </r>
    <r>
      <rPr>
        <vertAlign val="superscript"/>
        <sz val="9"/>
        <rFont val="Arial"/>
        <family val="2"/>
      </rPr>
      <t>(1)</t>
    </r>
  </si>
  <si>
    <r>
      <t>641,52</t>
    </r>
    <r>
      <rPr>
        <vertAlign val="superscript"/>
        <sz val="9"/>
        <rFont val="Arial"/>
        <family val="2"/>
      </rPr>
      <t>(1)</t>
    </r>
  </si>
  <si>
    <r>
      <t>658,01</t>
    </r>
    <r>
      <rPr>
        <vertAlign val="superscript"/>
        <sz val="9"/>
        <rFont val="Arial"/>
        <family val="2"/>
      </rPr>
      <t>(1)</t>
    </r>
  </si>
  <si>
    <r>
      <t>670,89</t>
    </r>
    <r>
      <rPr>
        <vertAlign val="superscript"/>
        <sz val="9"/>
        <rFont val="Arial"/>
        <family val="2"/>
      </rPr>
      <t>(1)</t>
    </r>
  </si>
  <si>
    <r>
      <t>685,06</t>
    </r>
    <r>
      <rPr>
        <vertAlign val="superscript"/>
        <sz val="9"/>
        <rFont val="Arial"/>
        <family val="2"/>
      </rPr>
      <t>(1)</t>
    </r>
  </si>
  <si>
    <r>
      <t>693,56</t>
    </r>
    <r>
      <rPr>
        <vertAlign val="superscript"/>
        <sz val="9"/>
        <rFont val="Arial"/>
        <family val="2"/>
      </rPr>
      <t>(1)</t>
    </r>
  </si>
  <si>
    <r>
      <t>710,31</t>
    </r>
    <r>
      <rPr>
        <vertAlign val="superscript"/>
        <sz val="9"/>
        <rFont val="Arial"/>
        <family val="2"/>
      </rPr>
      <t>(1)</t>
    </r>
  </si>
  <si>
    <r>
      <t>717,27</t>
    </r>
    <r>
      <rPr>
        <vertAlign val="superscript"/>
        <sz val="9"/>
        <rFont val="Arial"/>
        <family val="2"/>
      </rPr>
      <t>(1)</t>
    </r>
  </si>
  <si>
    <r>
      <t>733,76</t>
    </r>
    <r>
      <rPr>
        <vertAlign val="superscript"/>
        <sz val="9"/>
        <rFont val="Arial"/>
        <family val="2"/>
      </rPr>
      <t>(1)</t>
    </r>
  </si>
  <si>
    <r>
      <t>740,97</t>
    </r>
    <r>
      <rPr>
        <vertAlign val="superscript"/>
        <sz val="9"/>
        <rFont val="Arial"/>
        <family val="2"/>
      </rPr>
      <t>(1)</t>
    </r>
  </si>
  <si>
    <r>
      <t>756,43</t>
    </r>
    <r>
      <rPr>
        <vertAlign val="superscript"/>
        <sz val="9"/>
        <rFont val="Arial"/>
        <family val="2"/>
      </rPr>
      <t>(1)</t>
    </r>
  </si>
  <si>
    <r>
      <t>770,60</t>
    </r>
    <r>
      <rPr>
        <vertAlign val="superscript"/>
        <sz val="9"/>
        <rFont val="Arial"/>
        <family val="2"/>
      </rPr>
      <t>(1)</t>
    </r>
  </si>
  <si>
    <r>
      <t>786,06</t>
    </r>
    <r>
      <rPr>
        <vertAlign val="superscript"/>
        <sz val="9"/>
        <rFont val="Arial"/>
        <family val="2"/>
      </rPr>
      <t>(1)</t>
    </r>
  </si>
  <si>
    <r>
      <t>805,89</t>
    </r>
    <r>
      <rPr>
        <vertAlign val="superscript"/>
        <sz val="9"/>
        <rFont val="Arial"/>
        <family val="2"/>
      </rPr>
      <t>(1)</t>
    </r>
  </si>
  <si>
    <r>
      <t>822,90</t>
    </r>
    <r>
      <rPr>
        <vertAlign val="superscript"/>
        <sz val="9"/>
        <rFont val="Arial"/>
        <family val="2"/>
      </rPr>
      <t>(1)</t>
    </r>
  </si>
  <si>
    <r>
      <t>841,45</t>
    </r>
    <r>
      <rPr>
        <vertAlign val="superscript"/>
        <sz val="9"/>
        <rFont val="Arial"/>
        <family val="2"/>
      </rPr>
      <t>(1)</t>
    </r>
  </si>
  <si>
    <r>
      <t>858,19</t>
    </r>
    <r>
      <rPr>
        <vertAlign val="superscript"/>
        <sz val="9"/>
        <rFont val="Arial"/>
        <family val="2"/>
      </rPr>
      <t>(1)</t>
    </r>
  </si>
  <si>
    <r>
      <t>877,52</t>
    </r>
    <r>
      <rPr>
        <vertAlign val="superscript"/>
        <sz val="9"/>
        <rFont val="Arial"/>
        <family val="2"/>
      </rPr>
      <t>(1)</t>
    </r>
  </si>
  <si>
    <r>
      <t>897,36</t>
    </r>
    <r>
      <rPr>
        <vertAlign val="superscript"/>
        <sz val="9"/>
        <rFont val="Arial"/>
        <family val="2"/>
      </rPr>
      <t>(1)</t>
    </r>
  </si>
  <si>
    <r>
      <t>916,16</t>
    </r>
    <r>
      <rPr>
        <vertAlign val="superscript"/>
        <sz val="9"/>
        <rFont val="Arial"/>
        <family val="2"/>
      </rPr>
      <t>(1)</t>
    </r>
  </si>
  <si>
    <r>
      <t>952,75</t>
    </r>
    <r>
      <rPr>
        <vertAlign val="superscript"/>
        <sz val="9"/>
        <rFont val="Arial"/>
        <family val="2"/>
      </rPr>
      <t>(1)</t>
    </r>
  </si>
  <si>
    <r>
      <t>971,81</t>
    </r>
    <r>
      <rPr>
        <vertAlign val="superscript"/>
        <sz val="9"/>
        <rFont val="Arial"/>
        <family val="2"/>
      </rPr>
      <t>(1)</t>
    </r>
  </si>
  <si>
    <r>
      <t>976,71</t>
    </r>
    <r>
      <rPr>
        <vertAlign val="superscript"/>
        <sz val="9"/>
        <rFont val="Arial"/>
        <family val="2"/>
      </rPr>
      <t>(1)</t>
    </r>
  </si>
  <si>
    <r>
      <t>1015,87</t>
    </r>
    <r>
      <rPr>
        <vertAlign val="superscript"/>
        <sz val="9"/>
        <rFont val="Arial"/>
        <family val="2"/>
      </rPr>
      <t>(1)</t>
    </r>
  </si>
  <si>
    <r>
      <t>1 015,87</t>
    </r>
    <r>
      <rPr>
        <vertAlign val="superscript"/>
        <sz val="9"/>
        <rFont val="Arial"/>
        <family val="2"/>
      </rPr>
      <t>(1)</t>
    </r>
  </si>
  <si>
    <r>
      <t>1 036,22</t>
    </r>
    <r>
      <rPr>
        <vertAlign val="superscript"/>
        <sz val="9"/>
        <rFont val="Arial"/>
        <family val="2"/>
      </rPr>
      <t>(1)</t>
    </r>
  </si>
  <si>
    <r>
      <t>1 049,11</t>
    </r>
    <r>
      <rPr>
        <vertAlign val="superscript"/>
        <sz val="9"/>
        <rFont val="Arial"/>
        <family val="2"/>
      </rPr>
      <t>(1)</t>
    </r>
  </si>
  <si>
    <r>
      <t>1 082,60</t>
    </r>
    <r>
      <rPr>
        <vertAlign val="superscript"/>
        <sz val="9"/>
        <rFont val="Arial"/>
        <family val="2"/>
      </rPr>
      <t>(1)</t>
    </r>
  </si>
  <si>
    <r>
      <t>1 126,40</t>
    </r>
    <r>
      <rPr>
        <vertAlign val="superscript"/>
        <sz val="9"/>
        <rFont val="Arial"/>
        <family val="2"/>
      </rPr>
      <t>(1)</t>
    </r>
  </si>
  <si>
    <r>
      <t>564,02</t>
    </r>
    <r>
      <rPr>
        <vertAlign val="superscript"/>
        <sz val="9"/>
        <rFont val="Arial"/>
        <family val="2"/>
      </rPr>
      <t>(1)</t>
    </r>
  </si>
  <si>
    <r>
      <t>615,08</t>
    </r>
    <r>
      <rPr>
        <vertAlign val="superscript"/>
        <sz val="9"/>
        <rFont val="Arial"/>
        <family val="2"/>
      </rPr>
      <t>(1)</t>
    </r>
  </si>
  <si>
    <r>
      <t>607,66</t>
    </r>
    <r>
      <rPr>
        <vertAlign val="superscript"/>
        <sz val="9"/>
        <rFont val="Arial"/>
        <family val="2"/>
      </rPr>
      <t>(1)</t>
    </r>
  </si>
  <si>
    <r>
      <t>632,12</t>
    </r>
    <r>
      <rPr>
        <vertAlign val="superscript"/>
        <sz val="9"/>
        <rFont val="Arial"/>
        <family val="2"/>
      </rPr>
      <t>(1)</t>
    </r>
  </si>
  <si>
    <r>
      <t>647,37</t>
    </r>
    <r>
      <rPr>
        <vertAlign val="superscript"/>
        <sz val="9"/>
        <rFont val="Arial"/>
        <family val="2"/>
      </rPr>
      <t>(1)</t>
    </r>
  </si>
  <si>
    <r>
      <t>658,56</t>
    </r>
    <r>
      <rPr>
        <vertAlign val="superscript"/>
        <sz val="9"/>
        <rFont val="Arial"/>
        <family val="2"/>
      </rPr>
      <t>(1)</t>
    </r>
  </si>
  <si>
    <r>
      <t>675,02</t>
    </r>
    <r>
      <rPr>
        <vertAlign val="superscript"/>
        <sz val="9"/>
        <rFont val="Arial"/>
        <family val="2"/>
      </rPr>
      <t>(1)</t>
    </r>
  </si>
  <si>
    <r>
      <t>671,38</t>
    </r>
    <r>
      <rPr>
        <vertAlign val="superscript"/>
        <sz val="9"/>
        <rFont val="Arial"/>
        <family val="2"/>
      </rPr>
      <t>(1)</t>
    </r>
  </si>
  <si>
    <r>
      <t>692,99</t>
    </r>
    <r>
      <rPr>
        <vertAlign val="superscript"/>
        <sz val="9"/>
        <rFont val="Arial"/>
        <family val="2"/>
      </rPr>
      <t>(1)</t>
    </r>
  </si>
  <si>
    <r>
      <t>768,03</t>
    </r>
    <r>
      <rPr>
        <vertAlign val="superscript"/>
        <sz val="9"/>
        <rFont val="Arial"/>
        <family val="2"/>
      </rPr>
      <t>(1)</t>
    </r>
  </si>
  <si>
    <r>
      <t>807,51</t>
    </r>
    <r>
      <rPr>
        <vertAlign val="superscript"/>
        <sz val="9"/>
        <rFont val="Arial"/>
        <family val="2"/>
      </rPr>
      <t>(1)</t>
    </r>
  </si>
  <si>
    <r>
      <t>821,10</t>
    </r>
    <r>
      <rPr>
        <vertAlign val="superscript"/>
        <sz val="9"/>
        <rFont val="Arial"/>
        <family val="2"/>
      </rPr>
      <t>(1)</t>
    </r>
  </si>
  <si>
    <r>
      <t>818,51</t>
    </r>
    <r>
      <rPr>
        <vertAlign val="superscript"/>
        <sz val="9"/>
        <rFont val="Arial"/>
        <family val="2"/>
      </rPr>
      <t>(1)</t>
    </r>
  </si>
  <si>
    <r>
      <t>828,69</t>
    </r>
    <r>
      <rPr>
        <vertAlign val="superscript"/>
        <sz val="9"/>
        <rFont val="Arial"/>
        <family val="2"/>
      </rPr>
      <t>(1)</t>
    </r>
  </si>
  <si>
    <r>
      <t>855,14</t>
    </r>
    <r>
      <rPr>
        <vertAlign val="superscript"/>
        <sz val="9"/>
        <rFont val="Arial"/>
        <family val="2"/>
      </rPr>
      <t>(1)</t>
    </r>
  </si>
  <si>
    <r>
      <t>836,34</t>
    </r>
    <r>
      <rPr>
        <vertAlign val="superscript"/>
        <sz val="9"/>
        <rFont val="Arial"/>
        <family val="2"/>
      </rPr>
      <t>(1)</t>
    </r>
  </si>
  <si>
    <r>
      <t>890,98</t>
    </r>
    <r>
      <rPr>
        <vertAlign val="superscript"/>
        <sz val="9"/>
        <rFont val="Arial"/>
        <family val="2"/>
      </rPr>
      <t>(1)</t>
    </r>
  </si>
  <si>
    <r>
      <t>Traitement mensuel net</t>
    </r>
    <r>
      <rPr>
        <b/>
        <vertAlign val="superscript"/>
        <sz val="9"/>
        <rFont val="Arial"/>
        <family val="2"/>
      </rPr>
      <t>(1)</t>
    </r>
  </si>
  <si>
    <r>
      <t>2018</t>
    </r>
    <r>
      <rPr>
        <b/>
        <vertAlign val="superscript"/>
        <sz val="9"/>
        <rFont val="Arial"/>
        <family val="2"/>
      </rPr>
      <t>(2)</t>
    </r>
  </si>
  <si>
    <r>
      <t>2019</t>
    </r>
    <r>
      <rPr>
        <b/>
        <vertAlign val="superscript"/>
        <sz val="9"/>
        <rFont val="Arial"/>
        <family val="2"/>
      </rPr>
      <t>(2)</t>
    </r>
  </si>
  <si>
    <r>
      <t>2020</t>
    </r>
    <r>
      <rPr>
        <b/>
        <vertAlign val="superscript"/>
        <sz val="9"/>
        <rFont val="Arial"/>
        <family val="2"/>
      </rPr>
      <t>(2)</t>
    </r>
  </si>
  <si>
    <r>
      <t>2021</t>
    </r>
    <r>
      <rPr>
        <b/>
        <vertAlign val="superscript"/>
        <sz val="9"/>
        <rFont val="Arial"/>
        <family val="2"/>
      </rPr>
      <t>(2)</t>
    </r>
  </si>
  <si>
    <r>
      <t xml:space="preserve">Source figure 6.2-1 </t>
    </r>
    <r>
      <rPr>
        <b/>
        <sz val="11"/>
        <rFont val="Calibri"/>
        <family val="2"/>
      </rPr>
      <t>É</t>
    </r>
    <r>
      <rPr>
        <b/>
        <sz val="11"/>
        <rFont val="Arial"/>
        <family val="2"/>
      </rPr>
      <t>volution de la valeur du point d'indice (en moyenne annuelle)</t>
    </r>
  </si>
  <si>
    <t>Source figure 6.2-1 Évolution de la valeur du point d'indice (en moyenne annuelle)</t>
  </si>
  <si>
    <t>Retenue pour pension civile 
(en % du traitement brut)</t>
  </si>
  <si>
    <t>Figure 6.2-2 : Comparaison du minimum de traitement de la fonction publique 
et du Smic depuis 1985</t>
  </si>
  <si>
    <r>
      <t>Traitements indiciaires caractéristiques dans les trois versants de la fonction publique 
au 1</t>
    </r>
    <r>
      <rPr>
        <b/>
        <vertAlign val="superscript"/>
        <sz val="10"/>
        <rFont val="Arial"/>
        <family val="2"/>
      </rPr>
      <t>er </t>
    </r>
    <r>
      <rPr>
        <b/>
        <sz val="10"/>
        <rFont val="Arial"/>
        <family val="2"/>
      </rPr>
      <t>janvier</t>
    </r>
  </si>
  <si>
    <r>
      <t>(2) Hors indemnité compensatrice de la hausse de la contribution sociale généralisée (CSG) instituée par le décret n°2017-1889 
du 30 décembre. Pour rappel, la CSG a augmenté de 1,7 % au 1</t>
    </r>
    <r>
      <rPr>
        <vertAlign val="superscript"/>
        <sz val="8"/>
        <rFont val="Arial"/>
        <family val="2"/>
      </rPr>
      <t>er</t>
    </r>
    <r>
      <rPr>
        <sz val="8"/>
        <rFont val="Arial"/>
        <family val="2"/>
      </rPr>
      <t xml:space="preserve"> janvier 2018.  L'augmentation de la CSG a été intégralement compensée par l'indemnité compensatrice de la hausse de la CSG et la suppression de la contribution exceptionnelle de solidarité. Son montant ne dépend pas uniquement de la rémunération contemporaine et ne peut donc pas être imputée.</t>
    </r>
  </si>
  <si>
    <t>Traitements indiciaires caractéristiques dans les trois versants de la fonction publique 
au 1er janvier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</si>
</sst>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4" formatCode="_-* #,##0.00\ &quot;€&quot;_-;\-* #,##0.00\ &quot;€&quot;_-;_-* &quot;-&quot;??\ &quot;€&quot;_-;_-@_-"/>
    <numFmt numFmtId="43" formatCode="_-* #,##0.00\ _€_-;\-* #,##0.00\ _€_-;_-* &quot;-&quot;??\ _€_-;_-@_-"/>
    <numFmt numFmtId="164" formatCode="mmmm\ d\,\ yyyy"/>
    <numFmt numFmtId="165" formatCode="#,##0.0"/>
    <numFmt numFmtId="166" formatCode="#,##0\ &quot;F&quot;;\-#,##0\ &quot;F&quot;"/>
    <numFmt numFmtId="167" formatCode="_-* #,##0.00\ _F_-;\-* #,##0.00\ _F_-;_-* &quot;-&quot;??\ _F_-;_-@_-"/>
    <numFmt numFmtId="168" formatCode="#,##0.00\ _€"/>
    <numFmt numFmtId="169" formatCode="\$#,##0.0,_);[Red]&quot;($&quot;#,##0.0,\)"/>
    <numFmt numFmtId="170" formatCode="_-* #,##0\ _€_-;\-* #,##0\ _€_-;_-* &quot;-&quot;??\ _€_-;_-@_-"/>
    <numFmt numFmtId="171" formatCode="0.0%"/>
    <numFmt numFmtId="172" formatCode="#,##0,_);[Red]\(#,##0,\)"/>
    <numFmt numFmtId="173" formatCode="#,##0.0_);[Red]\(#,##0.0\)"/>
    <numFmt numFmtId="174" formatCode="\$#,##0_);[Red]&quot;($&quot;#,##0\)"/>
    <numFmt numFmtId="175" formatCode="\$#,##0.00_);[Red]&quot;($&quot;#,##0.00\)"/>
    <numFmt numFmtId="176" formatCode="_(\$* #,##0.00_);_(\$* \(#,##0.00\);_(\$* \-??_);_(@_)"/>
    <numFmt numFmtId="177" formatCode="#,##0.00&quot; € &quot;;\-#,##0.00&quot; € &quot;;&quot; -&quot;#&quot; € &quot;;@\ "/>
    <numFmt numFmtId="178" formatCode="_-* #,##0.00&quot; €&quot;_-;\-* #,##0.00&quot; €&quot;_-;_-* \-??&quot; €&quot;_-;_-@_-"/>
    <numFmt numFmtId="179" formatCode="#,##0.00\ [$€]\ ;\-#,##0.00\ [$€]\ ;&quot; -&quot;#\ [$€]\ ;@\ "/>
    <numFmt numFmtId="180" formatCode="#,##0.0_ ;[Red]\-#,##0.0\ "/>
    <numFmt numFmtId="181" formatCode="_-* #,##0\ [$F]_-;\-* #,##0\ [$F]_-;_-* &quot;-&quot;\ [$F]_-;_-@_-"/>
    <numFmt numFmtId="182" formatCode="#,##0;\-#,##0"/>
    <numFmt numFmtId="183" formatCode="#,##0.00&quot;$&quot;\ ;\(#,##0.00&quot;$&quot;\)"/>
    <numFmt numFmtId="184" formatCode="_-\ #,##0.0,,\ _€_-;[Red]\-\ #,##0.0,,\ _€_-;_-\ &quot;-&quot;\ _€_-;_-@_-"/>
    <numFmt numFmtId="185" formatCode="#,##0.00;[Red]\-#,##0.00"/>
    <numFmt numFmtId="186" formatCode="0.00_)"/>
    <numFmt numFmtId="187" formatCode="00\.00\.00\.0\.0000\.0"/>
    <numFmt numFmtId="188" formatCode="_-* #,##0.0\ _F_-;\-* #,##0.0\ _F_-;_-* &quot;-&quot;??\ _F_-;_-@_-"/>
    <numFmt numFmtId="189" formatCode="_-* #,##0\ _F_-;\-* #,##0\ _F_-;_-* &quot;-&quot;??\ _F_-;_-@_-"/>
    <numFmt numFmtId="190" formatCode="#,##0.0&quot;$&quot;\ ;\(#,##0.0&quot;$&quot;\)"/>
    <numFmt numFmtId="191" formatCode="0\.0000\.0"/>
    <numFmt numFmtId="192" formatCode="_-* #,##0&quot; €&quot;_-;\-* #,##0&quot; €&quot;_-;_-* \-??&quot; €&quot;_-;_-@_-"/>
    <numFmt numFmtId="193" formatCode="0.0"/>
    <numFmt numFmtId="194" formatCode="#,##0\ &quot;€&quot;"/>
    <numFmt numFmtId="195" formatCode="#,##0.0000\ &quot;€&quot;"/>
    <numFmt numFmtId="196" formatCode="#,##0.00\ &quot;€&quot;"/>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b/>
      <sz val="8"/>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52"/>
      <name val="Calibri"/>
      <family val="2"/>
    </font>
    <font>
      <sz val="11"/>
      <color indexed="52"/>
      <name val="Calibri"/>
      <family val="2"/>
    </font>
    <font>
      <sz val="12"/>
      <name val="Arial"/>
      <family val="2"/>
    </font>
    <font>
      <sz val="12"/>
      <name val="Arial"/>
      <family val="2"/>
    </font>
    <font>
      <b/>
      <sz val="12"/>
      <name val="Arial"/>
      <family val="2"/>
    </font>
    <font>
      <b/>
      <sz val="12"/>
      <name val="Arial"/>
      <family val="2"/>
    </font>
    <font>
      <sz val="11"/>
      <color indexed="62"/>
      <name val="Calibri"/>
      <family val="2"/>
    </font>
    <font>
      <sz val="10"/>
      <name val="Helv"/>
    </font>
    <font>
      <sz val="11"/>
      <color indexed="20"/>
      <name val="Calibri"/>
      <family val="2"/>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sz val="11"/>
      <color indexed="1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1"/>
      <color indexed="8"/>
      <name val="Calibri"/>
      <family val="2"/>
    </font>
    <font>
      <b/>
      <sz val="11"/>
      <color indexed="9"/>
      <name val="Calibri"/>
      <family val="2"/>
    </font>
    <font>
      <sz val="10"/>
      <name val="Arial"/>
      <family val="2"/>
    </font>
    <font>
      <i/>
      <sz val="8"/>
      <name val="Arial"/>
      <family val="2"/>
    </font>
    <font>
      <vertAlign val="superscript"/>
      <sz val="8"/>
      <name val="Arial"/>
      <family val="2"/>
    </font>
    <font>
      <sz val="8"/>
      <color rgb="FFFF0000"/>
      <name val="Arial"/>
      <family val="2"/>
    </font>
    <font>
      <sz val="7"/>
      <name val="Arial"/>
      <family val="2"/>
    </font>
    <font>
      <b/>
      <sz val="8"/>
      <color indexed="9"/>
      <name val="Arial"/>
      <family val="2"/>
    </font>
    <font>
      <sz val="8"/>
      <name val="Times New Roman"/>
      <family val="1"/>
    </font>
    <font>
      <sz val="9"/>
      <name val="Arial"/>
      <family val="2"/>
    </font>
    <font>
      <sz val="10"/>
      <name val="Arial"/>
      <family val="2"/>
    </font>
    <font>
      <sz val="10"/>
      <color indexed="10"/>
      <name val="Arial"/>
      <family val="2"/>
    </font>
    <font>
      <sz val="10"/>
      <name val="Arial"/>
      <family val="2"/>
      <charset val="204"/>
    </font>
    <font>
      <sz val="10"/>
      <name val="Helv"/>
      <family val="2"/>
    </font>
    <font>
      <b/>
      <i/>
      <sz val="8"/>
      <color indexed="9"/>
      <name val="Arial"/>
      <family val="2"/>
    </font>
    <font>
      <b/>
      <i/>
      <sz val="10"/>
      <color indexed="32"/>
      <name val="Arial"/>
      <family val="2"/>
    </font>
    <font>
      <b/>
      <i/>
      <sz val="10"/>
      <name val="Arial Narrow"/>
      <family val="2"/>
    </font>
    <font>
      <sz val="12"/>
      <name val="Times New Roman"/>
      <family val="1"/>
    </font>
    <font>
      <sz val="11"/>
      <color indexed="8"/>
      <name val="Calibri"/>
      <family val="2"/>
      <charset val="204"/>
    </font>
    <font>
      <sz val="11"/>
      <color indexed="9"/>
      <name val="Calibri"/>
      <family val="2"/>
      <charset val="204"/>
    </font>
    <font>
      <i/>
      <sz val="10"/>
      <name val="Times New Roman"/>
      <family val="1"/>
    </font>
    <font>
      <sz val="10"/>
      <color indexed="12"/>
      <name val="Times New Roman"/>
      <family val="1"/>
    </font>
    <font>
      <sz val="10"/>
      <color indexed="11"/>
      <name val="Times New Roman"/>
      <family val="1"/>
    </font>
    <font>
      <sz val="10"/>
      <color indexed="10"/>
      <name val="Times New Roman"/>
      <family val="1"/>
    </font>
    <font>
      <b/>
      <sz val="10"/>
      <name val="CG Times (W1)"/>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sz val="11"/>
      <name val="Calibri"/>
      <family val="2"/>
    </font>
    <font>
      <sz val="10"/>
      <color theme="1"/>
      <name val="Arial"/>
      <family val="2"/>
    </font>
    <font>
      <sz val="10"/>
      <name val="MS Sans Serif"/>
      <family val="2"/>
    </font>
    <font>
      <b/>
      <sz val="10"/>
      <name val="MS Sans Serif"/>
      <family val="2"/>
    </font>
    <font>
      <sz val="10"/>
      <name val="Times New Roman"/>
      <family val="1"/>
    </font>
    <font>
      <b/>
      <i/>
      <sz val="16"/>
      <name val="Arial"/>
      <family val="2"/>
    </font>
    <font>
      <b/>
      <i/>
      <sz val="10"/>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8"/>
      <color indexed="19"/>
      <name val="Cambria"/>
      <family val="2"/>
    </font>
    <font>
      <b/>
      <sz val="11"/>
      <name val="Arial"/>
      <family val="2"/>
    </font>
    <font>
      <b/>
      <sz val="16"/>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b/>
      <sz val="9"/>
      <name val="Arial"/>
      <family val="2"/>
    </font>
    <font>
      <sz val="11"/>
      <name val="Arial"/>
      <family val="2"/>
    </font>
    <font>
      <vertAlign val="superscript"/>
      <sz val="9"/>
      <name val="Arial"/>
      <family val="2"/>
    </font>
    <font>
      <sz val="9"/>
      <name val="Calibri"/>
      <family val="2"/>
    </font>
    <font>
      <b/>
      <sz val="11"/>
      <name val="Calibri"/>
      <family val="2"/>
    </font>
    <font>
      <sz val="10"/>
      <name val="Arial"/>
      <family val="2"/>
    </font>
    <font>
      <b/>
      <vertAlign val="superscript"/>
      <sz val="9"/>
      <name val="Arial"/>
      <family val="2"/>
    </font>
    <font>
      <b/>
      <vertAlign val="superscript"/>
      <sz val="10"/>
      <name val="Arial"/>
      <family val="2"/>
    </font>
    <font>
      <sz val="9"/>
      <color theme="1"/>
      <name val="Arial"/>
      <family val="2"/>
    </font>
    <font>
      <u/>
      <sz val="10"/>
      <color theme="10"/>
      <name val="Arial"/>
      <family val="2"/>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8"/>
        <bgColor indexed="64"/>
      </patternFill>
    </fill>
    <fill>
      <patternFill patternType="solid">
        <fgColor indexed="48"/>
        <bgColor indexed="64"/>
      </patternFill>
    </fill>
    <fill>
      <patternFill patternType="solid">
        <fgColor indexed="41"/>
      </patternFill>
    </fill>
    <fill>
      <patternFill patternType="solid">
        <fgColor indexed="19"/>
      </patternFill>
    </fill>
    <fill>
      <patternFill patternType="solid">
        <fgColor indexed="14"/>
      </patternFill>
    </fill>
    <fill>
      <patternFill patternType="solid">
        <fgColor indexed="27"/>
        <bgColor indexed="41"/>
      </patternFill>
    </fill>
    <fill>
      <patternFill patternType="solid">
        <fgColor indexed="31"/>
        <bgColor indexed="22"/>
      </patternFill>
    </fill>
    <fill>
      <patternFill patternType="solid">
        <fgColor indexed="44"/>
        <bgColor indexed="31"/>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42"/>
        <bgColor indexed="27"/>
      </patternFill>
    </fill>
    <fill>
      <patternFill patternType="solid">
        <fgColor indexed="47"/>
        <bgColor indexed="22"/>
      </patternFill>
    </fill>
    <fill>
      <patternFill patternType="solid">
        <fgColor indexed="13"/>
        <bgColor indexed="34"/>
      </patternFill>
    </fill>
    <fill>
      <patternFill patternType="solid">
        <fgColor indexed="43"/>
        <bgColor indexed="26"/>
      </patternFill>
    </fill>
    <fill>
      <patternFill patternType="solid">
        <fgColor indexed="45"/>
        <bgColor indexed="29"/>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solid">
        <fgColor indexed="9"/>
        <bgColor indexed="26"/>
      </patternFill>
    </fill>
    <fill>
      <patternFill patternType="mediumGray">
        <fgColor indexed="22"/>
      </patternFill>
    </fill>
    <fill>
      <patternFill patternType="solid">
        <fgColor indexed="4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49"/>
        <bgColor indexed="40"/>
      </patternFill>
    </fill>
    <fill>
      <patternFill patternType="solid">
        <fgColor indexed="17"/>
      </patternFill>
    </fill>
    <fill>
      <patternFill patternType="solid">
        <fgColor theme="0"/>
        <bgColor indexed="64"/>
      </patternFill>
    </fill>
    <fill>
      <patternFill patternType="solid">
        <fgColor indexed="9"/>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indexed="25"/>
      </top>
      <bottom/>
      <diagonal/>
    </border>
    <border>
      <left/>
      <right/>
      <top style="medium">
        <color indexed="25"/>
      </top>
      <bottom style="medium">
        <color indexed="25"/>
      </bottom>
      <diagonal/>
    </border>
    <border>
      <left/>
      <right/>
      <top/>
      <bottom style="medium">
        <color indexed="25"/>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auto="1"/>
      </left>
      <right/>
      <top/>
      <bottom/>
      <diagonal/>
    </border>
    <border>
      <left/>
      <right/>
      <top/>
      <bottom style="thin">
        <color indexed="64"/>
      </bottom>
      <diagonal/>
    </border>
    <border>
      <left/>
      <right style="thin">
        <color indexed="23"/>
      </right>
      <top style="medium">
        <color indexed="23"/>
      </top>
      <bottom style="medium">
        <color indexed="2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hair">
        <color indexed="64"/>
      </top>
      <bottom style="hair">
        <color indexed="64"/>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
      <left/>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25"/>
      </bottom>
      <diagonal/>
    </border>
    <border>
      <left/>
      <right style="medium">
        <color indexed="64"/>
      </right>
      <top style="medium">
        <color indexed="64"/>
      </top>
      <bottom/>
      <diagonal/>
    </border>
    <border>
      <left/>
      <right style="medium">
        <color indexed="64"/>
      </right>
      <top/>
      <bottom style="medium">
        <color indexed="25"/>
      </bottom>
      <diagonal/>
    </border>
    <border>
      <left/>
      <right style="medium">
        <color indexed="64"/>
      </right>
      <top/>
      <bottom/>
      <diagonal/>
    </border>
    <border>
      <left/>
      <right style="medium">
        <color indexed="64"/>
      </right>
      <top style="medium">
        <color indexed="25"/>
      </top>
      <bottom style="medium">
        <color indexed="25"/>
      </bottom>
      <diagonal/>
    </border>
    <border>
      <left/>
      <right style="medium">
        <color indexed="64"/>
      </right>
      <top style="medium">
        <color indexed="25"/>
      </top>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diagonal/>
    </border>
    <border>
      <left style="medium">
        <color rgb="FF7030A0"/>
      </left>
      <right style="medium">
        <color rgb="FF7030A0"/>
      </right>
      <top/>
      <bottom style="medium">
        <color rgb="FF7030A0"/>
      </bottom>
      <diagonal/>
    </border>
    <border>
      <left style="medium">
        <color rgb="FF7030A0"/>
      </left>
      <right style="medium">
        <color rgb="FF7030A0"/>
      </right>
      <top/>
      <bottom/>
      <diagonal/>
    </border>
    <border>
      <left style="thin">
        <color rgb="FF7030A0"/>
      </left>
      <right style="thin">
        <color rgb="FF7030A0"/>
      </right>
      <top/>
      <bottom style="medium">
        <color indexed="25"/>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indexed="25"/>
      </bottom>
      <diagonal/>
    </border>
    <border>
      <left style="medium">
        <color rgb="FF7030A0"/>
      </left>
      <right style="medium">
        <color rgb="FF7030A0"/>
      </right>
      <top style="medium">
        <color indexed="25"/>
      </top>
      <bottom style="medium">
        <color indexed="25"/>
      </bottom>
      <diagonal/>
    </border>
    <border>
      <left style="medium">
        <color rgb="FF7030A0"/>
      </left>
      <right style="medium">
        <color rgb="FF7030A0"/>
      </right>
      <top style="medium">
        <color indexed="25"/>
      </top>
      <bottom/>
      <diagonal/>
    </border>
    <border>
      <left style="medium">
        <color rgb="FF7030A0"/>
      </left>
      <right style="medium">
        <color rgb="FF7030A0"/>
      </right>
      <top style="medium">
        <color rgb="FF7030A0"/>
      </top>
      <bottom style="medium">
        <color indexed="25"/>
      </bottom>
      <diagonal/>
    </border>
    <border>
      <left style="medium">
        <color rgb="FF7030A0"/>
      </left>
      <right/>
      <top style="medium">
        <color rgb="FF7030A0"/>
      </top>
      <bottom style="medium">
        <color indexed="25"/>
      </bottom>
      <diagonal/>
    </border>
    <border>
      <left style="medium">
        <color rgb="FF7030A0"/>
      </left>
      <right/>
      <top/>
      <bottom style="medium">
        <color indexed="25"/>
      </bottom>
      <diagonal/>
    </border>
    <border>
      <left style="medium">
        <color rgb="FF7030A0"/>
      </left>
      <right/>
      <top/>
      <bottom/>
      <diagonal/>
    </border>
    <border>
      <left style="medium">
        <color rgb="FF7030A0"/>
      </left>
      <right/>
      <top style="medium">
        <color indexed="25"/>
      </top>
      <bottom style="medium">
        <color indexed="25"/>
      </bottom>
      <diagonal/>
    </border>
    <border>
      <left style="medium">
        <color rgb="FF7030A0"/>
      </left>
      <right/>
      <top style="medium">
        <color indexed="25"/>
      </top>
      <bottom/>
      <diagonal/>
    </border>
    <border>
      <left/>
      <right/>
      <top style="medium">
        <color rgb="FF7030A0"/>
      </top>
      <bottom style="medium">
        <color indexed="25"/>
      </bottom>
      <diagonal/>
    </border>
    <border>
      <left/>
      <right style="medium">
        <color rgb="FF7030A0"/>
      </right>
      <top style="medium">
        <color rgb="FF7030A0"/>
      </top>
      <bottom style="medium">
        <color indexed="25"/>
      </bottom>
      <diagonal/>
    </border>
    <border>
      <left/>
      <right style="medium">
        <color rgb="FF7030A0"/>
      </right>
      <top/>
      <bottom style="medium">
        <color indexed="25"/>
      </bottom>
      <diagonal/>
    </border>
    <border>
      <left/>
      <right/>
      <top/>
      <bottom style="medium">
        <color rgb="FF7030A0"/>
      </bottom>
      <diagonal/>
    </border>
    <border>
      <left/>
      <right style="medium">
        <color rgb="FF7030A0"/>
      </right>
      <top/>
      <bottom style="medium">
        <color rgb="FF7030A0"/>
      </bottom>
      <diagonal/>
    </border>
    <border>
      <left/>
      <right style="medium">
        <color rgb="FF7030A0"/>
      </right>
      <top/>
      <bottom/>
      <diagonal/>
    </border>
    <border>
      <left/>
      <right style="medium">
        <color rgb="FF7030A0"/>
      </right>
      <top style="medium">
        <color indexed="25"/>
      </top>
      <bottom style="medium">
        <color indexed="25"/>
      </bottom>
      <diagonal/>
    </border>
    <border>
      <left style="medium">
        <color rgb="FF7030A0"/>
      </left>
      <right style="medium">
        <color indexed="64"/>
      </right>
      <top style="medium">
        <color rgb="FF7030A0"/>
      </top>
      <bottom/>
      <diagonal/>
    </border>
    <border>
      <left style="medium">
        <color indexed="64"/>
      </left>
      <right/>
      <top style="medium">
        <color rgb="FF7030A0"/>
      </top>
      <bottom style="medium">
        <color indexed="64"/>
      </bottom>
      <diagonal/>
    </border>
    <border>
      <left style="medium">
        <color rgb="FF7030A0"/>
      </left>
      <right/>
      <top style="medium">
        <color indexed="64"/>
      </top>
      <bottom/>
      <diagonal/>
    </border>
    <border>
      <left/>
      <right/>
      <top style="medium">
        <color rgb="FF7030A0"/>
      </top>
      <bottom/>
      <diagonal/>
    </border>
    <border>
      <left style="medium">
        <color indexed="64"/>
      </left>
      <right style="medium">
        <color rgb="FF7030A0"/>
      </right>
      <top style="medium">
        <color indexed="64"/>
      </top>
      <bottom/>
      <diagonal/>
    </border>
    <border>
      <left style="medium">
        <color rgb="FF7030A0"/>
      </left>
      <right/>
      <top style="medium">
        <color indexed="64"/>
      </top>
      <bottom style="medium">
        <color indexed="25"/>
      </bottom>
      <diagonal/>
    </border>
    <border>
      <left/>
      <right style="medium">
        <color rgb="FF7030A0"/>
      </right>
      <top style="medium">
        <color indexed="64"/>
      </top>
      <bottom style="medium">
        <color indexed="25"/>
      </bottom>
      <diagonal/>
    </border>
    <border>
      <left/>
      <right style="medium">
        <color indexed="64"/>
      </right>
      <top style="medium">
        <color indexed="64"/>
      </top>
      <bottom style="medium">
        <color indexed="25"/>
      </bottom>
      <diagonal/>
    </border>
    <border>
      <left style="medium">
        <color indexed="64"/>
      </left>
      <right style="medium">
        <color rgb="FF7030A0"/>
      </right>
      <top/>
      <bottom style="medium">
        <color indexed="25"/>
      </bottom>
      <diagonal/>
    </border>
    <border>
      <left style="medium">
        <color indexed="64"/>
      </left>
      <right/>
      <top/>
      <bottom style="medium">
        <color indexed="25"/>
      </bottom>
      <diagonal/>
    </border>
    <border>
      <left style="medium">
        <color indexed="64"/>
      </left>
      <right/>
      <top/>
      <bottom/>
      <diagonal/>
    </border>
    <border>
      <left style="medium">
        <color indexed="64"/>
      </left>
      <right/>
      <top style="medium">
        <color indexed="25"/>
      </top>
      <bottom style="medium">
        <color indexed="25"/>
      </bottom>
      <diagonal/>
    </border>
  </borders>
  <cellStyleXfs count="2573">
    <xf numFmtId="0" fontId="0" fillId="0" borderId="0" applyNumberFormat="0" applyFill="0" applyBorder="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4" fillId="0" borderId="0" applyNumberFormat="0" applyFill="0" applyBorder="0" applyProtection="0"/>
    <xf numFmtId="0" fontId="28" fillId="33"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6" fillId="10"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6" fillId="14"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6" fillId="1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6" fillId="22"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6" fillId="2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7" borderId="0" applyNumberFormat="0" applyBorder="0" applyAlignment="0" applyProtection="0"/>
    <xf numFmtId="0" fontId="6" fillId="30"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8" fillId="41" borderId="0" applyNumberFormat="0" applyBorder="0" applyAlignment="0" applyProtection="0"/>
    <xf numFmtId="0" fontId="6" fillId="11" borderId="0" applyNumberFormat="0" applyBorder="0" applyAlignment="0" applyProtection="0"/>
    <xf numFmtId="0" fontId="28" fillId="33" borderId="0" applyNumberFormat="0" applyBorder="0" applyAlignment="0" applyProtection="0"/>
    <xf numFmtId="0" fontId="28" fillId="35" borderId="0" applyNumberFormat="0" applyBorder="0" applyAlignment="0" applyProtection="0"/>
    <xf numFmtId="0" fontId="6" fillId="1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2" borderId="0" applyNumberFormat="0" applyBorder="0" applyAlignment="0" applyProtection="0"/>
    <xf numFmtId="0" fontId="6" fillId="19" borderId="0" applyNumberFormat="0" applyBorder="0" applyAlignment="0" applyProtection="0"/>
    <xf numFmtId="0" fontId="28" fillId="43"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6" fillId="23"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8" fillId="41" borderId="0" applyNumberFormat="0" applyBorder="0" applyAlignment="0" applyProtection="0"/>
    <xf numFmtId="0" fontId="6" fillId="27" borderId="0" applyNumberFormat="0" applyBorder="0" applyAlignment="0" applyProtection="0"/>
    <xf numFmtId="0" fontId="28" fillId="33" borderId="0" applyNumberFormat="0" applyBorder="0" applyAlignment="0" applyProtection="0"/>
    <xf numFmtId="0" fontId="28" fillId="37"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6" fillId="31" borderId="0" applyNumberFormat="0" applyBorder="0" applyAlignment="0" applyProtection="0"/>
    <xf numFmtId="0" fontId="28" fillId="44" borderId="0" applyNumberFormat="0" applyBorder="0" applyAlignment="0" applyProtection="0"/>
    <xf numFmtId="0" fontId="29" fillId="41"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2" fillId="1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35" borderId="0" applyNumberFormat="0" applyBorder="0" applyAlignment="0" applyProtection="0"/>
    <xf numFmtId="0" fontId="29" fillId="46" borderId="0" applyNumberFormat="0" applyBorder="0" applyAlignment="0" applyProtection="0"/>
    <xf numFmtId="0" fontId="22" fillId="16" borderId="0" applyNumberFormat="0" applyBorder="0" applyAlignment="0" applyProtection="0"/>
    <xf numFmtId="0" fontId="29" fillId="35"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2" fillId="20" borderId="0" applyNumberFormat="0" applyBorder="0" applyAlignment="0" applyProtection="0"/>
    <xf numFmtId="0" fontId="29" fillId="43" borderId="0" applyNumberFormat="0" applyBorder="0" applyAlignment="0" applyProtection="0"/>
    <xf numFmtId="0" fontId="29" fillId="36" borderId="0" applyNumberFormat="0" applyBorder="0" applyAlignment="0" applyProtection="0"/>
    <xf numFmtId="0" fontId="29" fillId="47" borderId="0" applyNumberFormat="0" applyBorder="0" applyAlignment="0" applyProtection="0"/>
    <xf numFmtId="0" fontId="29" fillId="36" borderId="0" applyNumberFormat="0" applyBorder="0" applyAlignment="0" applyProtection="0"/>
    <xf numFmtId="0" fontId="22" fillId="24" borderId="0" applyNumberFormat="0" applyBorder="0" applyAlignment="0" applyProtection="0"/>
    <xf numFmtId="0" fontId="29" fillId="47" borderId="0" applyNumberFormat="0" applyBorder="0" applyAlignment="0" applyProtection="0"/>
    <xf numFmtId="0" fontId="29" fillId="41" borderId="0" applyNumberFormat="0" applyBorder="0" applyAlignment="0" applyProtection="0"/>
    <xf numFmtId="0" fontId="29" fillId="48" borderId="0" applyNumberFormat="0" applyBorder="0" applyAlignment="0" applyProtection="0"/>
    <xf numFmtId="0" fontId="29" fillId="41" borderId="0" applyNumberFormat="0" applyBorder="0" applyAlignment="0" applyProtection="0"/>
    <xf numFmtId="0" fontId="22" fillId="28" borderId="0" applyNumberFormat="0" applyBorder="0" applyAlignment="0" applyProtection="0"/>
    <xf numFmtId="0" fontId="29" fillId="48" borderId="0" applyNumberFormat="0" applyBorder="0" applyAlignment="0" applyProtection="0"/>
    <xf numFmtId="0" fontId="29" fillId="35" borderId="0" applyNumberFormat="0" applyBorder="0" applyAlignment="0" applyProtection="0"/>
    <xf numFmtId="0" fontId="29" fillId="49" borderId="0" applyNumberFormat="0" applyBorder="0" applyAlignment="0" applyProtection="0"/>
    <xf numFmtId="0" fontId="29" fillId="35" borderId="0" applyNumberFormat="0" applyBorder="0" applyAlignment="0" applyProtection="0"/>
    <xf numFmtId="0" fontId="22" fillId="32"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0" borderId="0" applyNumberFormat="0" applyBorder="0" applyAlignment="0" applyProtection="0"/>
    <xf numFmtId="0" fontId="22" fillId="9" borderId="0" applyNumberFormat="0" applyBorder="0" applyAlignment="0" applyProtection="0"/>
    <xf numFmtId="0" fontId="29" fillId="51" borderId="0" applyNumberFormat="0" applyBorder="0" applyAlignment="0" applyProtection="0"/>
    <xf numFmtId="0" fontId="29" fillId="46" borderId="0" applyNumberFormat="0" applyBorder="0" applyAlignment="0" applyProtection="0"/>
    <xf numFmtId="0" fontId="29" fillId="52" borderId="0" applyNumberFormat="0" applyBorder="0" applyAlignment="0" applyProtection="0"/>
    <xf numFmtId="0" fontId="29" fillId="46" borderId="0" applyNumberFormat="0" applyBorder="0" applyAlignment="0" applyProtection="0"/>
    <xf numFmtId="0" fontId="22" fillId="13" borderId="0" applyNumberFormat="0" applyBorder="0" applyAlignment="0" applyProtection="0"/>
    <xf numFmtId="0" fontId="29" fillId="52" borderId="0" applyNumberFormat="0" applyBorder="0" applyAlignment="0" applyProtection="0"/>
    <xf numFmtId="0" fontId="29" fillId="44" borderId="0" applyNumberFormat="0" applyBorder="0" applyAlignment="0" applyProtection="0"/>
    <xf numFmtId="0" fontId="29" fillId="53" borderId="0" applyNumberFormat="0" applyBorder="0" applyAlignment="0" applyProtection="0"/>
    <xf numFmtId="0" fontId="29" fillId="44" borderId="0" applyNumberFormat="0" applyBorder="0" applyAlignment="0" applyProtection="0"/>
    <xf numFmtId="0" fontId="22" fillId="17"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47" borderId="0" applyNumberFormat="0" applyBorder="0" applyAlignment="0" applyProtection="0"/>
    <xf numFmtId="0" fontId="29" fillId="54" borderId="0" applyNumberFormat="0" applyBorder="0" applyAlignment="0" applyProtection="0"/>
    <xf numFmtId="0" fontId="22" fillId="21"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2" fillId="25" borderId="0" applyNumberFormat="0" applyBorder="0" applyAlignment="0" applyProtection="0"/>
    <xf numFmtId="0" fontId="29" fillId="52" borderId="0" applyNumberFormat="0" applyBorder="0" applyAlignment="0" applyProtection="0"/>
    <xf numFmtId="0" fontId="29" fillId="46" borderId="0" applyNumberFormat="0" applyBorder="0" applyAlignment="0" applyProtection="0"/>
    <xf numFmtId="0" fontId="29" fillId="52" borderId="0" applyNumberFormat="0" applyBorder="0" applyAlignment="0" applyProtection="0"/>
    <xf numFmtId="0" fontId="22" fillId="29" borderId="0" applyNumberFormat="0" applyBorder="0" applyAlignment="0" applyProtection="0"/>
    <xf numFmtId="0" fontId="29" fillId="46" borderId="0" applyNumberFormat="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31" fillId="55" borderId="10" applyNumberFormat="0" applyAlignment="0" applyProtection="0"/>
    <xf numFmtId="0" fontId="32" fillId="56" borderId="10" applyNumberFormat="0" applyAlignment="0" applyProtection="0"/>
    <xf numFmtId="0" fontId="31" fillId="55" borderId="10" applyNumberFormat="0" applyAlignment="0" applyProtection="0"/>
    <xf numFmtId="0" fontId="16" fillId="6" borderId="4" applyNumberFormat="0" applyAlignment="0" applyProtection="0"/>
    <xf numFmtId="0" fontId="32" fillId="56" borderId="10" applyNumberFormat="0" applyAlignment="0" applyProtection="0"/>
    <xf numFmtId="0" fontId="30" fillId="0" borderId="11" applyNumberFormat="0" applyFill="0" applyAlignment="0" applyProtection="0"/>
    <xf numFmtId="0" fontId="33" fillId="0" borderId="12" applyNumberFormat="0" applyFill="0" applyAlignment="0" applyProtection="0"/>
    <xf numFmtId="0" fontId="30" fillId="0" borderId="11" applyNumberFormat="0" applyFill="0" applyAlignment="0" applyProtection="0"/>
    <xf numFmtId="0" fontId="17" fillId="0" borderId="6" applyNumberFormat="0" applyFill="0" applyAlignment="0" applyProtection="0"/>
    <xf numFmtId="0" fontId="33" fillId="0" borderId="12" applyNumberFormat="0" applyFill="0" applyAlignment="0" applyProtection="0"/>
    <xf numFmtId="0" fontId="6" fillId="8" borderId="8" applyNumberFormat="0" applyFont="0" applyAlignment="0" applyProtection="0"/>
    <xf numFmtId="0" fontId="6" fillId="8" borderId="8" applyNumberFormat="0" applyFont="0" applyAlignment="0" applyProtection="0"/>
    <xf numFmtId="0" fontId="28" fillId="8" borderId="8" applyNumberFormat="0" applyFont="0" applyAlignment="0" applyProtection="0"/>
    <xf numFmtId="0" fontId="24" fillId="37" borderId="13" applyNumberFormat="0" applyFont="0" applyAlignment="0" applyProtection="0"/>
    <xf numFmtId="0" fontId="28" fillId="8" borderId="8" applyNumberFormat="0" applyFont="0" applyAlignment="0" applyProtection="0"/>
    <xf numFmtId="0" fontId="24" fillId="37" borderId="13" applyNumberFormat="0" applyFont="0" applyAlignment="0" applyProtection="0"/>
    <xf numFmtId="0" fontId="24" fillId="37" borderId="13" applyNumberFormat="0" applyFont="0" applyAlignment="0" applyProtection="0"/>
    <xf numFmtId="0" fontId="24" fillId="37" borderId="13" applyNumberFormat="0" applyFont="0" applyAlignment="0" applyProtection="0"/>
    <xf numFmtId="0" fontId="6" fillId="8" borderId="8" applyNumberFormat="0" applyFont="0" applyAlignment="0" applyProtection="0"/>
    <xf numFmtId="0" fontId="24" fillId="37" borderId="13" applyNumberFormat="0" applyFont="0" applyAlignment="0" applyProtection="0"/>
    <xf numFmtId="164" fontId="34" fillId="0" borderId="0" applyFill="0" applyBorder="0" applyAlignment="0" applyProtection="0"/>
    <xf numFmtId="164" fontId="35" fillId="0" borderId="0" applyFill="0" applyBorder="0" applyAlignment="0" applyProtection="0"/>
    <xf numFmtId="164" fontId="34"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42" borderId="10" applyNumberFormat="0" applyAlignment="0" applyProtection="0"/>
    <xf numFmtId="0" fontId="38" fillId="39" borderId="10" applyNumberFormat="0" applyAlignment="0" applyProtection="0"/>
    <xf numFmtId="0" fontId="38" fillId="42" borderId="10" applyNumberFormat="0" applyAlignment="0" applyProtection="0"/>
    <xf numFmtId="0" fontId="14" fillId="5" borderId="4" applyNumberFormat="0" applyAlignment="0" applyProtection="0"/>
    <xf numFmtId="0" fontId="38" fillId="39" borderId="10" applyNumberFormat="0" applyAlignment="0" applyProtection="0"/>
    <xf numFmtId="44"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165" fontId="34" fillId="0" borderId="0" applyFill="0" applyBorder="0" applyAlignment="0" applyProtection="0"/>
    <xf numFmtId="165" fontId="35" fillId="0" borderId="0" applyFill="0" applyBorder="0" applyAlignment="0" applyProtection="0"/>
    <xf numFmtId="165" fontId="34" fillId="0" borderId="0" applyFill="0" applyBorder="0" applyAlignment="0" applyProtection="0"/>
    <xf numFmtId="3" fontId="34" fillId="0" borderId="0" applyFill="0" applyBorder="0" applyAlignment="0" applyProtection="0"/>
    <xf numFmtId="3" fontId="35" fillId="0" borderId="0" applyFill="0" applyBorder="0" applyAlignment="0" applyProtection="0"/>
    <xf numFmtId="3" fontId="34" fillId="0" borderId="0" applyFill="0" applyBorder="0" applyAlignment="0" applyProtection="0"/>
    <xf numFmtId="0" fontId="40" fillId="40" borderId="0" applyNumberFormat="0" applyBorder="0" applyAlignment="0" applyProtection="0"/>
    <xf numFmtId="0" fontId="40" fillId="36" borderId="0" applyNumberFormat="0" applyBorder="0" applyAlignment="0" applyProtection="0"/>
    <xf numFmtId="0" fontId="40" fillId="40" borderId="0" applyNumberFormat="0" applyBorder="0" applyAlignment="0" applyProtection="0"/>
    <xf numFmtId="0" fontId="12" fillId="3" borderId="0" applyNumberFormat="0" applyBorder="0" applyAlignment="0" applyProtection="0"/>
    <xf numFmtId="0" fontId="40" fillId="36"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6" fontId="34" fillId="0" borderId="0" applyFill="0" applyBorder="0" applyAlignment="0" applyProtection="0"/>
    <xf numFmtId="166" fontId="35" fillId="0" borderId="0" applyFill="0" applyBorder="0" applyAlignment="0" applyProtection="0"/>
    <xf numFmtId="166" fontId="34" fillId="0" borderId="0" applyFill="0" applyBorder="0" applyAlignment="0" applyProtection="0"/>
    <xf numFmtId="0" fontId="24" fillId="0" borderId="0" applyNumberFormat="0" applyFill="0" applyBorder="0" applyProtection="0"/>
    <xf numFmtId="0" fontId="25" fillId="0" borderId="0" applyNumberFormat="0" applyFill="0" applyBorder="0" applyProtection="0"/>
    <xf numFmtId="0" fontId="24" fillId="0" borderId="0"/>
    <xf numFmtId="0" fontId="24" fillId="0" borderId="0"/>
    <xf numFmtId="0" fontId="24" fillId="0" borderId="0"/>
    <xf numFmtId="0" fontId="25" fillId="0" borderId="0" applyNumberFormat="0" applyFill="0" applyBorder="0" applyProtection="0"/>
    <xf numFmtId="0" fontId="24" fillId="0" borderId="0"/>
    <xf numFmtId="0" fontId="25" fillId="0" borderId="0" applyNumberFormat="0" applyFill="0" applyBorder="0" applyProtection="0"/>
    <xf numFmtId="0" fontId="24" fillId="0" borderId="0"/>
    <xf numFmtId="0" fontId="25" fillId="0" borderId="0" applyNumberFormat="0" applyFill="0" applyBorder="0" applyProtection="0"/>
    <xf numFmtId="0" fontId="24" fillId="0" borderId="0" applyNumberFormat="0" applyFill="0" applyBorder="0" applyProtection="0"/>
    <xf numFmtId="0" fontId="24" fillId="0" borderId="0"/>
    <xf numFmtId="0" fontId="24" fillId="0" borderId="0" applyNumberFormat="0" applyFill="0" applyBorder="0" applyProtection="0"/>
    <xf numFmtId="0" fontId="24" fillId="0" borderId="0" applyNumberFormat="0" applyFill="0" applyBorder="0" applyProtection="0"/>
    <xf numFmtId="0" fontId="23" fillId="0" borderId="0"/>
    <xf numFmtId="0" fontId="45" fillId="42"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13" fillId="4" borderId="0" applyNumberFormat="0" applyBorder="0" applyAlignment="0" applyProtection="0"/>
    <xf numFmtId="0" fontId="46" fillId="42" borderId="0" applyNumberFormat="0" applyBorder="0" applyAlignment="0" applyProtection="0"/>
    <xf numFmtId="0" fontId="6" fillId="0" borderId="0"/>
    <xf numFmtId="0" fontId="24" fillId="0" borderId="0"/>
    <xf numFmtId="0" fontId="6" fillId="0" borderId="0"/>
    <xf numFmtId="0" fontId="6" fillId="0" borderId="0"/>
    <xf numFmtId="0" fontId="24" fillId="0" borderId="0" applyNumberFormat="0" applyFill="0" applyBorder="0" applyProtection="0"/>
    <xf numFmtId="0" fontId="6" fillId="0" borderId="0"/>
    <xf numFmtId="0" fontId="24" fillId="0" borderId="0" applyNumberFormat="0" applyFill="0" applyBorder="0" applyProtection="0"/>
    <xf numFmtId="0" fontId="24" fillId="0" borderId="0"/>
    <xf numFmtId="0" fontId="24" fillId="0" borderId="0"/>
    <xf numFmtId="0" fontId="24" fillId="0" borderId="0" applyNumberFormat="0" applyFill="0" applyBorder="0" applyProtection="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applyNumberFormat="0" applyFill="0" applyBorder="0" applyProtection="0"/>
    <xf numFmtId="0" fontId="24" fillId="0" borderId="0" applyNumberFormat="0" applyFill="0" applyBorder="0" applyProtection="0"/>
    <xf numFmtId="0" fontId="23"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0" fontId="35" fillId="0" borderId="0" applyFill="0" applyBorder="0" applyAlignment="0" applyProtection="0"/>
    <xf numFmtId="10" fontId="34" fillId="0" borderId="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1" borderId="0" applyNumberFormat="0" applyBorder="0" applyAlignment="0" applyProtection="0"/>
    <xf numFmtId="0" fontId="11" fillId="2" borderId="0" applyNumberFormat="0" applyBorder="0" applyAlignment="0" applyProtection="0"/>
    <xf numFmtId="0" fontId="47" fillId="38" borderId="0" applyNumberFormat="0" applyBorder="0" applyAlignment="0" applyProtection="0"/>
    <xf numFmtId="0" fontId="48" fillId="55" borderId="14" applyNumberFormat="0" applyAlignment="0" applyProtection="0"/>
    <xf numFmtId="0" fontId="48" fillId="56" borderId="14" applyNumberFormat="0" applyAlignment="0" applyProtection="0"/>
    <xf numFmtId="0" fontId="48" fillId="55" borderId="14" applyNumberFormat="0" applyAlignment="0" applyProtection="0"/>
    <xf numFmtId="0" fontId="15" fillId="6" borderId="5" applyNumberFormat="0" applyAlignment="0" applyProtection="0"/>
    <xf numFmtId="0" fontId="48" fillId="56" borderId="14" applyNumberFormat="0" applyAlignment="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52" fillId="0" borderId="15" applyNumberFormat="0" applyFill="0" applyAlignment="0" applyProtection="0"/>
    <xf numFmtId="0" fontId="53" fillId="0" borderId="16" applyNumberFormat="0" applyFill="0" applyAlignment="0" applyProtection="0"/>
    <xf numFmtId="0" fontId="52" fillId="0" borderId="15" applyNumberFormat="0" applyFill="0" applyAlignment="0" applyProtection="0"/>
    <xf numFmtId="0" fontId="8" fillId="0" borderId="1" applyNumberFormat="0" applyFill="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4" fillId="0" borderId="17" applyNumberFormat="0" applyFill="0" applyAlignment="0" applyProtection="0"/>
    <xf numFmtId="0" fontId="9" fillId="0" borderId="2" applyNumberFormat="0" applyFill="0" applyAlignment="0" applyProtection="0"/>
    <xf numFmtId="0" fontId="55" fillId="0" borderId="18"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6" fillId="0" borderId="19" applyNumberFormat="0" applyFill="0" applyAlignment="0" applyProtection="0"/>
    <xf numFmtId="0" fontId="10" fillId="0" borderId="3" applyNumberFormat="0" applyFill="0" applyAlignment="0" applyProtection="0"/>
    <xf numFmtId="0" fontId="57" fillId="0" borderId="20"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10" fillId="0" borderId="0" applyNumberFormat="0" applyFill="0" applyBorder="0" applyAlignment="0" applyProtection="0"/>
    <xf numFmtId="0" fontId="57" fillId="0" borderId="0" applyNumberFormat="0" applyFill="0" applyBorder="0" applyAlignment="0" applyProtection="0"/>
    <xf numFmtId="0" fontId="34" fillId="0" borderId="21"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8" fillId="0" borderId="22" applyNumberFormat="0" applyFill="0" applyAlignment="0" applyProtection="0"/>
    <xf numFmtId="0" fontId="21" fillId="0" borderId="9" applyNumberFormat="0" applyFill="0" applyAlignment="0" applyProtection="0"/>
    <xf numFmtId="0" fontId="34" fillId="0" borderId="21" applyNumberFormat="0" applyFill="0" applyAlignment="0" applyProtection="0"/>
    <xf numFmtId="0" fontId="35" fillId="0" borderId="21" applyNumberFormat="0" applyFill="0" applyAlignment="0" applyProtection="0"/>
    <xf numFmtId="0" fontId="34" fillId="0" borderId="21" applyNumberFormat="0" applyFill="0" applyAlignment="0" applyProtection="0"/>
    <xf numFmtId="0" fontId="21" fillId="0" borderId="9" applyNumberFormat="0" applyFill="0" applyAlignment="0" applyProtection="0"/>
    <xf numFmtId="0" fontId="58" fillId="0" borderId="22" applyNumberFormat="0" applyFill="0" applyAlignment="0" applyProtection="0"/>
    <xf numFmtId="0" fontId="59" fillId="57" borderId="23" applyNumberFormat="0" applyAlignment="0" applyProtection="0"/>
    <xf numFmtId="0" fontId="18" fillId="7" borderId="7" applyNumberFormat="0" applyAlignment="0" applyProtection="0"/>
    <xf numFmtId="2" fontId="34" fillId="0" borderId="0" applyFill="0" applyBorder="0" applyAlignment="0" applyProtection="0"/>
    <xf numFmtId="2" fontId="35" fillId="0" borderId="0" applyFill="0" applyBorder="0" applyAlignment="0" applyProtection="0"/>
    <xf numFmtId="2" fontId="34" fillId="0" borderId="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8"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8"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8" fillId="3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8" fillId="37"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8"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8"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8" fillId="3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41" borderId="0" applyNumberFormat="0" applyBorder="0" applyAlignment="0" applyProtection="0"/>
    <xf numFmtId="0" fontId="29" fillId="46" borderId="0" applyNumberFormat="0" applyBorder="0" applyAlignment="0" applyProtection="0"/>
    <xf numFmtId="0" fontId="29" fillId="44"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29" fillId="35" borderId="0" applyNumberFormat="0" applyBorder="0" applyAlignment="0" applyProtection="0"/>
    <xf numFmtId="0" fontId="29" fillId="50" borderId="0" applyNumberFormat="0" applyBorder="0" applyAlignment="0" applyProtection="0"/>
    <xf numFmtId="0" fontId="5" fillId="8" borderId="8" applyNumberFormat="0" applyFont="0" applyAlignment="0" applyProtection="0"/>
    <xf numFmtId="0" fontId="29" fillId="46" borderId="0" applyNumberFormat="0" applyBorder="0" applyAlignment="0" applyProtection="0"/>
    <xf numFmtId="0" fontId="29" fillId="44" borderId="0" applyNumberFormat="0" applyBorder="0" applyAlignment="0" applyProtection="0"/>
    <xf numFmtId="0" fontId="5" fillId="8" borderId="8" applyNumberFormat="0" applyFont="0" applyAlignment="0" applyProtection="0"/>
    <xf numFmtId="0" fontId="29" fillId="54" borderId="0" applyNumberFormat="0" applyBorder="0" applyAlignment="0" applyProtection="0"/>
    <xf numFmtId="0" fontId="29" fillId="52" borderId="0" applyNumberFormat="0" applyBorder="0" applyAlignment="0" applyProtection="0"/>
    <xf numFmtId="0" fontId="31" fillId="55" borderId="10" applyNumberFormat="0" applyAlignment="0" applyProtection="0"/>
    <xf numFmtId="0" fontId="30" fillId="0" borderId="11" applyNumberFormat="0" applyFill="0" applyAlignment="0" applyProtection="0"/>
    <xf numFmtId="0" fontId="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44" fontId="24" fillId="0" borderId="0" applyFont="0" applyFill="0" applyBorder="0" applyAlignment="0" applyProtection="0"/>
    <xf numFmtId="0" fontId="38" fillId="42" borderId="10" applyNumberFormat="0" applyAlignment="0" applyProtection="0"/>
    <xf numFmtId="44" fontId="23" fillId="0" borderId="0" applyFont="0" applyFill="0" applyBorder="0" applyAlignment="0" applyProtection="0"/>
    <xf numFmtId="0" fontId="40" fillId="40" borderId="0" applyNumberFormat="0" applyBorder="0" applyAlignment="0" applyProtection="0"/>
    <xf numFmtId="0" fontId="23" fillId="0" borderId="0"/>
    <xf numFmtId="0" fontId="24" fillId="0" borderId="0"/>
    <xf numFmtId="0" fontId="24" fillId="0" borderId="0"/>
    <xf numFmtId="0" fontId="24" fillId="0" borderId="0"/>
    <xf numFmtId="0" fontId="24" fillId="0" borderId="0" applyNumberFormat="0" applyFill="0" applyBorder="0" applyProtection="0"/>
    <xf numFmtId="0" fontId="24" fillId="0" borderId="0"/>
    <xf numFmtId="0" fontId="23" fillId="0" borderId="0"/>
    <xf numFmtId="0" fontId="24" fillId="0" borderId="0"/>
    <xf numFmtId="0" fontId="24" fillId="0" borderId="0"/>
    <xf numFmtId="0" fontId="25" fillId="0" borderId="0" applyNumberFormat="0" applyFill="0" applyBorder="0" applyProtection="0"/>
    <xf numFmtId="0" fontId="24" fillId="0" borderId="0"/>
    <xf numFmtId="0" fontId="24" fillId="0" borderId="0"/>
    <xf numFmtId="0" fontId="24" fillId="0" borderId="0"/>
    <xf numFmtId="0" fontId="24" fillId="0" borderId="0"/>
    <xf numFmtId="0" fontId="45" fillId="42" borderId="0" applyNumberFormat="0" applyBorder="0" applyAlignment="0" applyProtection="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4" fillId="0" borderId="0"/>
    <xf numFmtId="0" fontId="5" fillId="0" borderId="0"/>
    <xf numFmtId="0" fontId="5" fillId="0" borderId="0"/>
    <xf numFmtId="0" fontId="5" fillId="0" borderId="0"/>
    <xf numFmtId="0" fontId="5" fillId="0" borderId="0"/>
    <xf numFmtId="0" fontId="24" fillId="0" borderId="0"/>
    <xf numFmtId="0" fontId="24" fillId="0" borderId="0" applyNumberFormat="0" applyFill="0" applyBorder="0" applyProtection="0"/>
    <xf numFmtId="0" fontId="24" fillId="0" borderId="0"/>
    <xf numFmtId="0" fontId="24" fillId="0" borderId="0"/>
    <xf numFmtId="0" fontId="24" fillId="0" borderId="0"/>
    <xf numFmtId="9" fontId="23" fillId="0" borderId="0" applyFont="0" applyFill="0" applyBorder="0" applyAlignment="0" applyProtection="0"/>
    <xf numFmtId="0" fontId="23" fillId="0" borderId="0"/>
    <xf numFmtId="0" fontId="24" fillId="0" borderId="0"/>
    <xf numFmtId="0" fontId="24" fillId="0" borderId="0"/>
    <xf numFmtId="0" fontId="47" fillId="41" borderId="0" applyNumberFormat="0" applyBorder="0" applyAlignment="0" applyProtection="0"/>
    <xf numFmtId="0" fontId="48" fillId="55" borderId="14" applyNumberFormat="0" applyAlignment="0" applyProtection="0"/>
    <xf numFmtId="0" fontId="50" fillId="0" borderId="0" applyNumberFormat="0" applyFill="0" applyBorder="0" applyAlignment="0" applyProtection="0"/>
    <xf numFmtId="9" fontId="24" fillId="0" borderId="0" applyFont="0" applyFill="0" applyBorder="0" applyAlignment="0" applyProtection="0"/>
    <xf numFmtId="0" fontId="52" fillId="0" borderId="15" applyNumberFormat="0" applyFill="0" applyAlignment="0" applyProtection="0"/>
    <xf numFmtId="0" fontId="54" fillId="0" borderId="17" applyNumberFormat="0" applyFill="0" applyAlignment="0" applyProtection="0"/>
    <xf numFmtId="0" fontId="56" fillId="0" borderId="19" applyNumberFormat="0" applyFill="0" applyAlignment="0" applyProtection="0"/>
    <xf numFmtId="0" fontId="56" fillId="0" borderId="0" applyNumberFormat="0" applyFill="0" applyBorder="0" applyAlignment="0" applyProtection="0"/>
    <xf numFmtId="0" fontId="34" fillId="0" borderId="21" applyNumberFormat="0" applyFill="0" applyAlignment="0" applyProtection="0"/>
    <xf numFmtId="0" fontId="4" fillId="10" borderId="0" applyNumberFormat="0" applyBorder="0" applyAlignment="0" applyProtection="0"/>
    <xf numFmtId="0" fontId="15" fillId="6" borderId="5" applyNumberFormat="0" applyAlignment="0" applyProtection="0"/>
    <xf numFmtId="0" fontId="20"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10"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18" fillId="7" borderId="7" applyNumberFormat="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4" fillId="8" borderId="8" applyNumberFormat="0" applyFont="0" applyAlignment="0" applyProtection="0"/>
    <xf numFmtId="0" fontId="23" fillId="37" borderId="13" applyNumberFormat="0" applyFont="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60" fillId="0" borderId="0"/>
    <xf numFmtId="0" fontId="23" fillId="0" borderId="0" applyNumberFormat="0" applyFill="0" applyBorder="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Protection="0"/>
    <xf numFmtId="0" fontId="23" fillId="0" borderId="0" applyNumberFormat="0" applyFill="0" applyBorder="0" applyProtection="0"/>
    <xf numFmtId="0" fontId="23" fillId="0" borderId="0"/>
    <xf numFmtId="0" fontId="23" fillId="0" borderId="0"/>
    <xf numFmtId="0" fontId="23" fillId="0" borderId="0" applyNumberFormat="0" applyFill="0" applyBorder="0" applyProtection="0"/>
    <xf numFmtId="0" fontId="23" fillId="0" borderId="0" applyNumberFormat="0" applyFill="0" applyBorder="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23" fillId="0" borderId="0"/>
    <xf numFmtId="0" fontId="4" fillId="0" borderId="0"/>
    <xf numFmtId="0" fontId="4" fillId="0" borderId="0"/>
    <xf numFmtId="0" fontId="4" fillId="0" borderId="0"/>
    <xf numFmtId="0" fontId="23" fillId="0" borderId="0" applyNumberFormat="0" applyFill="0" applyBorder="0" applyProtection="0"/>
    <xf numFmtId="0" fontId="4" fillId="0" borderId="0"/>
    <xf numFmtId="0" fontId="23" fillId="0" borderId="0"/>
    <xf numFmtId="0" fontId="23" fillId="0" borderId="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Protection="0"/>
    <xf numFmtId="0" fontId="23" fillId="0" borderId="0" applyNumberFormat="0" applyFill="0" applyBorder="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8" fillId="0" borderId="1" applyNumberFormat="0" applyFill="0" applyAlignment="0" applyProtection="0"/>
    <xf numFmtId="0" fontId="23" fillId="0" borderId="0" applyNumberFormat="0" applyFill="0" applyBorder="0" applyProtection="0"/>
    <xf numFmtId="0" fontId="11" fillId="2" borderId="0" applyNumberFormat="0" applyBorder="0" applyAlignment="0" applyProtection="0"/>
    <xf numFmtId="0" fontId="13" fillId="4" borderId="0" applyNumberFormat="0" applyBorder="0" applyAlignment="0" applyProtection="0"/>
    <xf numFmtId="167" fontId="60" fillId="0" borderId="0" applyFon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2" fillId="3" borderId="0" applyNumberFormat="0" applyBorder="0" applyAlignment="0" applyProtection="0"/>
    <xf numFmtId="44" fontId="60" fillId="0" borderId="0" applyFont="0" applyFill="0" applyBorder="0" applyAlignment="0" applyProtection="0"/>
    <xf numFmtId="0" fontId="14" fillId="5" borderId="4" applyNumberFormat="0" applyAlignment="0" applyProtection="0"/>
    <xf numFmtId="0" fontId="60" fillId="0" borderId="0" applyNumberFormat="0" applyFill="0" applyBorder="0" applyAlignment="0" applyProtection="0"/>
    <xf numFmtId="0" fontId="60" fillId="37" borderId="13" applyNumberFormat="0" applyFont="0" applyAlignment="0" applyProtection="0"/>
    <xf numFmtId="0" fontId="17" fillId="0" borderId="6" applyNumberFormat="0" applyFill="0" applyAlignment="0" applyProtection="0"/>
    <xf numFmtId="0" fontId="16" fillId="6" borderId="4" applyNumberFormat="0" applyAlignment="0" applyProtection="0"/>
    <xf numFmtId="0" fontId="19" fillId="0" borderId="0" applyNumberFormat="0" applyFill="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60" fillId="0" borderId="0"/>
    <xf numFmtId="0" fontId="7"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3" fillId="0" borderId="0" applyNumberFormat="0" applyFill="0" applyBorder="0" applyProtection="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3" fillId="0" borderId="0"/>
    <xf numFmtId="0" fontId="3" fillId="0" borderId="0"/>
    <xf numFmtId="0" fontId="3" fillId="0" borderId="0"/>
    <xf numFmtId="0" fontId="3" fillId="0" borderId="0"/>
    <xf numFmtId="0" fontId="3" fillId="0" borderId="0"/>
    <xf numFmtId="0" fontId="3" fillId="0" borderId="0"/>
    <xf numFmtId="167"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37" borderId="13" applyNumberFormat="0" applyFont="0" applyAlignment="0" applyProtection="0"/>
    <xf numFmtId="0" fontId="3" fillId="31"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2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44" fontId="23" fillId="0" borderId="0" applyFont="0" applyFill="0" applyBorder="0" applyAlignment="0" applyProtection="0"/>
    <xf numFmtId="0" fontId="23" fillId="0" borderId="0" applyNumberFormat="0" applyFill="0" applyBorder="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Protection="0"/>
    <xf numFmtId="9" fontId="23" fillId="0" borderId="0" applyFont="0" applyFill="0" applyBorder="0" applyAlignment="0" applyProtection="0"/>
    <xf numFmtId="0" fontId="23" fillId="0" borderId="0"/>
    <xf numFmtId="0" fontId="2" fillId="0" borderId="0"/>
    <xf numFmtId="0" fontId="68" fillId="0" borderId="0"/>
    <xf numFmtId="0" fontId="69" fillId="0" borderId="0" applyNumberFormat="0" applyFont="0" applyBorder="0" applyAlignment="0" applyProtection="0">
      <alignment horizontal="center" vertical="center" wrapText="1"/>
      <protection locked="0"/>
    </xf>
    <xf numFmtId="0" fontId="69" fillId="0" borderId="0" applyNumberFormat="0" applyFont="0" applyBorder="0" applyAlignment="0" applyProtection="0">
      <alignment horizontal="center" vertical="center" wrapText="1"/>
      <protection locked="0"/>
    </xf>
    <xf numFmtId="169" fontId="23" fillId="0" borderId="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5" fillId="0" borderId="0" applyNumberFormat="0" applyFill="0" applyBorder="0" applyProtection="0"/>
    <xf numFmtId="0" fontId="23" fillId="0" borderId="0" applyNumberFormat="0" applyFill="0" applyBorder="0" applyAlignment="0" applyProtection="0"/>
    <xf numFmtId="0"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5" fillId="0" borderId="0" applyNumberFormat="0" applyFill="0" applyBorder="0" applyProtection="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71" fillId="0" borderId="0"/>
    <xf numFmtId="0" fontId="23" fillId="0" borderId="0"/>
    <xf numFmtId="0" fontId="23" fillId="0" borderId="0"/>
    <xf numFmtId="0" fontId="71" fillId="0" borderId="0"/>
    <xf numFmtId="0" fontId="23" fillId="0" borderId="0"/>
    <xf numFmtId="0" fontId="23" fillId="0" borderId="0"/>
    <xf numFmtId="0"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applyNumberFormat="0" applyFont="0" applyBorder="0" applyAlignment="0"/>
    <xf numFmtId="0" fontId="23" fillId="0" borderId="0" applyNumberFormat="0" applyBorder="0" applyAlignment="0"/>
    <xf numFmtId="0" fontId="23" fillId="0" borderId="0" applyNumberFormat="0" applyBorder="0" applyAlignment="0"/>
    <xf numFmtId="0" fontId="71" fillId="0" borderId="0" applyNumberFormat="0" applyFont="0" applyBorder="0" applyAlignment="0"/>
    <xf numFmtId="0" fontId="23" fillId="0" borderId="0" applyNumberFormat="0" applyBorder="0" applyAlignment="0"/>
    <xf numFmtId="0" fontId="23" fillId="0" borderId="0" applyNumberFormat="0" applyBorder="0" applyAlignment="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5" fillId="59" borderId="27">
      <alignment horizontal="center"/>
    </xf>
    <xf numFmtId="0" fontId="65" fillId="59" borderId="27">
      <alignment horizontal="center"/>
    </xf>
    <xf numFmtId="4" fontId="25" fillId="0" borderId="27"/>
    <xf numFmtId="4" fontId="25" fillId="0" borderId="27"/>
    <xf numFmtId="0" fontId="61" fillId="0" borderId="27">
      <alignment horizontal="center"/>
    </xf>
    <xf numFmtId="0" fontId="61" fillId="0" borderId="27">
      <alignment horizontal="center"/>
    </xf>
    <xf numFmtId="0" fontId="72" fillId="60" borderId="27">
      <alignment horizontal="center"/>
    </xf>
    <xf numFmtId="0" fontId="72" fillId="60" borderId="27">
      <alignment horizontal="center"/>
    </xf>
    <xf numFmtId="0" fontId="65" fillId="59" borderId="27"/>
    <xf numFmtId="0" fontId="65" fillId="59" borderId="27"/>
    <xf numFmtId="0" fontId="73" fillId="0" borderId="0"/>
    <xf numFmtId="0"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71"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0" fontId="74" fillId="58" borderId="31" applyNumberFormat="0" applyFont="0" applyFill="0" applyBorder="0" applyAlignment="0" applyProtection="0">
      <alignment horizontal="center" vertical="center" wrapText="1"/>
      <protection locked="0"/>
    </xf>
    <xf numFmtId="0" fontId="23" fillId="0" borderId="0" applyNumberFormat="0" applyFill="0" applyBorder="0" applyAlignment="0" applyProtection="0"/>
    <xf numFmtId="0" fontId="23" fillId="0" borderId="0" applyNumberFormat="0" applyFill="0" applyBorder="0" applyAlignment="0" applyProtection="0"/>
    <xf numFmtId="0" fontId="75" fillId="0" borderId="0"/>
    <xf numFmtId="0" fontId="75" fillId="0" borderId="0"/>
    <xf numFmtId="171" fontId="23" fillId="0" borderId="0">
      <protection locked="0"/>
    </xf>
    <xf numFmtId="171" fontId="23" fillId="0" borderId="0">
      <protection locked="0"/>
    </xf>
    <xf numFmtId="171" fontId="23" fillId="0" borderId="0">
      <protection locked="0"/>
    </xf>
    <xf numFmtId="171" fontId="23" fillId="0" borderId="0">
      <protection locked="0"/>
    </xf>
    <xf numFmtId="171" fontId="23" fillId="0" borderId="0">
      <protection locked="0"/>
    </xf>
    <xf numFmtId="172" fontId="23" fillId="0" borderId="0" applyFill="0" applyBorder="0" applyAlignment="0" applyProtection="0"/>
    <xf numFmtId="0" fontId="28" fillId="34"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39" borderId="0" applyNumberFormat="0" applyBorder="0" applyAlignment="0" applyProtection="0"/>
    <xf numFmtId="0" fontId="76" fillId="61" borderId="0" applyNumberFormat="0" applyBorder="0" applyAlignment="0" applyProtection="0"/>
    <xf numFmtId="0" fontId="76" fillId="39" borderId="0" applyNumberFormat="0" applyBorder="0" applyAlignment="0" applyProtection="0"/>
    <xf numFmtId="0" fontId="76" fillId="62" borderId="0" applyNumberFormat="0" applyBorder="0" applyAlignment="0" applyProtection="0"/>
    <xf numFmtId="0" fontId="76" fillId="56" borderId="0" applyNumberFormat="0" applyBorder="0" applyAlignment="0" applyProtection="0"/>
    <xf numFmtId="0" fontId="76" fillId="61" borderId="0" applyNumberFormat="0" applyBorder="0" applyAlignment="0" applyProtection="0"/>
    <xf numFmtId="0" fontId="76" fillId="39" borderId="0" applyNumberFormat="0" applyBorder="0" applyAlignment="0" applyProtection="0"/>
    <xf numFmtId="0" fontId="28" fillId="33" borderId="0" applyNumberFormat="0" applyBorder="0" applyAlignment="0" applyProtection="0"/>
    <xf numFmtId="0" fontId="28" fillId="35" borderId="0" applyNumberFormat="0" applyBorder="0" applyAlignment="0" applyProtection="0"/>
    <xf numFmtId="0" fontId="28" fillId="43" borderId="0" applyNumberFormat="0" applyBorder="0" applyAlignment="0" applyProtection="0"/>
    <xf numFmtId="0" fontId="28" fillId="40" borderId="0" applyNumberFormat="0" applyBorder="0" applyAlignment="0" applyProtection="0"/>
    <xf numFmtId="0" fontId="28" fillId="33" borderId="0" applyNumberFormat="0" applyBorder="0" applyAlignment="0" applyProtection="0"/>
    <xf numFmtId="0" fontId="28" fillId="44" borderId="0" applyNumberFormat="0" applyBorder="0" applyAlignment="0" applyProtection="0"/>
    <xf numFmtId="0" fontId="76" fillId="61" borderId="0" applyNumberFormat="0" applyBorder="0" applyAlignment="0" applyProtection="0"/>
    <xf numFmtId="0" fontId="76" fillId="39" borderId="0" applyNumberFormat="0" applyBorder="0" applyAlignment="0" applyProtection="0"/>
    <xf numFmtId="0" fontId="76" fillId="62" borderId="0" applyNumberFormat="0" applyBorder="0" applyAlignment="0" applyProtection="0"/>
    <xf numFmtId="0" fontId="76" fillId="56" borderId="0" applyNumberFormat="0" applyBorder="0" applyAlignment="0" applyProtection="0"/>
    <xf numFmtId="0" fontId="76" fillId="43" borderId="0" applyNumberFormat="0" applyBorder="0" applyAlignment="0" applyProtection="0"/>
    <xf numFmtId="0" fontId="76" fillId="39" borderId="0" applyNumberFormat="0" applyBorder="0" applyAlignment="0" applyProtection="0"/>
    <xf numFmtId="0" fontId="29" fillId="45" borderId="0" applyNumberFormat="0" applyBorder="0" applyAlignment="0" applyProtection="0"/>
    <xf numFmtId="0" fontId="29" fillId="35" borderId="0" applyNumberFormat="0" applyBorder="0" applyAlignment="0" applyProtection="0"/>
    <xf numFmtId="0" fontId="29" fillId="43"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77" fillId="43" borderId="0" applyNumberFormat="0" applyBorder="0" applyAlignment="0" applyProtection="0"/>
    <xf numFmtId="0" fontId="77" fillId="39" borderId="0" applyNumberFormat="0" applyBorder="0" applyAlignment="0" applyProtection="0"/>
    <xf numFmtId="0" fontId="77" fillId="62" borderId="0" applyNumberFormat="0" applyBorder="0" applyAlignment="0" applyProtection="0"/>
    <xf numFmtId="0" fontId="77" fillId="57" borderId="0" applyNumberFormat="0" applyBorder="0" applyAlignment="0" applyProtection="0"/>
    <xf numFmtId="0" fontId="77" fillId="43" borderId="0" applyNumberFormat="0" applyBorder="0" applyAlignment="0" applyProtection="0"/>
    <xf numFmtId="0" fontId="77" fillId="63" borderId="0" applyNumberFormat="0" applyBorder="0" applyAlignment="0" applyProtection="0"/>
    <xf numFmtId="0" fontId="78" fillId="0" borderId="0"/>
    <xf numFmtId="0" fontId="23" fillId="64" borderId="0" applyNumberFormat="0" applyBorder="0" applyAlignment="0" applyProtection="0"/>
    <xf numFmtId="0" fontId="23" fillId="6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9" fillId="6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8" fillId="67" borderId="0" applyNumberFormat="0" applyBorder="0" applyAlignment="0" applyProtection="0"/>
    <xf numFmtId="0" fontId="28" fillId="68" borderId="0" applyNumberFormat="0" applyBorder="0" applyAlignment="0" applyProtection="0"/>
    <xf numFmtId="0" fontId="29" fillId="6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8" fillId="67" borderId="0" applyNumberFormat="0" applyBorder="0" applyAlignment="0" applyProtection="0"/>
    <xf numFmtId="0" fontId="28" fillId="70" borderId="0" applyNumberFormat="0" applyBorder="0" applyAlignment="0" applyProtection="0"/>
    <xf numFmtId="0" fontId="29" fillId="68"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8" fillId="65"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9" fillId="66"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67" borderId="0" applyNumberFormat="0" applyBorder="0" applyAlignment="0" applyProtection="0"/>
    <xf numFmtId="0" fontId="28" fillId="71" borderId="0" applyNumberFormat="0" applyBorder="0" applyAlignment="0" applyProtection="0"/>
    <xf numFmtId="0" fontId="29" fillId="7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5" fillId="0" borderId="0"/>
    <xf numFmtId="0" fontId="25" fillId="0" borderId="0"/>
    <xf numFmtId="0" fontId="25" fillId="0" borderId="30"/>
    <xf numFmtId="0" fontId="26" fillId="0" borderId="0"/>
    <xf numFmtId="0" fontId="23" fillId="72" borderId="0" applyNumberFormat="0" applyBorder="0" applyAlignment="0" applyProtection="0"/>
    <xf numFmtId="0" fontId="40" fillId="36" borderId="0" applyNumberFormat="0" applyBorder="0" applyAlignment="0" applyProtection="0"/>
    <xf numFmtId="0" fontId="23" fillId="73" borderId="0" applyNumberFormat="0" applyBorder="0" applyAlignment="0" applyProtection="0"/>
    <xf numFmtId="0" fontId="32" fillId="56" borderId="10" applyNumberFormat="0" applyAlignment="0" applyProtection="0"/>
    <xf numFmtId="0" fontId="31" fillId="55" borderId="10" applyNumberFormat="0" applyAlignment="0" applyProtection="0"/>
    <xf numFmtId="0" fontId="31" fillId="55" borderId="10" applyNumberFormat="0" applyAlignment="0" applyProtection="0"/>
    <xf numFmtId="0" fontId="31" fillId="55" borderId="10" applyNumberFormat="0" applyAlignment="0" applyProtection="0"/>
    <xf numFmtId="0" fontId="32" fillId="56" borderId="10" applyNumberFormat="0" applyAlignment="0" applyProtection="0"/>
    <xf numFmtId="0" fontId="32" fillId="56" borderId="10" applyNumberFormat="0" applyAlignment="0" applyProtection="0"/>
    <xf numFmtId="0" fontId="32" fillId="56" borderId="10" applyNumberFormat="0" applyAlignment="0" applyProtection="0"/>
    <xf numFmtId="0" fontId="32" fillId="56" borderId="10" applyNumberFormat="0" applyAlignment="0" applyProtection="0"/>
    <xf numFmtId="0" fontId="32" fillId="56" borderId="10" applyNumberFormat="0" applyAlignment="0" applyProtection="0"/>
    <xf numFmtId="0" fontId="23" fillId="64" borderId="0" applyNumberFormat="0" applyBorder="0" applyAlignment="0" applyProtection="0"/>
    <xf numFmtId="0" fontId="23" fillId="72" borderId="0" applyNumberFormat="0" applyBorder="0" applyAlignment="0" applyProtection="0"/>
    <xf numFmtId="0" fontId="23" fillId="73" borderId="0" applyNumberFormat="0" applyBorder="0" applyAlignment="0" applyProtection="0"/>
    <xf numFmtId="0" fontId="23" fillId="74" borderId="0" applyNumberFormat="0" applyBorder="0" applyAlignment="0" applyProtection="0"/>
    <xf numFmtId="0" fontId="25" fillId="0" borderId="32">
      <alignment horizontal="left" vertical="center"/>
    </xf>
    <xf numFmtId="0" fontId="25" fillId="0" borderId="32">
      <alignment horizontal="left" vertical="center"/>
    </xf>
    <xf numFmtId="0" fontId="59" fillId="57" borderId="2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4" fontId="64" fillId="0" borderId="0">
      <alignment horizontal="center" vertical="center" wrapText="1"/>
    </xf>
    <xf numFmtId="0" fontId="81" fillId="0" borderId="0" applyNumberFormat="0" applyFill="0" applyBorder="0" applyAlignment="0" applyProtection="0"/>
    <xf numFmtId="173" fontId="23" fillId="0" borderId="0" applyFill="0" applyBorder="0" applyAlignment="0" applyProtection="0"/>
    <xf numFmtId="40"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174" fontId="23" fillId="0" borderId="0" applyFill="0" applyBorder="0" applyAlignment="0" applyProtection="0"/>
    <xf numFmtId="175" fontId="23" fillId="0" borderId="0" applyFill="0" applyBorder="0" applyAlignment="0" applyProtection="0"/>
    <xf numFmtId="176" fontId="23" fillId="0" borderId="0" applyFill="0" applyBorder="0" applyAlignment="0" applyProtection="0"/>
    <xf numFmtId="0" fontId="23" fillId="74" borderId="0" applyNumberFormat="0" applyBorder="0" applyAlignment="0" applyProtection="0"/>
    <xf numFmtId="14" fontId="67" fillId="0" borderId="0" applyFont="0" applyFill="0" applyBorder="0" applyProtection="0">
      <alignment horizontal="center" vertical="center"/>
    </xf>
    <xf numFmtId="0" fontId="23" fillId="64" borderId="0" applyNumberFormat="0" applyBorder="0" applyAlignment="0" applyProtection="0"/>
    <xf numFmtId="0" fontId="58" fillId="75" borderId="0" applyNumberFormat="0" applyBorder="0" applyAlignment="0" applyProtection="0"/>
    <xf numFmtId="0" fontId="58" fillId="76" borderId="0" applyNumberFormat="0" applyBorder="0" applyAlignment="0" applyProtection="0"/>
    <xf numFmtId="0" fontId="58" fillId="77" borderId="0" applyNumberFormat="0" applyBorder="0" applyAlignment="0" applyProtection="0"/>
    <xf numFmtId="4" fontId="82" fillId="0" borderId="33" applyFill="0" applyAlignment="0" applyProtection="0">
      <alignment horizontal="center"/>
    </xf>
    <xf numFmtId="0" fontId="23" fillId="0" borderId="0" applyNumberFormat="0" applyFill="0" applyBorder="0" applyAlignment="0" applyProtection="0"/>
    <xf numFmtId="0" fontId="38" fillId="39" borderId="10" applyNumberFormat="0" applyAlignment="0" applyProtection="0"/>
    <xf numFmtId="0" fontId="38" fillId="42" borderId="10" applyNumberFormat="0" applyAlignment="0" applyProtection="0"/>
    <xf numFmtId="0" fontId="38" fillId="42" borderId="10" applyNumberFormat="0" applyAlignment="0" applyProtection="0"/>
    <xf numFmtId="0" fontId="38" fillId="42" borderId="10" applyNumberFormat="0" applyAlignment="0" applyProtection="0"/>
    <xf numFmtId="0" fontId="38" fillId="39" borderId="10" applyNumberFormat="0" applyAlignment="0" applyProtection="0"/>
    <xf numFmtId="0" fontId="38" fillId="39" borderId="10" applyNumberFormat="0" applyAlignment="0" applyProtection="0"/>
    <xf numFmtId="177" fontId="23" fillId="0" borderId="0" applyFill="0" applyBorder="0" applyAlignment="0" applyProtection="0"/>
    <xf numFmtId="177" fontId="23" fillId="0" borderId="0" applyFill="0" applyBorder="0" applyAlignment="0" applyProtection="0"/>
    <xf numFmtId="44" fontId="68" fillId="0" borderId="0" applyFont="0" applyFill="0" applyBorder="0" applyAlignment="0" applyProtection="0"/>
    <xf numFmtId="44" fontId="23" fillId="0" borderId="0" applyFont="0" applyFill="0" applyBorder="0" applyAlignment="0" applyProtection="0"/>
    <xf numFmtId="177" fontId="23" fillId="0" borderId="0" applyFill="0" applyBorder="0" applyAlignment="0" applyProtection="0"/>
    <xf numFmtId="177" fontId="23" fillId="0" borderId="0" applyFill="0" applyBorder="0" applyAlignment="0" applyProtection="0"/>
    <xf numFmtId="177" fontId="23" fillId="0" borderId="0" applyFill="0" applyBorder="0" applyAlignment="0" applyProtection="0"/>
    <xf numFmtId="177" fontId="23" fillId="0" borderId="0" applyFill="0" applyBorder="0" applyAlignment="0" applyProtection="0"/>
    <xf numFmtId="177" fontId="23" fillId="0" borderId="0" applyFill="0" applyBorder="0" applyAlignment="0" applyProtection="0"/>
    <xf numFmtId="177" fontId="23" fillId="0" borderId="0" applyFill="0" applyBorder="0" applyAlignment="0" applyProtection="0"/>
    <xf numFmtId="177" fontId="23" fillId="0" borderId="0" applyFill="0" applyBorder="0" applyAlignment="0" applyProtection="0"/>
    <xf numFmtId="177" fontId="23" fillId="0" borderId="0" applyFill="0" applyBorder="0" applyAlignment="0" applyProtection="0"/>
    <xf numFmtId="178" fontId="23" fillId="0" borderId="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79" fontId="23" fillId="0" borderId="0" applyFill="0" applyBorder="0" applyAlignment="0" applyProtection="0"/>
    <xf numFmtId="0" fontId="83" fillId="0" borderId="0"/>
    <xf numFmtId="0" fontId="84"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applyNumberFormat="0" applyFill="0" applyBorder="0" applyAlignment="0" applyProtection="0"/>
    <xf numFmtId="3" fontId="85" fillId="0" borderId="0" applyFont="0" applyFill="0" applyBorder="0" applyAlignment="0" applyProtection="0"/>
    <xf numFmtId="0" fontId="23" fillId="0" borderId="0"/>
    <xf numFmtId="180" fontId="67" fillId="78" borderId="34" applyNumberFormat="0" applyFont="0" applyAlignment="0">
      <alignment vertical="center"/>
    </xf>
    <xf numFmtId="181" fontId="86" fillId="79" borderId="35" applyFont="0" applyFill="0" applyBorder="0" applyProtection="0">
      <alignment horizontal="center" vertical="center" wrapText="1"/>
      <protection locked="0"/>
    </xf>
    <xf numFmtId="0" fontId="47" fillId="3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87" fillId="58" borderId="0"/>
    <xf numFmtId="0" fontId="53" fillId="0" borderId="16" applyNumberFormat="0" applyFill="0" applyAlignment="0" applyProtection="0"/>
    <xf numFmtId="0" fontId="55" fillId="0" borderId="18"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36" fillId="0" borderId="0"/>
    <xf numFmtId="0" fontId="88" fillId="0" borderId="0"/>
    <xf numFmtId="0" fontId="23" fillId="71" borderId="0" applyNumberFormat="0" applyBorder="0" applyAlignment="0" applyProtection="0"/>
    <xf numFmtId="0" fontId="38" fillId="39" borderId="10" applyNumberFormat="0" applyAlignment="0" applyProtection="0"/>
    <xf numFmtId="0" fontId="25" fillId="67" borderId="0" applyNumberFormat="0" applyBorder="0" applyAlignment="0" applyProtection="0"/>
    <xf numFmtId="0" fontId="25" fillId="67"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3" fillId="0" borderId="27"/>
    <xf numFmtId="180" fontId="67" fillId="80" borderId="32" applyNumberFormat="0" applyFont="0" applyAlignment="0" applyProtection="0">
      <alignment vertical="center"/>
      <protection locked="0"/>
    </xf>
    <xf numFmtId="0" fontId="33" fillId="0" borderId="12" applyNumberFormat="0" applyFill="0" applyAlignment="0" applyProtection="0"/>
    <xf numFmtId="43" fontId="6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7" fontId="23"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2" fontId="23" fillId="0" borderId="0" applyFill="0" applyBorder="0" applyAlignment="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0" fontId="91" fillId="0" borderId="0">
      <protection locked="0"/>
    </xf>
    <xf numFmtId="0" fontId="91" fillId="0" borderId="0">
      <protection locked="0"/>
    </xf>
    <xf numFmtId="3" fontId="39" fillId="0" borderId="0">
      <alignment horizontal="center"/>
    </xf>
    <xf numFmtId="184" fontId="67"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8" fillId="0" borderId="0" applyFont="0" applyFill="0" applyBorder="0" applyAlignment="0" applyProtection="0"/>
    <xf numFmtId="0" fontId="23" fillId="0" borderId="0"/>
    <xf numFmtId="0" fontId="68" fillId="0" borderId="0" applyNumberFormat="0" applyFill="0" applyBorder="0" applyProtection="0"/>
    <xf numFmtId="0" fontId="23" fillId="0" borderId="0" applyNumberFormat="0" applyFill="0" applyBorder="0" applyProtection="0"/>
    <xf numFmtId="0" fontId="23" fillId="0" borderId="0"/>
    <xf numFmtId="0" fontId="23" fillId="0" borderId="0"/>
    <xf numFmtId="0" fontId="23" fillId="0" borderId="0"/>
    <xf numFmtId="0" fontId="92" fillId="1" borderId="0"/>
    <xf numFmtId="185" fontId="93" fillId="0" borderId="0" applyFont="0" applyFill="0" applyBorder="0" applyAlignment="0">
      <alignment horizontal="centerContinuous"/>
    </xf>
    <xf numFmtId="0" fontId="46" fillId="42" borderId="0" applyNumberFormat="0" applyBorder="0" applyAlignment="0" applyProtection="0"/>
    <xf numFmtId="186" fontId="94" fillId="0" borderId="0"/>
    <xf numFmtId="0" fontId="25" fillId="0" borderId="0" applyNumberFormat="0" applyFill="0" applyBorder="0" applyProtection="0"/>
    <xf numFmtId="0" fontId="23" fillId="0" borderId="0" applyNumberFormat="0" applyFill="0" applyBorder="0" applyAlignment="0" applyProtection="0"/>
    <xf numFmtId="0" fontId="1" fillId="0" borderId="0"/>
    <xf numFmtId="0" fontId="1" fillId="0" borderId="0"/>
    <xf numFmtId="0" fontId="1" fillId="0" borderId="0"/>
    <xf numFmtId="0" fontId="90" fillId="0" borderId="0"/>
    <xf numFmtId="0" fontId="1" fillId="0" borderId="0"/>
    <xf numFmtId="0" fontId="1" fillId="0" borderId="0"/>
    <xf numFmtId="0" fontId="28" fillId="0" borderId="0"/>
    <xf numFmtId="0" fontId="1" fillId="0" borderId="0"/>
    <xf numFmtId="0" fontId="1" fillId="0" borderId="0"/>
    <xf numFmtId="0" fontId="23" fillId="0" borderId="0" applyNumberFormat="0" applyFill="0" applyBorder="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Protection="0"/>
    <xf numFmtId="0" fontId="23" fillId="0" borderId="0" applyNumberFormat="0" applyFill="0" applyBorder="0" applyProtection="0"/>
    <xf numFmtId="0" fontId="68" fillId="0" borderId="0" applyNumberFormat="0" applyFill="0" applyBorder="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90" fillId="0" borderId="0"/>
    <xf numFmtId="0" fontId="23" fillId="0" borderId="0"/>
    <xf numFmtId="0" fontId="23" fillId="0" borderId="0"/>
    <xf numFmtId="0" fontId="23" fillId="0" borderId="0" applyNumberFormat="0" applyFill="0" applyBorder="0" applyAlignment="0" applyProtection="0"/>
    <xf numFmtId="0" fontId="68" fillId="0" borderId="0"/>
    <xf numFmtId="0" fontId="68" fillId="0" borderId="0"/>
    <xf numFmtId="0" fontId="68" fillId="0" borderId="0"/>
    <xf numFmtId="0" fontId="68" fillId="0" borderId="0"/>
    <xf numFmtId="0" fontId="23"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applyNumberFormat="0" applyFill="0" applyBorder="0" applyAlignment="0" applyProtection="0"/>
    <xf numFmtId="0" fontId="23" fillId="0" borderId="0"/>
    <xf numFmtId="0" fontId="23" fillId="0" borderId="0" applyNumberFormat="0" applyFill="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xf numFmtId="0" fontId="90" fillId="0" borderId="0"/>
    <xf numFmtId="0" fontId="1" fillId="0" borderId="0"/>
    <xf numFmtId="0" fontId="1" fillId="0" borderId="0"/>
    <xf numFmtId="0" fontId="90" fillId="0" borderId="0"/>
    <xf numFmtId="0" fontId="1" fillId="0" borderId="0"/>
    <xf numFmtId="0" fontId="89" fillId="0" borderId="0"/>
    <xf numFmtId="0" fontId="9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3" fillId="0" borderId="0"/>
    <xf numFmtId="0" fontId="9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0" fontId="23" fillId="0" borderId="0"/>
    <xf numFmtId="0" fontId="23" fillId="0" borderId="0" applyNumberFormat="0" applyFill="0" applyBorder="0" applyProtection="0"/>
    <xf numFmtId="0" fontId="23" fillId="0" borderId="0"/>
    <xf numFmtId="0" fontId="23" fillId="0" borderId="0"/>
    <xf numFmtId="0" fontId="23" fillId="0" borderId="0"/>
    <xf numFmtId="0" fontId="90"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91" fillId="0" borderId="0"/>
    <xf numFmtId="0" fontId="91"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0" fillId="0" borderId="0"/>
    <xf numFmtId="0" fontId="90" fillId="0" borderId="0"/>
    <xf numFmtId="0" fontId="9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91" fillId="0" borderId="0"/>
    <xf numFmtId="0" fontId="91" fillId="0" borderId="0"/>
    <xf numFmtId="0" fontId="23" fillId="0" borderId="0"/>
    <xf numFmtId="0" fontId="1" fillId="0" borderId="0"/>
    <xf numFmtId="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0" fontId="23" fillId="37" borderId="13" applyNumberFormat="0" applyFont="0" applyAlignment="0" applyProtection="0"/>
    <xf numFmtId="187" fontId="25" fillId="0" borderId="32">
      <alignment horizontal="center" vertical="center"/>
    </xf>
    <xf numFmtId="187" fontId="25" fillId="0" borderId="32">
      <alignment horizontal="center" vertical="center"/>
    </xf>
    <xf numFmtId="0" fontId="23" fillId="0" borderId="0"/>
    <xf numFmtId="0" fontId="23" fillId="0" borderId="0"/>
    <xf numFmtId="0" fontId="23" fillId="0" borderId="0"/>
    <xf numFmtId="0" fontId="95" fillId="0" borderId="0"/>
    <xf numFmtId="0" fontId="48" fillId="56" borderId="14" applyNumberFormat="0" applyAlignment="0" applyProtection="0"/>
    <xf numFmtId="0" fontId="48" fillId="56" borderId="14" applyNumberFormat="0" applyAlignment="0" applyProtection="0"/>
    <xf numFmtId="0" fontId="48" fillId="56" borderId="14" applyNumberFormat="0" applyAlignment="0" applyProtection="0"/>
    <xf numFmtId="0" fontId="96" fillId="0" borderId="0">
      <protection locked="0"/>
    </xf>
    <xf numFmtId="0" fontId="97" fillId="0" borderId="0"/>
    <xf numFmtId="171" fontId="23" fillId="0" borderId="0" applyFill="0" applyBorder="0" applyAlignment="0" applyProtection="0"/>
    <xf numFmtId="10" fontId="23" fillId="0" borderId="0" applyFill="0" applyBorder="0" applyAlignment="0" applyProtection="0"/>
    <xf numFmtId="10" fontId="23"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98" fillId="81" borderId="0"/>
    <xf numFmtId="0" fontId="23"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91" fillId="0" borderId="0" applyNumberFormat="0" applyFill="0" applyBorder="0" applyProtection="0">
      <alignment horizontal="left"/>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10" fontId="91" fillId="0" borderId="0"/>
    <xf numFmtId="10" fontId="91" fillId="0" borderId="0"/>
    <xf numFmtId="188" fontId="23" fillId="0" borderId="0">
      <protection locked="0"/>
    </xf>
    <xf numFmtId="188" fontId="23" fillId="0" borderId="0">
      <protection locked="0"/>
    </xf>
    <xf numFmtId="188" fontId="23" fillId="0" borderId="0">
      <protection locked="0"/>
    </xf>
    <xf numFmtId="188" fontId="23" fillId="0" borderId="0">
      <protection locked="0"/>
    </xf>
    <xf numFmtId="188" fontId="23" fillId="0" borderId="0">
      <protection locked="0"/>
    </xf>
    <xf numFmtId="189" fontId="23" fillId="0" borderId="0">
      <protection locked="0"/>
    </xf>
    <xf numFmtId="189" fontId="23" fillId="0" borderId="0">
      <protection locked="0"/>
    </xf>
    <xf numFmtId="189" fontId="23" fillId="0" borderId="0">
      <protection locked="0"/>
    </xf>
    <xf numFmtId="189" fontId="23" fillId="0" borderId="0">
      <protection locked="0"/>
    </xf>
    <xf numFmtId="189" fontId="23" fillId="0" borderId="0">
      <protection locked="0"/>
    </xf>
    <xf numFmtId="190" fontId="23" fillId="0" borderId="0">
      <protection locked="0"/>
    </xf>
    <xf numFmtId="190" fontId="23" fillId="0" borderId="0">
      <protection locked="0"/>
    </xf>
    <xf numFmtId="190" fontId="23" fillId="0" borderId="0">
      <protection locked="0"/>
    </xf>
    <xf numFmtId="190" fontId="23" fillId="0" borderId="0">
      <protection locked="0"/>
    </xf>
    <xf numFmtId="190" fontId="23" fillId="0" borderId="0">
      <protection locked="0"/>
    </xf>
    <xf numFmtId="9" fontId="23" fillId="0" borderId="0" applyFont="0" applyFill="0" applyBorder="0" applyAlignment="0" applyProtection="0"/>
    <xf numFmtId="9" fontId="23" fillId="0" borderId="0" applyFont="0" applyFill="0" applyBorder="0" applyAlignment="0" applyProtection="0"/>
    <xf numFmtId="9" fontId="6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ill="0" applyBorder="0" applyAlignment="0" applyProtection="0"/>
    <xf numFmtId="9" fontId="23" fillId="0" borderId="0" applyFont="0" applyFill="0" applyBorder="0" applyAlignment="0" applyProtection="0"/>
    <xf numFmtId="9" fontId="91" fillId="0" borderId="0" applyFont="0" applyFill="0" applyBorder="0" applyAlignment="0" applyProtection="0"/>
    <xf numFmtId="9" fontId="90" fillId="0" borderId="0" applyFont="0" applyFill="0" applyBorder="0" applyAlignment="0" applyProtection="0"/>
    <xf numFmtId="0" fontId="23" fillId="0" borderId="0"/>
    <xf numFmtId="0" fontId="23" fillId="0" borderId="0"/>
    <xf numFmtId="0" fontId="23" fillId="0" borderId="0"/>
    <xf numFmtId="0" fontId="91" fillId="0" borderId="0" applyNumberFormat="0" applyFont="0" applyFill="0" applyBorder="0" applyAlignment="0" applyProtection="0">
      <alignment horizontal="left"/>
    </xf>
    <xf numFmtId="0" fontId="91" fillId="0" borderId="0" applyNumberFormat="0" applyFont="0" applyFill="0" applyBorder="0" applyAlignment="0" applyProtection="0">
      <alignment horizontal="left"/>
    </xf>
    <xf numFmtId="15" fontId="91" fillId="0" borderId="0" applyFont="0" applyFill="0" applyBorder="0" applyAlignment="0" applyProtection="0"/>
    <xf numFmtId="15" fontId="91" fillId="0" borderId="0" applyFont="0" applyFill="0" applyBorder="0" applyAlignment="0" applyProtection="0"/>
    <xf numFmtId="0" fontId="92" fillId="0" borderId="28">
      <alignment horizontal="center"/>
    </xf>
    <xf numFmtId="0" fontId="92" fillId="0" borderId="28">
      <alignment horizontal="center"/>
    </xf>
    <xf numFmtId="3" fontId="91" fillId="0" borderId="0" applyFont="0" applyFill="0" applyBorder="0" applyAlignment="0" applyProtection="0"/>
    <xf numFmtId="3" fontId="91" fillId="0" borderId="0" applyFont="0" applyFill="0" applyBorder="0" applyAlignment="0" applyProtection="0"/>
    <xf numFmtId="0" fontId="91" fillId="82" borderId="0" applyNumberFormat="0" applyFont="0" applyBorder="0" applyAlignment="0" applyProtection="0"/>
    <xf numFmtId="0" fontId="91" fillId="82" borderId="0" applyNumberFormat="0" applyFont="0" applyBorder="0" applyAlignment="0" applyProtection="0"/>
    <xf numFmtId="0" fontId="99" fillId="0" borderId="29" applyNumberFormat="0" applyFont="0" applyBorder="0" applyAlignment="0" applyProtection="0"/>
    <xf numFmtId="0" fontId="23" fillId="0" borderId="0" applyBorder="0" applyAlignment="0"/>
    <xf numFmtId="0" fontId="100" fillId="0" borderId="0" applyNumberFormat="0" applyFill="0" applyBorder="0" applyAlignment="0" applyProtection="0"/>
    <xf numFmtId="0" fontId="23" fillId="0" borderId="36" applyFont="0" applyFill="0" applyBorder="0"/>
    <xf numFmtId="0" fontId="23" fillId="0" borderId="36" applyFont="0" applyFill="0" applyBorder="0"/>
    <xf numFmtId="0" fontId="23" fillId="0" borderId="36" applyFont="0" applyFill="0" applyBorder="0"/>
    <xf numFmtId="0" fontId="23" fillId="0" borderId="36" applyFont="0" applyFill="0" applyBorder="0"/>
    <xf numFmtId="0" fontId="101" fillId="83" borderId="27" applyProtection="0">
      <alignment horizontal="center" vertical="center"/>
    </xf>
    <xf numFmtId="0" fontId="101" fillId="83" borderId="27" applyProtection="0">
      <alignment horizontal="center" vertical="center"/>
    </xf>
    <xf numFmtId="0" fontId="48" fillId="56" borderId="14" applyNumberFormat="0" applyAlignment="0" applyProtection="0"/>
    <xf numFmtId="0" fontId="48" fillId="55" borderId="14" applyNumberFormat="0" applyAlignment="0" applyProtection="0"/>
    <xf numFmtId="0" fontId="48" fillId="55" borderId="14" applyNumberFormat="0" applyAlignment="0" applyProtection="0"/>
    <xf numFmtId="0" fontId="48" fillId="55" borderId="14" applyNumberFormat="0" applyAlignment="0" applyProtection="0"/>
    <xf numFmtId="0" fontId="48" fillId="56" borderId="14" applyNumberFormat="0" applyAlignment="0" applyProtection="0"/>
    <xf numFmtId="0" fontId="48" fillId="56" borderId="14"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49" fontId="34" fillId="0" borderId="37" applyFont="0" applyBorder="0" applyAlignment="0">
      <alignment vertical="center"/>
    </xf>
    <xf numFmtId="191" fontId="25" fillId="0" borderId="32">
      <alignment horizontal="center" vertical="center"/>
    </xf>
    <xf numFmtId="191" fontId="25" fillId="0" borderId="32">
      <alignment horizontal="center" vertical="center"/>
    </xf>
    <xf numFmtId="192" fontId="67" fillId="0" borderId="10">
      <alignment horizontal="center" vertical="center" wrapText="1"/>
    </xf>
    <xf numFmtId="0" fontId="10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3" fillId="0" borderId="38">
      <alignment horizontal="center" vertical="center"/>
    </xf>
    <xf numFmtId="0" fontId="104" fillId="0" borderId="0" applyNumberFormat="0" applyFill="0" applyBorder="0" applyAlignment="0" applyProtection="0"/>
    <xf numFmtId="0" fontId="50" fillId="0" borderId="0" applyNumberFormat="0" applyFill="0" applyBorder="0" applyAlignment="0" applyProtection="0"/>
    <xf numFmtId="180" fontId="27" fillId="84" borderId="0" applyNumberFormat="0" applyBorder="0">
      <alignment vertical="center"/>
    </xf>
    <xf numFmtId="0" fontId="105" fillId="85" borderId="39" applyNumberFormat="0">
      <alignment horizontal="centerContinuous" vertical="center"/>
    </xf>
    <xf numFmtId="0" fontId="105" fillId="85" borderId="39" applyNumberFormat="0">
      <alignment horizontal="centerContinuous" vertical="center"/>
    </xf>
    <xf numFmtId="0" fontId="36" fillId="86" borderId="32" applyNumberFormat="0" applyBorder="0">
      <alignment horizontal="centerContinuous" vertical="center" wrapText="1"/>
    </xf>
    <xf numFmtId="0" fontId="106" fillId="86" borderId="32" applyNumberFormat="0" applyBorder="0">
      <alignment horizontal="centerContinuous" vertical="center" wrapText="1"/>
    </xf>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23" fillId="0" borderId="0"/>
    <xf numFmtId="0" fontId="23" fillId="87" borderId="0" applyNumberFormat="0" applyBorder="0" applyAlignment="0" applyProtection="0"/>
    <xf numFmtId="178" fontId="23" fillId="0" borderId="0" applyFill="0" applyBorder="0" applyAlignment="0" applyProtection="0"/>
    <xf numFmtId="0" fontId="30" fillId="0" borderId="0" applyNumberFormat="0" applyFill="0" applyBorder="0" applyAlignment="0" applyProtection="0"/>
    <xf numFmtId="0" fontId="77" fillId="88" borderId="0" applyNumberFormat="0" applyBorder="0" applyAlignment="0" applyProtection="0"/>
    <xf numFmtId="0" fontId="77" fillId="52" borderId="0" applyNumberFormat="0" applyBorder="0" applyAlignment="0" applyProtection="0"/>
    <xf numFmtId="0" fontId="77" fillId="53" borderId="0" applyNumberFormat="0" applyBorder="0" applyAlignment="0" applyProtection="0"/>
    <xf numFmtId="0" fontId="77" fillId="54"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107" fillId="63" borderId="10" applyNumberFormat="0" applyAlignment="0" applyProtection="0"/>
    <xf numFmtId="0" fontId="107" fillId="63" borderId="10" applyNumberFormat="0" applyAlignment="0" applyProtection="0"/>
    <xf numFmtId="0" fontId="107" fillId="63" borderId="10" applyNumberFormat="0" applyAlignment="0" applyProtection="0"/>
    <xf numFmtId="0" fontId="108" fillId="55" borderId="14" applyNumberFormat="0" applyAlignment="0" applyProtection="0"/>
    <xf numFmtId="0" fontId="108" fillId="55" borderId="14" applyNumberFormat="0" applyAlignment="0" applyProtection="0"/>
    <xf numFmtId="0" fontId="108" fillId="55" borderId="14" applyNumberFormat="0" applyAlignment="0" applyProtection="0"/>
    <xf numFmtId="0" fontId="109" fillId="55" borderId="10" applyNumberFormat="0" applyAlignment="0" applyProtection="0"/>
    <xf numFmtId="0" fontId="109" fillId="55" borderId="10" applyNumberFormat="0" applyAlignment="0" applyProtection="0"/>
    <xf numFmtId="0" fontId="109" fillId="55" borderId="10" applyNumberFormat="0" applyAlignment="0" applyProtection="0"/>
    <xf numFmtId="0" fontId="110" fillId="0" borderId="40" applyNumberFormat="0" applyFill="0" applyAlignment="0" applyProtection="0"/>
    <xf numFmtId="0" fontId="111" fillId="0" borderId="41" applyNumberFormat="0" applyFill="0" applyAlignment="0" applyProtection="0"/>
    <xf numFmtId="0" fontId="112" fillId="0" borderId="42" applyNumberFormat="0" applyFill="0" applyAlignment="0" applyProtection="0"/>
    <xf numFmtId="0" fontId="112" fillId="0" borderId="0" applyNumberFormat="0" applyFill="0" applyBorder="0" applyAlignment="0" applyProtection="0"/>
    <xf numFmtId="0" fontId="113" fillId="0" borderId="43" applyNumberFormat="0" applyFill="0" applyAlignment="0" applyProtection="0"/>
    <xf numFmtId="0" fontId="113" fillId="0" borderId="43" applyNumberFormat="0" applyFill="0" applyAlignment="0" applyProtection="0"/>
    <xf numFmtId="0" fontId="114" fillId="57" borderId="23" applyNumberFormat="0" applyAlignment="0" applyProtection="0"/>
    <xf numFmtId="0" fontId="115" fillId="0" borderId="0" applyNumberFormat="0" applyFill="0" applyBorder="0" applyAlignment="0" applyProtection="0"/>
    <xf numFmtId="0" fontId="116" fillId="63" borderId="0" applyNumberFormat="0" applyBorder="0" applyAlignment="0" applyProtection="0"/>
    <xf numFmtId="0" fontId="117" fillId="36" borderId="0" applyNumberFormat="0" applyBorder="0" applyAlignment="0" applyProtection="0"/>
    <xf numFmtId="0" fontId="118" fillId="0" borderId="0" applyNumberFormat="0" applyFill="0" applyBorder="0" applyAlignment="0" applyProtection="0"/>
    <xf numFmtId="0" fontId="23" fillId="37" borderId="44" applyNumberFormat="0" applyFont="0" applyAlignment="0" applyProtection="0"/>
    <xf numFmtId="0" fontId="23" fillId="37" borderId="44" applyNumberFormat="0" applyFont="0" applyAlignment="0" applyProtection="0"/>
    <xf numFmtId="0" fontId="23" fillId="37" borderId="44" applyNumberFormat="0" applyFont="0" applyAlignment="0" applyProtection="0"/>
    <xf numFmtId="0" fontId="23" fillId="37" borderId="44" applyNumberFormat="0" applyFont="0" applyAlignment="0" applyProtection="0"/>
    <xf numFmtId="0" fontId="23" fillId="37" borderId="44" applyNumberFormat="0" applyFont="0" applyAlignment="0" applyProtection="0"/>
    <xf numFmtId="0" fontId="23" fillId="37" borderId="44" applyNumberFormat="0" applyFont="0" applyAlignment="0" applyProtection="0"/>
    <xf numFmtId="0" fontId="23" fillId="37" borderId="44" applyNumberFormat="0" applyFont="0" applyAlignment="0" applyProtection="0"/>
    <xf numFmtId="0" fontId="23" fillId="37" borderId="44" applyNumberFormat="0" applyFont="0" applyAlignment="0" applyProtection="0"/>
    <xf numFmtId="0" fontId="119" fillId="0" borderId="12" applyNumberFormat="0" applyFill="0" applyAlignment="0" applyProtection="0"/>
    <xf numFmtId="0" fontId="120" fillId="0" borderId="0" applyNumberFormat="0" applyFill="0" applyBorder="0" applyAlignment="0" applyProtection="0"/>
    <xf numFmtId="0" fontId="121" fillId="62" borderId="0" applyNumberFormat="0" applyBorder="0" applyAlignment="0" applyProtection="0"/>
    <xf numFmtId="43" fontId="127" fillId="0" borderId="0" applyFont="0" applyFill="0" applyBorder="0" applyAlignment="0" applyProtection="0"/>
    <xf numFmtId="0" fontId="131" fillId="0" borderId="0" applyNumberFormat="0" applyFill="0" applyBorder="0" applyAlignment="0" applyProtection="0"/>
  </cellStyleXfs>
  <cellXfs count="312">
    <xf numFmtId="0" fontId="0" fillId="0" borderId="0" xfId="0"/>
    <xf numFmtId="0" fontId="23" fillId="0" borderId="0" xfId="551" applyBorder="1"/>
    <xf numFmtId="0" fontId="23" fillId="0" borderId="0" xfId="551"/>
    <xf numFmtId="10" fontId="0" fillId="0" borderId="0" xfId="564" applyNumberFormat="1" applyFont="1" applyBorder="1"/>
    <xf numFmtId="0" fontId="23" fillId="0" borderId="0" xfId="551" applyFill="1" applyBorder="1"/>
    <xf numFmtId="0" fontId="23" fillId="0" borderId="0" xfId="551" applyFill="1"/>
    <xf numFmtId="0" fontId="25" fillId="0" borderId="0" xfId="551" applyFont="1" applyBorder="1"/>
    <xf numFmtId="0" fontId="25" fillId="0" borderId="0" xfId="551" applyFont="1"/>
    <xf numFmtId="0" fontId="25" fillId="0" borderId="0" xfId="551" applyFont="1" applyFill="1" applyBorder="1"/>
    <xf numFmtId="0" fontId="63" fillId="0" borderId="0" xfId="551" applyFont="1" applyFill="1" applyBorder="1"/>
    <xf numFmtId="0" fontId="25" fillId="0" borderId="0" xfId="551" applyFont="1" applyFill="1"/>
    <xf numFmtId="0" fontId="61" fillId="0" borderId="0" xfId="551" applyFont="1"/>
    <xf numFmtId="2" fontId="23" fillId="0" borderId="0" xfId="551" applyNumberFormat="1" applyFill="1" applyBorder="1"/>
    <xf numFmtId="0" fontId="23" fillId="0" borderId="0" xfId="417" applyFont="1"/>
    <xf numFmtId="0" fontId="23" fillId="0" borderId="0" xfId="417"/>
    <xf numFmtId="0" fontId="23" fillId="0" borderId="0" xfId="417" applyFill="1"/>
    <xf numFmtId="0" fontId="23" fillId="0" borderId="0" xfId="417" applyFill="1" applyBorder="1"/>
    <xf numFmtId="0" fontId="23" fillId="0" borderId="0" xfId="417" applyFill="1" applyAlignment="1">
      <alignment wrapText="1"/>
    </xf>
    <xf numFmtId="2" fontId="23" fillId="0" borderId="0" xfId="417" applyNumberFormat="1" applyFill="1" applyBorder="1"/>
    <xf numFmtId="4" fontId="25" fillId="0" borderId="0" xfId="417" applyNumberFormat="1" applyFont="1" applyFill="1" applyBorder="1" applyAlignment="1">
      <alignment horizontal="center"/>
    </xf>
    <xf numFmtId="0" fontId="27" fillId="0" borderId="0" xfId="401" applyFont="1" applyBorder="1" applyAlignment="1">
      <alignment horizontal="left" wrapText="1"/>
    </xf>
    <xf numFmtId="0" fontId="61" fillId="0" borderId="0" xfId="401" applyFont="1"/>
    <xf numFmtId="0" fontId="25" fillId="0" borderId="0" xfId="401" applyFont="1" applyAlignment="1">
      <alignment horizontal="left" vertical="center" wrapText="1"/>
    </xf>
    <xf numFmtId="0" fontId="27" fillId="0" borderId="0" xfId="401" applyFont="1" applyBorder="1" applyAlignment="1">
      <alignment horizontal="left" wrapText="1"/>
    </xf>
    <xf numFmtId="0" fontId="67" fillId="0" borderId="45" xfId="401" applyFont="1" applyBorder="1" applyAlignment="1">
      <alignment horizontal="center"/>
    </xf>
    <xf numFmtId="0" fontId="23" fillId="0" borderId="0" xfId="417" applyFill="1"/>
    <xf numFmtId="0" fontId="123" fillId="0" borderId="0" xfId="0" applyFont="1"/>
    <xf numFmtId="0" fontId="122" fillId="0" borderId="27" xfId="0" applyFont="1" applyBorder="1" applyAlignment="1">
      <alignment horizontal="center" vertical="center" wrapText="1"/>
    </xf>
    <xf numFmtId="0" fontId="122" fillId="0" borderId="27" xfId="0" applyFont="1" applyFill="1" applyBorder="1" applyAlignment="1">
      <alignment horizontal="center" vertical="center" wrapText="1"/>
    </xf>
    <xf numFmtId="0" fontId="67" fillId="0" borderId="27" xfId="0" applyFont="1" applyBorder="1" applyAlignment="1">
      <alignment horizontal="center" vertical="center" wrapText="1"/>
    </xf>
    <xf numFmtId="2" fontId="67" fillId="0" borderId="27" xfId="0" applyNumberFormat="1" applyFont="1" applyBorder="1" applyAlignment="1">
      <alignment horizontal="center" vertical="center" wrapText="1"/>
    </xf>
    <xf numFmtId="0" fontId="123" fillId="0" borderId="0" xfId="551" applyFont="1"/>
    <xf numFmtId="0" fontId="123" fillId="0" borderId="0" xfId="551" applyFont="1" applyBorder="1"/>
    <xf numFmtId="0" fontId="67" fillId="0" borderId="26" xfId="551" applyFont="1" applyBorder="1" applyAlignment="1">
      <alignment horizontal="left" wrapText="1"/>
    </xf>
    <xf numFmtId="3" fontId="67" fillId="0" borderId="26" xfId="551" applyNumberFormat="1" applyFont="1" applyBorder="1" applyAlignment="1">
      <alignment horizontal="center" wrapText="1"/>
    </xf>
    <xf numFmtId="0" fontId="67" fillId="0" borderId="26" xfId="551" applyFont="1" applyBorder="1" applyAlignment="1">
      <alignment horizontal="center" wrapText="1"/>
    </xf>
    <xf numFmtId="3" fontId="67" fillId="0" borderId="0" xfId="551" applyNumberFormat="1" applyFont="1" applyBorder="1" applyAlignment="1">
      <alignment horizontal="center" wrapText="1"/>
    </xf>
    <xf numFmtId="0" fontId="67" fillId="0" borderId="0" xfId="551" applyFont="1" applyBorder="1" applyAlignment="1">
      <alignment horizontal="center" wrapText="1"/>
    </xf>
    <xf numFmtId="0" fontId="67" fillId="0" borderId="25" xfId="551" applyFont="1" applyBorder="1" applyAlignment="1">
      <alignment horizontal="center" wrapText="1"/>
    </xf>
    <xf numFmtId="0" fontId="67" fillId="0" borderId="26" xfId="551" applyFont="1" applyBorder="1" applyAlignment="1">
      <alignment horizontal="center"/>
    </xf>
    <xf numFmtId="0" fontId="67" fillId="0" borderId="25" xfId="551" applyFont="1" applyBorder="1" applyAlignment="1">
      <alignment horizontal="center"/>
    </xf>
    <xf numFmtId="0" fontId="67" fillId="0" borderId="25" xfId="551" applyFont="1" applyFill="1" applyBorder="1" applyAlignment="1">
      <alignment horizontal="center"/>
    </xf>
    <xf numFmtId="3" fontId="67" fillId="0" borderId="25" xfId="551" applyNumberFormat="1" applyFont="1" applyBorder="1" applyAlignment="1">
      <alignment horizontal="center" vertical="center" wrapText="1"/>
    </xf>
    <xf numFmtId="0" fontId="67" fillId="0" borderId="26" xfId="551" applyFont="1" applyBorder="1" applyAlignment="1">
      <alignment horizontal="center" vertical="center" wrapText="1"/>
    </xf>
    <xf numFmtId="0" fontId="67" fillId="0" borderId="24" xfId="551" applyFont="1" applyBorder="1" applyAlignment="1">
      <alignment horizontal="center" vertical="center" wrapText="1"/>
    </xf>
    <xf numFmtId="0" fontId="67" fillId="0" borderId="0" xfId="551" applyFont="1" applyBorder="1" applyAlignment="1">
      <alignment horizontal="center" vertical="center" wrapText="1"/>
    </xf>
    <xf numFmtId="0" fontId="67" fillId="0" borderId="25" xfId="551" applyFont="1" applyFill="1" applyBorder="1" applyAlignment="1">
      <alignment horizontal="center" vertical="center" wrapText="1"/>
    </xf>
    <xf numFmtId="0" fontId="67" fillId="0" borderId="0" xfId="551" applyFont="1" applyBorder="1" applyAlignment="1">
      <alignment horizontal="center" vertical="center"/>
    </xf>
    <xf numFmtId="0" fontId="67" fillId="0" borderId="25" xfId="551" applyFont="1" applyBorder="1" applyAlignment="1">
      <alignment horizontal="center" vertical="center"/>
    </xf>
    <xf numFmtId="0" fontId="67" fillId="0" borderId="24" xfId="551" applyFont="1" applyBorder="1" applyAlignment="1">
      <alignment horizontal="center" vertical="center"/>
    </xf>
    <xf numFmtId="0" fontId="67" fillId="0" borderId="26" xfId="551" applyFont="1" applyFill="1" applyBorder="1" applyAlignment="1">
      <alignment horizontal="center" vertical="center"/>
    </xf>
    <xf numFmtId="0" fontId="67" fillId="0" borderId="25" xfId="551" applyFont="1" applyFill="1" applyBorder="1" applyAlignment="1">
      <alignment horizontal="center" vertical="center"/>
    </xf>
    <xf numFmtId="0" fontId="122" fillId="0" borderId="26" xfId="551" applyFont="1" applyBorder="1" applyAlignment="1">
      <alignment horizontal="center" vertical="center" wrapText="1"/>
    </xf>
    <xf numFmtId="0" fontId="122" fillId="0" borderId="53" xfId="551" applyFont="1" applyBorder="1" applyAlignment="1">
      <alignment horizontal="center" vertical="center"/>
    </xf>
    <xf numFmtId="0" fontId="122" fillId="0" borderId="53" xfId="551" applyFont="1" applyFill="1" applyBorder="1" applyAlignment="1">
      <alignment horizontal="center" vertical="center"/>
    </xf>
    <xf numFmtId="0" fontId="122" fillId="0" borderId="57" xfId="551" applyFont="1" applyFill="1" applyBorder="1" applyAlignment="1">
      <alignment horizontal="center" vertical="center"/>
    </xf>
    <xf numFmtId="10" fontId="67" fillId="0" borderId="60" xfId="551" applyNumberFormat="1" applyFont="1" applyBorder="1" applyAlignment="1">
      <alignment horizontal="center" wrapText="1"/>
    </xf>
    <xf numFmtId="10" fontId="67" fillId="0" borderId="56" xfId="551" applyNumberFormat="1" applyFont="1" applyBorder="1" applyAlignment="1">
      <alignment horizontal="center" wrapText="1"/>
    </xf>
    <xf numFmtId="10" fontId="67" fillId="0" borderId="61" xfId="551" applyNumberFormat="1" applyFont="1" applyBorder="1" applyAlignment="1">
      <alignment horizontal="center" vertical="center" wrapText="1"/>
    </xf>
    <xf numFmtId="0" fontId="67" fillId="0" borderId="60" xfId="551" applyFont="1" applyBorder="1" applyAlignment="1">
      <alignment horizontal="center" vertical="center" wrapText="1"/>
    </xf>
    <xf numFmtId="10" fontId="67" fillId="0" borderId="60" xfId="551" applyNumberFormat="1" applyFont="1" applyBorder="1" applyAlignment="1">
      <alignment horizontal="center" vertical="center" wrapText="1"/>
    </xf>
    <xf numFmtId="10" fontId="67" fillId="0" borderId="61" xfId="551" applyNumberFormat="1" applyFont="1" applyBorder="1" applyAlignment="1">
      <alignment horizontal="center" wrapText="1"/>
    </xf>
    <xf numFmtId="0" fontId="67" fillId="0" borderId="62" xfId="551" applyFont="1" applyBorder="1" applyAlignment="1">
      <alignment horizontal="center" vertical="center" wrapText="1"/>
    </xf>
    <xf numFmtId="0" fontId="67" fillId="0" borderId="61" xfId="551" applyFont="1" applyBorder="1" applyAlignment="1">
      <alignment horizontal="center" wrapText="1"/>
    </xf>
    <xf numFmtId="0" fontId="67" fillId="0" borderId="56" xfId="551" applyFont="1" applyBorder="1" applyAlignment="1">
      <alignment horizontal="center" vertical="center" wrapText="1"/>
    </xf>
    <xf numFmtId="0" fontId="67" fillId="0" borderId="61" xfId="551" applyFont="1" applyFill="1" applyBorder="1" applyAlignment="1">
      <alignment horizontal="center" vertical="center" wrapText="1"/>
    </xf>
    <xf numFmtId="10" fontId="67" fillId="0" borderId="56" xfId="551" applyNumberFormat="1" applyFont="1" applyBorder="1" applyAlignment="1">
      <alignment horizontal="center" vertical="center" wrapText="1"/>
    </xf>
    <xf numFmtId="10" fontId="67" fillId="0" borderId="60" xfId="551" applyNumberFormat="1" applyFont="1" applyBorder="1" applyAlignment="1">
      <alignment horizontal="center"/>
    </xf>
    <xf numFmtId="10" fontId="67" fillId="0" borderId="61" xfId="551" applyNumberFormat="1" applyFont="1" applyBorder="1" applyAlignment="1">
      <alignment horizontal="center" vertical="center"/>
    </xf>
    <xf numFmtId="10" fontId="67" fillId="0" borderId="62" xfId="551" applyNumberFormat="1" applyFont="1" applyBorder="1" applyAlignment="1">
      <alignment horizontal="center" vertical="center"/>
    </xf>
    <xf numFmtId="10" fontId="67" fillId="0" borderId="60" xfId="551" applyNumberFormat="1" applyFont="1" applyFill="1" applyBorder="1" applyAlignment="1">
      <alignment horizontal="center" vertical="center"/>
    </xf>
    <xf numFmtId="10" fontId="67" fillId="0" borderId="61" xfId="551" applyNumberFormat="1" applyFont="1" applyFill="1" applyBorder="1" applyAlignment="1">
      <alignment horizontal="center" vertical="center"/>
    </xf>
    <xf numFmtId="10" fontId="67" fillId="0" borderId="61" xfId="551" applyNumberFormat="1" applyFont="1" applyFill="1" applyBorder="1" applyAlignment="1">
      <alignment horizontal="center"/>
    </xf>
    <xf numFmtId="0" fontId="67" fillId="0" borderId="60" xfId="551" applyFont="1" applyBorder="1" applyAlignment="1">
      <alignment horizontal="center" wrapText="1"/>
    </xf>
    <xf numFmtId="0" fontId="67" fillId="0" borderId="56" xfId="551" applyFont="1" applyBorder="1" applyAlignment="1">
      <alignment horizontal="center" wrapText="1"/>
    </xf>
    <xf numFmtId="0" fontId="67" fillId="0" borderId="61" xfId="551" applyFont="1" applyBorder="1" applyAlignment="1">
      <alignment horizontal="center" vertical="center" wrapText="1"/>
    </xf>
    <xf numFmtId="0" fontId="122" fillId="0" borderId="64" xfId="551" applyFont="1" applyBorder="1" applyAlignment="1">
      <alignment horizontal="center" vertical="center" wrapText="1"/>
    </xf>
    <xf numFmtId="0" fontId="67" fillId="0" borderId="65" xfId="551" applyFont="1" applyBorder="1" applyAlignment="1">
      <alignment horizontal="center" wrapText="1"/>
    </xf>
    <xf numFmtId="0" fontId="67" fillId="0" borderId="66" xfId="551" applyFont="1" applyBorder="1" applyAlignment="1">
      <alignment horizontal="center" wrapText="1"/>
    </xf>
    <xf numFmtId="0" fontId="67" fillId="0" borderId="67" xfId="551" applyFont="1" applyBorder="1" applyAlignment="1">
      <alignment horizontal="center" vertical="center" wrapText="1"/>
    </xf>
    <xf numFmtId="0" fontId="67" fillId="0" borderId="65" xfId="551" applyFont="1" applyBorder="1" applyAlignment="1">
      <alignment horizontal="center" vertical="center" wrapText="1"/>
    </xf>
    <xf numFmtId="4" fontId="67" fillId="0" borderId="65" xfId="551" applyNumberFormat="1" applyFont="1" applyBorder="1" applyAlignment="1">
      <alignment horizontal="center" wrapText="1"/>
    </xf>
    <xf numFmtId="4" fontId="67" fillId="0" borderId="66" xfId="551" applyNumberFormat="1" applyFont="1" applyBorder="1" applyAlignment="1">
      <alignment horizontal="center" wrapText="1"/>
    </xf>
    <xf numFmtId="0" fontId="67" fillId="0" borderId="67" xfId="551" applyFont="1" applyBorder="1" applyAlignment="1">
      <alignment horizontal="center" wrapText="1"/>
    </xf>
    <xf numFmtId="0" fontId="67" fillId="0" borderId="68" xfId="551" applyFont="1" applyBorder="1" applyAlignment="1">
      <alignment horizontal="center" vertical="center" wrapText="1"/>
    </xf>
    <xf numFmtId="4" fontId="67" fillId="0" borderId="67" xfId="551" applyNumberFormat="1" applyFont="1" applyBorder="1" applyAlignment="1">
      <alignment horizontal="center" wrapText="1"/>
    </xf>
    <xf numFmtId="0" fontId="67" fillId="0" borderId="66" xfId="551" applyFont="1" applyBorder="1" applyAlignment="1">
      <alignment horizontal="center" vertical="center" wrapText="1"/>
    </xf>
    <xf numFmtId="0" fontId="67" fillId="0" borderId="67" xfId="551" applyFont="1" applyFill="1" applyBorder="1" applyAlignment="1">
      <alignment horizontal="center" vertical="center" wrapText="1"/>
    </xf>
    <xf numFmtId="4" fontId="67" fillId="0" borderId="66" xfId="551" applyNumberFormat="1" applyFont="1" applyBorder="1" applyAlignment="1">
      <alignment horizontal="center" vertical="center"/>
    </xf>
    <xf numFmtId="4" fontId="67" fillId="0" borderId="67" xfId="551" applyNumberFormat="1" applyFont="1" applyBorder="1" applyAlignment="1">
      <alignment horizontal="center"/>
    </xf>
    <xf numFmtId="4" fontId="67" fillId="0" borderId="65" xfId="551" applyNumberFormat="1" applyFont="1" applyBorder="1" applyAlignment="1">
      <alignment horizontal="center"/>
    </xf>
    <xf numFmtId="4" fontId="67" fillId="0" borderId="67" xfId="551" applyNumberFormat="1" applyFont="1" applyBorder="1" applyAlignment="1">
      <alignment horizontal="center" vertical="center"/>
    </xf>
    <xf numFmtId="4" fontId="67" fillId="0" borderId="68" xfId="551" applyNumberFormat="1" applyFont="1" applyBorder="1" applyAlignment="1">
      <alignment horizontal="center" vertical="center"/>
    </xf>
    <xf numFmtId="4" fontId="67" fillId="0" borderId="65" xfId="551" applyNumberFormat="1" applyFont="1" applyFill="1" applyBorder="1" applyAlignment="1">
      <alignment horizontal="center" vertical="center"/>
    </xf>
    <xf numFmtId="4" fontId="67" fillId="0" borderId="67" xfId="551" applyNumberFormat="1" applyFont="1" applyFill="1" applyBorder="1" applyAlignment="1">
      <alignment horizontal="center" vertical="center"/>
    </xf>
    <xf numFmtId="4" fontId="67" fillId="0" borderId="67" xfId="551" applyNumberFormat="1" applyFont="1" applyFill="1" applyBorder="1" applyAlignment="1">
      <alignment horizontal="center"/>
    </xf>
    <xf numFmtId="0" fontId="67" fillId="0" borderId="56" xfId="551" applyFont="1" applyBorder="1" applyAlignment="1">
      <alignment horizontal="center" vertical="center"/>
    </xf>
    <xf numFmtId="0" fontId="67" fillId="0" borderId="61" xfId="551" applyFont="1" applyBorder="1" applyAlignment="1">
      <alignment horizontal="center"/>
    </xf>
    <xf numFmtId="0" fontId="67" fillId="0" borderId="60" xfId="551" applyFont="1" applyBorder="1" applyAlignment="1">
      <alignment horizontal="center"/>
    </xf>
    <xf numFmtId="0" fontId="67" fillId="0" borderId="61" xfId="551" applyFont="1" applyBorder="1" applyAlignment="1">
      <alignment horizontal="center" vertical="center"/>
    </xf>
    <xf numFmtId="0" fontId="67" fillId="0" borderId="62" xfId="551" applyFont="1" applyBorder="1" applyAlignment="1">
      <alignment horizontal="center" vertical="center"/>
    </xf>
    <xf numFmtId="0" fontId="67" fillId="0" borderId="60" xfId="551" applyFont="1" applyFill="1" applyBorder="1" applyAlignment="1">
      <alignment horizontal="center" vertical="center"/>
    </xf>
    <xf numFmtId="0" fontId="67" fillId="0" borderId="61" xfId="551" applyFont="1" applyFill="1" applyBorder="1" applyAlignment="1">
      <alignment horizontal="center" vertical="center"/>
    </xf>
    <xf numFmtId="0" fontId="67" fillId="0" borderId="61" xfId="551" applyFont="1" applyFill="1" applyBorder="1" applyAlignment="1">
      <alignment horizontal="center"/>
    </xf>
    <xf numFmtId="0" fontId="67" fillId="0" borderId="64" xfId="551" applyFont="1" applyBorder="1" applyAlignment="1">
      <alignment horizontal="center" vertical="center" wrapText="1"/>
    </xf>
    <xf numFmtId="10" fontId="67" fillId="0" borderId="63" xfId="551" applyNumberFormat="1" applyFont="1" applyBorder="1" applyAlignment="1">
      <alignment horizontal="center" vertical="center" wrapText="1"/>
    </xf>
    <xf numFmtId="3" fontId="67" fillId="0" borderId="69" xfId="551" applyNumberFormat="1" applyFont="1" applyBorder="1" applyAlignment="1">
      <alignment horizontal="center" vertical="center" wrapText="1"/>
    </xf>
    <xf numFmtId="0" fontId="67" fillId="0" borderId="63" xfId="551" applyFont="1" applyBorder="1" applyAlignment="1">
      <alignment horizontal="center" vertical="center" wrapText="1"/>
    </xf>
    <xf numFmtId="10" fontId="67" fillId="0" borderId="55" xfId="551" applyNumberFormat="1" applyFont="1" applyBorder="1" applyAlignment="1">
      <alignment horizontal="center" wrapText="1"/>
    </xf>
    <xf numFmtId="0" fontId="67" fillId="0" borderId="72" xfId="551" applyFont="1" applyBorder="1" applyAlignment="1">
      <alignment horizontal="center" wrapText="1"/>
    </xf>
    <xf numFmtId="4" fontId="67" fillId="0" borderId="59" xfId="551" applyNumberFormat="1" applyFont="1" applyBorder="1" applyAlignment="1">
      <alignment horizontal="center" wrapText="1"/>
    </xf>
    <xf numFmtId="0" fontId="67" fillId="0" borderId="55" xfId="551" applyFont="1" applyBorder="1" applyAlignment="1">
      <alignment horizontal="center" wrapText="1"/>
    </xf>
    <xf numFmtId="0" fontId="123" fillId="0" borderId="0" xfId="417" applyFont="1" applyFill="1"/>
    <xf numFmtId="0" fontId="122" fillId="0" borderId="27" xfId="417" applyFont="1" applyFill="1" applyBorder="1" applyAlignment="1">
      <alignment horizontal="center" vertical="center" wrapText="1"/>
    </xf>
    <xf numFmtId="0" fontId="67" fillId="0" borderId="27" xfId="417" applyFont="1" applyFill="1" applyBorder="1" applyAlignment="1">
      <alignment horizontal="center"/>
    </xf>
    <xf numFmtId="2" fontId="67" fillId="0" borderId="27" xfId="417" applyNumberFormat="1" applyFont="1" applyFill="1" applyBorder="1" applyAlignment="1">
      <alignment horizontal="center"/>
    </xf>
    <xf numFmtId="193" fontId="67" fillId="0" borderId="27" xfId="417" applyNumberFormat="1" applyFont="1" applyFill="1" applyBorder="1" applyAlignment="1">
      <alignment horizontal="center" vertical="center"/>
    </xf>
    <xf numFmtId="0" fontId="67" fillId="0" borderId="46" xfId="417" applyFont="1" applyFill="1" applyBorder="1" applyAlignment="1">
      <alignment horizontal="center"/>
    </xf>
    <xf numFmtId="2" fontId="67" fillId="0" borderId="46" xfId="417" applyNumberFormat="1" applyFont="1" applyFill="1" applyBorder="1" applyAlignment="1">
      <alignment horizontal="center"/>
    </xf>
    <xf numFmtId="193" fontId="67" fillId="0" borderId="46" xfId="417" applyNumberFormat="1" applyFont="1" applyFill="1" applyBorder="1" applyAlignment="1">
      <alignment horizontal="center" vertical="center"/>
    </xf>
    <xf numFmtId="0" fontId="23" fillId="0" borderId="0" xfId="417" applyFill="1" applyAlignment="1">
      <alignment vertical="center"/>
    </xf>
    <xf numFmtId="0" fontId="122" fillId="90" borderId="76" xfId="401" applyFont="1" applyFill="1" applyBorder="1" applyAlignment="1">
      <alignment horizontal="center" vertical="center" wrapText="1"/>
    </xf>
    <xf numFmtId="0" fontId="67" fillId="0" borderId="0" xfId="401" applyFont="1" applyBorder="1" applyAlignment="1">
      <alignment horizontal="center"/>
    </xf>
    <xf numFmtId="0" fontId="67" fillId="0" borderId="79" xfId="401" applyFont="1" applyBorder="1" applyAlignment="1">
      <alignment horizontal="center"/>
    </xf>
    <xf numFmtId="0" fontId="67" fillId="90" borderId="78" xfId="401" applyFont="1" applyFill="1" applyBorder="1" applyAlignment="1">
      <alignment horizontal="left"/>
    </xf>
    <xf numFmtId="0" fontId="67" fillId="90" borderId="66" xfId="401" applyFont="1" applyFill="1" applyBorder="1" applyAlignment="1">
      <alignment horizontal="left"/>
    </xf>
    <xf numFmtId="0" fontId="67" fillId="90" borderId="59" xfId="401" applyFont="1" applyFill="1" applyBorder="1" applyAlignment="1">
      <alignment horizontal="left"/>
    </xf>
    <xf numFmtId="0" fontId="67" fillId="90" borderId="58" xfId="401" applyFont="1" applyFill="1" applyBorder="1" applyAlignment="1">
      <alignment horizontal="left"/>
    </xf>
    <xf numFmtId="0" fontId="105" fillId="0" borderId="0" xfId="401" applyFont="1" applyBorder="1" applyAlignment="1">
      <alignment horizontal="left" wrapText="1"/>
    </xf>
    <xf numFmtId="0" fontId="122" fillId="0" borderId="77" xfId="401" applyFont="1" applyBorder="1" applyAlignment="1">
      <alignment horizontal="center" vertical="center" wrapText="1"/>
    </xf>
    <xf numFmtId="0" fontId="122" fillId="0" borderId="53" xfId="401" applyFont="1" applyFill="1" applyBorder="1" applyAlignment="1">
      <alignment horizontal="center" vertical="center" wrapText="1"/>
    </xf>
    <xf numFmtId="0" fontId="23" fillId="89" borderId="0" xfId="417" applyFont="1" applyFill="1" applyBorder="1"/>
    <xf numFmtId="0" fontId="23" fillId="89" borderId="0" xfId="417" applyFont="1" applyFill="1"/>
    <xf numFmtId="0" fontId="23" fillId="89" borderId="0" xfId="417" applyFill="1"/>
    <xf numFmtId="2" fontId="67" fillId="89" borderId="65" xfId="551" applyNumberFormat="1" applyFont="1" applyFill="1" applyBorder="1" applyAlignment="1">
      <alignment horizontal="center" vertical="center" wrapText="1"/>
    </xf>
    <xf numFmtId="4" fontId="67" fillId="89" borderId="26" xfId="551" applyNumberFormat="1" applyFont="1" applyFill="1" applyBorder="1" applyAlignment="1">
      <alignment horizontal="center" vertical="center" wrapText="1"/>
    </xf>
    <xf numFmtId="2" fontId="67" fillId="89" borderId="71" xfId="551" applyNumberFormat="1" applyFont="1" applyFill="1" applyBorder="1" applyAlignment="1">
      <alignment horizontal="center" vertical="center" wrapText="1"/>
    </xf>
    <xf numFmtId="0" fontId="67" fillId="89" borderId="65" xfId="551" applyFont="1" applyFill="1" applyBorder="1" applyAlignment="1">
      <alignment horizontal="center" vertical="center" wrapText="1"/>
    </xf>
    <xf numFmtId="2" fontId="67" fillId="89" borderId="26" xfId="551" applyNumberFormat="1" applyFont="1" applyFill="1" applyBorder="1" applyAlignment="1">
      <alignment horizontal="center" vertical="center" wrapText="1"/>
    </xf>
    <xf numFmtId="2" fontId="67" fillId="89" borderId="71" xfId="551" applyNumberFormat="1" applyFont="1" applyFill="1" applyBorder="1" applyAlignment="1">
      <alignment horizontal="center" vertical="top" wrapText="1"/>
    </xf>
    <xf numFmtId="0" fontId="67" fillId="89" borderId="26" xfId="551" applyFont="1" applyFill="1" applyBorder="1" applyAlignment="1">
      <alignment horizontal="center" wrapText="1"/>
    </xf>
    <xf numFmtId="2" fontId="67" fillId="89" borderId="26" xfId="551" applyNumberFormat="1" applyFont="1" applyFill="1" applyBorder="1" applyAlignment="1">
      <alignment horizontal="center" wrapText="1"/>
    </xf>
    <xf numFmtId="0" fontId="67" fillId="89" borderId="65" xfId="551" applyFont="1" applyFill="1" applyBorder="1" applyAlignment="1">
      <alignment horizontal="center" wrapText="1"/>
    </xf>
    <xf numFmtId="0" fontId="67" fillId="89" borderId="71" xfId="551" applyFont="1" applyFill="1" applyBorder="1" applyAlignment="1">
      <alignment horizontal="center" vertical="center" wrapText="1"/>
    </xf>
    <xf numFmtId="0" fontId="67" fillId="89" borderId="26" xfId="551" applyFont="1" applyFill="1" applyBorder="1" applyAlignment="1">
      <alignment horizontal="center" vertical="top" wrapText="1"/>
    </xf>
    <xf numFmtId="0" fontId="67" fillId="89" borderId="66" xfId="551" applyFont="1" applyFill="1" applyBorder="1" applyAlignment="1">
      <alignment horizontal="center" vertical="center" wrapText="1"/>
    </xf>
    <xf numFmtId="0" fontId="67" fillId="89" borderId="26" xfId="551" applyFont="1" applyFill="1" applyBorder="1" applyAlignment="1">
      <alignment horizontal="center" vertical="center" wrapText="1"/>
    </xf>
    <xf numFmtId="43" fontId="67" fillId="89" borderId="26" xfId="551" applyNumberFormat="1" applyFont="1" applyFill="1" applyBorder="1" applyAlignment="1">
      <alignment horizontal="center" vertical="center" wrapText="1"/>
    </xf>
    <xf numFmtId="168" fontId="67" fillId="89" borderId="26" xfId="551" applyNumberFormat="1" applyFont="1" applyFill="1" applyBorder="1" applyAlignment="1">
      <alignment horizontal="center" wrapText="1"/>
    </xf>
    <xf numFmtId="4" fontId="67" fillId="89" borderId="0" xfId="551" applyNumberFormat="1" applyFont="1" applyFill="1" applyBorder="1" applyAlignment="1">
      <alignment horizontal="center" vertical="center" wrapText="1"/>
    </xf>
    <xf numFmtId="4" fontId="67" fillId="89" borderId="74" xfId="551" applyNumberFormat="1" applyFont="1" applyFill="1" applyBorder="1" applyAlignment="1">
      <alignment horizontal="center" vertical="center" wrapText="1"/>
    </xf>
    <xf numFmtId="2" fontId="67" fillId="89" borderId="0" xfId="551" applyNumberFormat="1" applyFont="1" applyFill="1" applyBorder="1" applyAlignment="1">
      <alignment horizontal="center" vertical="center" wrapText="1"/>
    </xf>
    <xf numFmtId="0" fontId="67" fillId="89" borderId="67" xfId="551" applyFont="1" applyFill="1" applyBorder="1" applyAlignment="1">
      <alignment horizontal="center" vertical="center" wrapText="1"/>
    </xf>
    <xf numFmtId="4" fontId="67" fillId="89" borderId="25" xfId="551" applyNumberFormat="1" applyFont="1" applyFill="1" applyBorder="1" applyAlignment="1">
      <alignment horizontal="center" vertical="center" wrapText="1"/>
    </xf>
    <xf numFmtId="4" fontId="67" fillId="89" borderId="75" xfId="551" applyNumberFormat="1" applyFont="1" applyFill="1" applyBorder="1" applyAlignment="1">
      <alignment horizontal="center" vertical="center" wrapText="1"/>
    </xf>
    <xf numFmtId="168" fontId="67" fillId="89" borderId="25" xfId="551" applyNumberFormat="1" applyFont="1" applyFill="1" applyBorder="1" applyAlignment="1">
      <alignment horizontal="center" vertical="center" wrapText="1"/>
    </xf>
    <xf numFmtId="168" fontId="67" fillId="89" borderId="26" xfId="551" applyNumberFormat="1" applyFont="1" applyFill="1" applyBorder="1" applyAlignment="1">
      <alignment horizontal="center" vertical="center" wrapText="1"/>
    </xf>
    <xf numFmtId="4" fontId="67" fillId="89" borderId="71" xfId="551" applyNumberFormat="1" applyFont="1" applyFill="1" applyBorder="1" applyAlignment="1">
      <alignment horizontal="center" vertical="center" wrapText="1"/>
    </xf>
    <xf numFmtId="0" fontId="61" fillId="89" borderId="0" xfId="551" applyFont="1" applyFill="1"/>
    <xf numFmtId="0" fontId="25" fillId="89" borderId="0" xfId="417" applyFont="1" applyFill="1"/>
    <xf numFmtId="43" fontId="23" fillId="0" borderId="0" xfId="2571" applyFont="1" applyFill="1" applyBorder="1" applyAlignment="1">
      <alignment horizontal="center" vertical="center"/>
    </xf>
    <xf numFmtId="0" fontId="67" fillId="0" borderId="79" xfId="401" applyFont="1" applyFill="1" applyBorder="1" applyAlignment="1">
      <alignment horizontal="center"/>
    </xf>
    <xf numFmtId="0" fontId="67" fillId="89" borderId="49" xfId="551" applyFont="1" applyFill="1" applyBorder="1" applyAlignment="1">
      <alignment horizontal="center" vertical="top" wrapText="1"/>
    </xf>
    <xf numFmtId="0" fontId="67" fillId="89" borderId="85" xfId="551" applyFont="1" applyFill="1" applyBorder="1" applyAlignment="1">
      <alignment horizontal="left" wrapText="1"/>
    </xf>
    <xf numFmtId="0" fontId="67" fillId="89" borderId="49" xfId="551" applyFont="1" applyFill="1" applyBorder="1" applyAlignment="1">
      <alignment horizontal="center" vertical="center" wrapText="1"/>
    </xf>
    <xf numFmtId="0" fontId="67" fillId="89" borderId="85" xfId="551" applyFont="1" applyFill="1" applyBorder="1" applyAlignment="1">
      <alignment horizontal="left" vertical="top" wrapText="1"/>
    </xf>
    <xf numFmtId="0" fontId="67" fillId="89" borderId="49" xfId="551" applyFont="1" applyFill="1" applyBorder="1" applyAlignment="1">
      <alignment horizontal="center" wrapText="1"/>
    </xf>
    <xf numFmtId="4" fontId="67" fillId="89" borderId="49" xfId="551" applyNumberFormat="1" applyFont="1" applyFill="1" applyBorder="1" applyAlignment="1">
      <alignment horizontal="center" wrapText="1"/>
    </xf>
    <xf numFmtId="0" fontId="67" fillId="89" borderId="86" xfId="551" applyFont="1" applyFill="1" applyBorder="1" applyAlignment="1">
      <alignment horizontal="left" vertical="top" wrapText="1"/>
    </xf>
    <xf numFmtId="4" fontId="67" fillId="89" borderId="50" xfId="551" applyNumberFormat="1" applyFont="1" applyFill="1" applyBorder="1" applyAlignment="1">
      <alignment horizontal="center" wrapText="1"/>
    </xf>
    <xf numFmtId="0" fontId="67" fillId="89" borderId="87" xfId="551" applyFont="1" applyFill="1" applyBorder="1" applyAlignment="1">
      <alignment horizontal="left" vertical="top" wrapText="1"/>
    </xf>
    <xf numFmtId="4" fontId="67" fillId="89" borderId="51" xfId="551" applyNumberFormat="1" applyFont="1" applyFill="1" applyBorder="1" applyAlignment="1">
      <alignment horizontal="center" vertical="center" wrapText="1"/>
    </xf>
    <xf numFmtId="4" fontId="67" fillId="89" borderId="49" xfId="551" applyNumberFormat="1" applyFont="1" applyFill="1" applyBorder="1" applyAlignment="1">
      <alignment horizontal="center" vertical="center" wrapText="1"/>
    </xf>
    <xf numFmtId="194" fontId="67" fillId="0" borderId="0" xfId="401" applyNumberFormat="1" applyFont="1" applyFill="1" applyBorder="1" applyAlignment="1">
      <alignment horizontal="center"/>
    </xf>
    <xf numFmtId="194" fontId="67" fillId="0" borderId="72" xfId="401" applyNumberFormat="1" applyFont="1" applyFill="1" applyBorder="1" applyAlignment="1">
      <alignment horizontal="center"/>
    </xf>
    <xf numFmtId="0" fontId="105" fillId="0" borderId="0" xfId="417" applyFont="1" applyFill="1" applyAlignment="1"/>
    <xf numFmtId="0" fontId="123" fillId="0" borderId="0" xfId="417" applyFont="1" applyFill="1" applyAlignment="1"/>
    <xf numFmtId="0" fontId="67" fillId="89" borderId="85" xfId="551" applyFont="1" applyFill="1" applyBorder="1" applyAlignment="1">
      <alignment horizontal="left" vertical="center" wrapText="1"/>
    </xf>
    <xf numFmtId="0" fontId="67" fillId="0" borderId="58" xfId="401" applyFont="1" applyFill="1" applyBorder="1" applyAlignment="1">
      <alignment horizontal="left"/>
    </xf>
    <xf numFmtId="0" fontId="67" fillId="0" borderId="66" xfId="401" applyFont="1" applyFill="1" applyBorder="1" applyAlignment="1">
      <alignment horizontal="left"/>
    </xf>
    <xf numFmtId="0" fontId="67" fillId="0" borderId="59" xfId="401" applyFont="1" applyFill="1" applyBorder="1" applyAlignment="1">
      <alignment horizontal="left"/>
    </xf>
    <xf numFmtId="0" fontId="122" fillId="0" borderId="27" xfId="0" applyFont="1" applyBorder="1" applyAlignment="1">
      <alignment horizontal="center" vertical="center"/>
    </xf>
    <xf numFmtId="0" fontId="67" fillId="0" borderId="27" xfId="0" applyFont="1" applyBorder="1" applyAlignment="1">
      <alignment horizontal="center" vertical="center"/>
    </xf>
    <xf numFmtId="0" fontId="25" fillId="0" borderId="0" xfId="401" applyFont="1" applyAlignment="1">
      <alignment horizontal="left" vertical="center" wrapText="1"/>
    </xf>
    <xf numFmtId="0" fontId="122" fillId="0" borderId="53" xfId="551" applyFont="1" applyBorder="1" applyAlignment="1">
      <alignment horizontal="center" vertical="center" wrapText="1"/>
    </xf>
    <xf numFmtId="195" fontId="0" fillId="0" borderId="0" xfId="0" applyNumberFormat="1"/>
    <xf numFmtId="4" fontId="23" fillId="89" borderId="0" xfId="417" applyNumberFormat="1" applyFill="1"/>
    <xf numFmtId="2" fontId="67" fillId="0" borderId="27" xfId="0" applyNumberFormat="1" applyFont="1" applyBorder="1" applyAlignment="1">
      <alignment horizontal="center" vertical="center"/>
    </xf>
    <xf numFmtId="196" fontId="0" fillId="0" borderId="0" xfId="0" applyNumberFormat="1"/>
    <xf numFmtId="0" fontId="67" fillId="0" borderId="51" xfId="551" applyFont="1" applyFill="1" applyBorder="1" applyAlignment="1">
      <alignment horizontal="left" vertical="top" wrapText="1" indent="1"/>
    </xf>
    <xf numFmtId="0" fontId="67" fillId="0" borderId="51" xfId="551" applyFont="1" applyFill="1" applyBorder="1" applyAlignment="1">
      <alignment horizontal="left" vertical="center" wrapText="1"/>
    </xf>
    <xf numFmtId="0" fontId="67" fillId="0" borderId="51" xfId="551" applyFont="1" applyFill="1" applyBorder="1" applyAlignment="1">
      <alignment horizontal="left" vertical="center" wrapText="1" indent="1"/>
    </xf>
    <xf numFmtId="0" fontId="67" fillId="0" borderId="51" xfId="0" applyFont="1" applyFill="1" applyBorder="1" applyAlignment="1">
      <alignment horizontal="left" vertical="center" wrapText="1" indent="1"/>
    </xf>
    <xf numFmtId="0" fontId="67" fillId="0" borderId="51" xfId="417" applyFont="1" applyFill="1" applyBorder="1" applyAlignment="1">
      <alignment horizontal="left" vertical="center" wrapText="1" indent="1"/>
    </xf>
    <xf numFmtId="0" fontId="123" fillId="0" borderId="0" xfId="551" applyFont="1" applyAlignment="1">
      <alignment horizontal="left"/>
    </xf>
    <xf numFmtId="0" fontId="25" fillId="0" borderId="0" xfId="551" applyFont="1" applyAlignment="1">
      <alignment horizontal="left"/>
    </xf>
    <xf numFmtId="0" fontId="23" fillId="0" borderId="0" xfId="551" applyAlignment="1">
      <alignment horizontal="left"/>
    </xf>
    <xf numFmtId="0" fontId="123" fillId="0" borderId="0" xfId="551" applyFont="1" applyAlignment="1">
      <alignment horizontal="left" indent="1"/>
    </xf>
    <xf numFmtId="0" fontId="67" fillId="0" borderId="49" xfId="551" applyFont="1" applyBorder="1" applyAlignment="1">
      <alignment horizontal="left" wrapText="1" indent="1"/>
    </xf>
    <xf numFmtId="0" fontId="67" fillId="0" borderId="50" xfId="551" applyFont="1" applyBorder="1" applyAlignment="1">
      <alignment horizontal="left" wrapText="1" indent="1"/>
    </xf>
    <xf numFmtId="0" fontId="67" fillId="0" borderId="51" xfId="551" applyFont="1" applyBorder="1" applyAlignment="1">
      <alignment horizontal="left" vertical="center" wrapText="1" indent="1"/>
    </xf>
    <xf numFmtId="0" fontId="67" fillId="0" borderId="49" xfId="551" applyFont="1" applyBorder="1" applyAlignment="1">
      <alignment horizontal="left" vertical="center" wrapText="1" indent="1"/>
    </xf>
    <xf numFmtId="0" fontId="67" fillId="0" borderId="51" xfId="551" applyFont="1" applyBorder="1" applyAlignment="1">
      <alignment horizontal="left" wrapText="1" indent="1"/>
    </xf>
    <xf numFmtId="0" fontId="67" fillId="0" borderId="70" xfId="551" applyFont="1" applyBorder="1" applyAlignment="1">
      <alignment horizontal="left" vertical="center" wrapText="1" indent="1"/>
    </xf>
    <xf numFmtId="0" fontId="67" fillId="0" borderId="71" xfId="551" applyFont="1" applyBorder="1" applyAlignment="1">
      <alignment horizontal="left" vertical="center" wrapText="1" indent="1"/>
    </xf>
    <xf numFmtId="0" fontId="67" fillId="0" borderId="73" xfId="551" applyFont="1" applyBorder="1" applyAlignment="1">
      <alignment horizontal="left" wrapText="1" indent="1"/>
    </xf>
    <xf numFmtId="0" fontId="67" fillId="0" borderId="50" xfId="551" applyFont="1" applyBorder="1" applyAlignment="1">
      <alignment horizontal="left" vertical="center" wrapText="1" indent="1"/>
    </xf>
    <xf numFmtId="0" fontId="67" fillId="0" borderId="51" xfId="0" applyFont="1" applyBorder="1" applyAlignment="1">
      <alignment horizontal="left" wrapText="1" indent="1"/>
    </xf>
    <xf numFmtId="0" fontId="67" fillId="0" borderId="49" xfId="0" applyFont="1" applyBorder="1" applyAlignment="1">
      <alignment horizontal="left" wrapText="1" indent="1"/>
    </xf>
    <xf numFmtId="0" fontId="122" fillId="0" borderId="51" xfId="0" applyFont="1" applyBorder="1" applyAlignment="1">
      <alignment horizontal="left" wrapText="1" indent="1"/>
    </xf>
    <xf numFmtId="0" fontId="67" fillId="0" borderId="52" xfId="0" applyFont="1" applyBorder="1" applyAlignment="1">
      <alignment horizontal="left" vertical="center" wrapText="1" indent="1"/>
    </xf>
    <xf numFmtId="0" fontId="67" fillId="0" borderId="49" xfId="0" applyFont="1" applyBorder="1" applyAlignment="1">
      <alignment horizontal="left" indent="1"/>
    </xf>
    <xf numFmtId="0" fontId="67" fillId="0" borderId="51" xfId="0" applyFont="1" applyBorder="1" applyAlignment="1">
      <alignment horizontal="left" vertical="center" wrapText="1" indent="1"/>
    </xf>
    <xf numFmtId="0" fontId="67" fillId="0" borderId="49" xfId="0" applyFont="1" applyFill="1" applyBorder="1" applyAlignment="1">
      <alignment horizontal="left" vertical="center" wrapText="1" indent="1"/>
    </xf>
    <xf numFmtId="0" fontId="67" fillId="0" borderId="51" xfId="551" applyFont="1" applyFill="1" applyBorder="1" applyAlignment="1">
      <alignment horizontal="left" wrapText="1" indent="1"/>
    </xf>
    <xf numFmtId="0" fontId="64" fillId="0" borderId="0" xfId="551" applyFont="1" applyBorder="1" applyAlignment="1">
      <alignment horizontal="left" indent="1"/>
    </xf>
    <xf numFmtId="0" fontId="25" fillId="0" borderId="0" xfId="551" applyFont="1" applyAlignment="1">
      <alignment horizontal="left" indent="1"/>
    </xf>
    <xf numFmtId="0" fontId="23" fillId="0" borderId="0" xfId="551" applyAlignment="1">
      <alignment horizontal="left" indent="1"/>
    </xf>
    <xf numFmtId="0" fontId="67" fillId="0" borderId="0" xfId="551" applyFont="1" applyBorder="1" applyAlignment="1">
      <alignment horizontal="left" wrapText="1"/>
    </xf>
    <xf numFmtId="0" fontId="67" fillId="0" borderId="25" xfId="551" applyFont="1" applyBorder="1" applyAlignment="1">
      <alignment horizontal="left" vertical="center" wrapText="1"/>
    </xf>
    <xf numFmtId="0" fontId="67" fillId="0" borderId="26" xfId="551" applyFont="1" applyBorder="1" applyAlignment="1">
      <alignment horizontal="left" vertical="center" wrapText="1"/>
    </xf>
    <xf numFmtId="0" fontId="67" fillId="0" borderId="64" xfId="551" applyFont="1" applyBorder="1" applyAlignment="1">
      <alignment horizontal="left" vertical="center" wrapText="1"/>
    </xf>
    <xf numFmtId="0" fontId="67" fillId="0" borderId="65" xfId="551" applyFont="1" applyBorder="1" applyAlignment="1">
      <alignment horizontal="left" vertical="center" wrapText="1"/>
    </xf>
    <xf numFmtId="0" fontId="67" fillId="0" borderId="59" xfId="551" applyFont="1" applyBorder="1" applyAlignment="1">
      <alignment horizontal="left" wrapText="1"/>
    </xf>
    <xf numFmtId="0" fontId="67" fillId="0" borderId="25" xfId="551" applyFont="1" applyBorder="1" applyAlignment="1">
      <alignment horizontal="left" wrapText="1"/>
    </xf>
    <xf numFmtId="0" fontId="67" fillId="0" borderId="24" xfId="551" applyFont="1" applyBorder="1" applyAlignment="1">
      <alignment horizontal="left" vertical="center" wrapText="1"/>
    </xf>
    <xf numFmtId="0" fontId="67" fillId="0" borderId="0" xfId="551" applyFont="1" applyBorder="1" applyAlignment="1">
      <alignment horizontal="left" vertical="center" wrapText="1"/>
    </xf>
    <xf numFmtId="0" fontId="67" fillId="0" borderId="25" xfId="551" applyFont="1" applyFill="1" applyBorder="1" applyAlignment="1">
      <alignment horizontal="left" vertical="center" wrapText="1"/>
    </xf>
    <xf numFmtId="0" fontId="67" fillId="0" borderId="0" xfId="551" applyFont="1" applyBorder="1" applyAlignment="1">
      <alignment horizontal="left" vertical="center"/>
    </xf>
    <xf numFmtId="0" fontId="67" fillId="0" borderId="25" xfId="551" applyFont="1" applyBorder="1" applyAlignment="1">
      <alignment horizontal="left"/>
    </xf>
    <xf numFmtId="0" fontId="67" fillId="0" borderId="26" xfId="551" applyFont="1" applyBorder="1" applyAlignment="1">
      <alignment horizontal="left"/>
    </xf>
    <xf numFmtId="0" fontId="67" fillId="0" borderId="25" xfId="551" applyFont="1" applyBorder="1" applyAlignment="1">
      <alignment horizontal="left" vertical="center"/>
    </xf>
    <xf numFmtId="0" fontId="67" fillId="0" borderId="24" xfId="551" applyFont="1" applyBorder="1" applyAlignment="1">
      <alignment horizontal="left" vertical="center"/>
    </xf>
    <xf numFmtId="0" fontId="67" fillId="0" borderId="26" xfId="551" applyFont="1" applyFill="1" applyBorder="1" applyAlignment="1">
      <alignment horizontal="left" vertical="center"/>
    </xf>
    <xf numFmtId="0" fontId="67" fillId="0" borderId="25" xfId="551" applyFont="1" applyFill="1" applyBorder="1" applyAlignment="1">
      <alignment horizontal="left" vertical="center"/>
    </xf>
    <xf numFmtId="0" fontId="67" fillId="0" borderId="25" xfId="0" applyFont="1" applyFill="1" applyBorder="1" applyAlignment="1">
      <alignment horizontal="left" vertical="center"/>
    </xf>
    <xf numFmtId="0" fontId="67" fillId="0" borderId="25" xfId="551" applyFont="1" applyFill="1" applyBorder="1" applyAlignment="1">
      <alignment horizontal="left"/>
    </xf>
    <xf numFmtId="0" fontId="25" fillId="0" borderId="0" xfId="551" applyFont="1" applyFill="1" applyBorder="1" applyAlignment="1">
      <alignment horizontal="left"/>
    </xf>
    <xf numFmtId="0" fontId="67" fillId="89" borderId="51" xfId="0" applyFont="1" applyFill="1" applyBorder="1" applyAlignment="1">
      <alignment horizontal="left" vertical="center" wrapText="1" indent="1"/>
    </xf>
    <xf numFmtId="0" fontId="130" fillId="0" borderId="50" xfId="0" applyFont="1" applyBorder="1" applyAlignment="1">
      <alignment horizontal="left" vertical="center" wrapText="1" indent="1"/>
    </xf>
    <xf numFmtId="0" fontId="23" fillId="89" borderId="0" xfId="417" applyFill="1" applyAlignment="1">
      <alignment vertical="center"/>
    </xf>
    <xf numFmtId="4" fontId="23" fillId="89" borderId="0" xfId="417" applyNumberFormat="1" applyFill="1" applyAlignment="1">
      <alignment vertical="center"/>
    </xf>
    <xf numFmtId="0" fontId="66" fillId="89" borderId="0" xfId="417" applyFont="1" applyFill="1" applyAlignment="1">
      <alignment horizontal="justify" vertical="center" wrapText="1"/>
    </xf>
    <xf numFmtId="0" fontId="23" fillId="89" borderId="0" xfId="417" applyFill="1" applyAlignment="1">
      <alignment vertical="center" wrapText="1"/>
    </xf>
    <xf numFmtId="0" fontId="23" fillId="0" borderId="0" xfId="417" applyAlignment="1">
      <alignment vertical="center"/>
    </xf>
    <xf numFmtId="0" fontId="122" fillId="89" borderId="65" xfId="551" applyFont="1" applyFill="1" applyBorder="1" applyAlignment="1">
      <alignment horizontal="center" vertical="top" wrapText="1"/>
    </xf>
    <xf numFmtId="0" fontId="122" fillId="89" borderId="25" xfId="551" applyFont="1" applyFill="1" applyBorder="1" applyAlignment="1">
      <alignment horizontal="center" vertical="top" wrapText="1"/>
    </xf>
    <xf numFmtId="0" fontId="122" fillId="89" borderId="75" xfId="551" applyFont="1" applyFill="1" applyBorder="1" applyAlignment="1">
      <alignment horizontal="center" vertical="top" wrapText="1"/>
    </xf>
    <xf numFmtId="0" fontId="122" fillId="89" borderId="26" xfId="551" applyFont="1" applyFill="1" applyBorder="1" applyAlignment="1">
      <alignment horizontal="center" vertical="top" wrapText="1"/>
    </xf>
    <xf numFmtId="0" fontId="122" fillId="89" borderId="49" xfId="551" applyFont="1" applyFill="1" applyBorder="1" applyAlignment="1">
      <alignment horizontal="center" vertical="top" wrapText="1"/>
    </xf>
    <xf numFmtId="0" fontId="23" fillId="0" borderId="0" xfId="0" applyFont="1" applyAlignment="1">
      <alignment vertical="center"/>
    </xf>
    <xf numFmtId="0" fontId="0" fillId="0" borderId="0" xfId="0" applyAlignment="1">
      <alignment vertical="center"/>
    </xf>
    <xf numFmtId="0" fontId="122" fillId="90" borderId="45" xfId="401" applyFont="1" applyFill="1" applyBorder="1" applyAlignment="1">
      <alignment horizontal="left" vertical="center" wrapText="1" indent="1"/>
    </xf>
    <xf numFmtId="0" fontId="122" fillId="90" borderId="0" xfId="401" applyFont="1" applyFill="1" applyBorder="1" applyAlignment="1">
      <alignment horizontal="left" vertical="center" wrapText="1" indent="1"/>
    </xf>
    <xf numFmtId="0" fontId="122" fillId="90" borderId="72" xfId="401" applyFont="1" applyFill="1" applyBorder="1" applyAlignment="1">
      <alignment horizontal="left" vertical="center" wrapText="1" indent="1"/>
    </xf>
    <xf numFmtId="0" fontId="122" fillId="90" borderId="79" xfId="401" applyFont="1" applyFill="1" applyBorder="1" applyAlignment="1">
      <alignment horizontal="left" vertical="center" wrapText="1" indent="1"/>
    </xf>
    <xf numFmtId="0" fontId="131" fillId="0" borderId="0" xfId="2572"/>
    <xf numFmtId="0" fontId="27" fillId="0" borderId="0" xfId="417" applyFont="1" applyFill="1"/>
    <xf numFmtId="0" fontId="23" fillId="0" borderId="0" xfId="417" applyFont="1" applyFill="1"/>
    <xf numFmtId="0" fontId="122" fillId="0" borderId="48" xfId="551" applyFont="1" applyBorder="1" applyAlignment="1">
      <alignment horizontal="center" vertical="center" wrapText="1"/>
    </xf>
    <xf numFmtId="0" fontId="122" fillId="0" borderId="49" xfId="551" applyFont="1" applyBorder="1" applyAlignment="1">
      <alignment horizontal="center" vertical="center" wrapText="1"/>
    </xf>
    <xf numFmtId="0" fontId="122" fillId="0" borderId="54" xfId="551" applyFont="1" applyBorder="1" applyAlignment="1">
      <alignment horizontal="center" vertical="center" wrapText="1"/>
    </xf>
    <xf numFmtId="0" fontId="122" fillId="0" borderId="55" xfId="551" applyFont="1" applyBorder="1" applyAlignment="1">
      <alignment horizontal="center" vertical="center" wrapText="1"/>
    </xf>
    <xf numFmtId="0" fontId="122" fillId="0" borderId="58" xfId="551" applyFont="1" applyBorder="1" applyAlignment="1">
      <alignment horizontal="center" vertical="center" wrapText="1"/>
    </xf>
    <xf numFmtId="0" fontId="122" fillId="0" borderId="59" xfId="551" applyFont="1" applyBorder="1" applyAlignment="1">
      <alignment horizontal="center" vertical="center" wrapText="1"/>
    </xf>
    <xf numFmtId="0" fontId="122" fillId="0" borderId="60" xfId="551" applyFont="1" applyBorder="1" applyAlignment="1">
      <alignment horizontal="center" vertical="center" wrapText="1"/>
    </xf>
    <xf numFmtId="0" fontId="122" fillId="0" borderId="47" xfId="551" applyFont="1" applyBorder="1" applyAlignment="1">
      <alignment horizontal="center" vertical="center" wrapText="1"/>
    </xf>
    <xf numFmtId="0" fontId="122" fillId="0" borderId="45" xfId="551" applyFont="1" applyBorder="1" applyAlignment="1">
      <alignment horizontal="center" vertical="center" wrapText="1"/>
    </xf>
    <xf numFmtId="0" fontId="122" fillId="0" borderId="54" xfId="417" applyFont="1" applyBorder="1" applyAlignment="1">
      <alignment horizontal="center" vertical="center" wrapText="1"/>
    </xf>
    <xf numFmtId="0" fontId="122" fillId="0" borderId="60" xfId="417" applyFont="1" applyBorder="1" applyAlignment="1">
      <alignment horizontal="center" vertical="center" wrapText="1"/>
    </xf>
    <xf numFmtId="0" fontId="122" fillId="0" borderId="56" xfId="551" applyFont="1" applyBorder="1" applyAlignment="1">
      <alignment horizontal="center" vertical="center" wrapText="1"/>
    </xf>
    <xf numFmtId="0" fontId="67" fillId="0" borderId="56" xfId="551" applyFont="1" applyBorder="1" applyAlignment="1">
      <alignment horizontal="center" vertical="center" wrapText="1"/>
    </xf>
    <xf numFmtId="0" fontId="67" fillId="0" borderId="55" xfId="551" applyFont="1" applyBorder="1" applyAlignment="1">
      <alignment horizontal="center" vertical="center" wrapText="1"/>
    </xf>
    <xf numFmtId="0" fontId="67" fillId="0" borderId="56" xfId="551" applyFont="1" applyBorder="1" applyAlignment="1">
      <alignment vertical="center"/>
    </xf>
    <xf numFmtId="0" fontId="122" fillId="0" borderId="54" xfId="551" applyFont="1" applyBorder="1" applyAlignment="1">
      <alignment horizontal="center" vertical="center"/>
    </xf>
    <xf numFmtId="0" fontId="122" fillId="0" borderId="55" xfId="551" applyFont="1" applyBorder="1" applyAlignment="1">
      <alignment horizontal="center" vertical="center"/>
    </xf>
    <xf numFmtId="0" fontId="25" fillId="0" borderId="0" xfId="417" applyFont="1" applyAlignment="1">
      <alignment horizontal="justify" wrapText="1"/>
    </xf>
    <xf numFmtId="0" fontId="23" fillId="0" borderId="0" xfId="417" applyFont="1" applyAlignment="1">
      <alignment wrapText="1"/>
    </xf>
    <xf numFmtId="0" fontId="67" fillId="0" borderId="52" xfId="0" applyFont="1" applyBorder="1" applyAlignment="1">
      <alignment horizontal="left" vertical="center" wrapText="1" indent="1"/>
    </xf>
    <xf numFmtId="0" fontId="67" fillId="0" borderId="50" xfId="0" applyFont="1" applyBorder="1" applyAlignment="1">
      <alignment horizontal="left" vertical="center" wrapText="1" indent="1"/>
    </xf>
    <xf numFmtId="0" fontId="67" fillId="0" borderId="24" xfId="551" applyFont="1" applyBorder="1" applyAlignment="1">
      <alignment horizontal="left" vertical="center" wrapText="1"/>
    </xf>
    <xf numFmtId="0" fontId="67" fillId="0" borderId="0" xfId="551" applyFont="1" applyBorder="1" applyAlignment="1">
      <alignment horizontal="left" vertical="center" wrapText="1"/>
    </xf>
    <xf numFmtId="0" fontId="67" fillId="0" borderId="62" xfId="551" applyFont="1" applyBorder="1" applyAlignment="1">
      <alignment horizontal="center" vertical="center" wrapText="1"/>
    </xf>
    <xf numFmtId="0" fontId="67" fillId="0" borderId="24" xfId="551" applyFont="1" applyBorder="1" applyAlignment="1">
      <alignment horizontal="center" vertical="center" wrapText="1"/>
    </xf>
    <xf numFmtId="0" fontId="67" fillId="0" borderId="0" xfId="551" applyFont="1" applyBorder="1" applyAlignment="1">
      <alignment horizontal="center" vertical="center" wrapText="1"/>
    </xf>
    <xf numFmtId="0" fontId="67" fillId="0" borderId="68" xfId="551" applyFont="1" applyBorder="1" applyAlignment="1">
      <alignment horizontal="center" vertical="center" wrapText="1"/>
    </xf>
    <xf numFmtId="0" fontId="67" fillId="0" borderId="66" xfId="551" applyFont="1" applyBorder="1" applyAlignment="1">
      <alignment horizontal="center" vertical="center" wrapText="1"/>
    </xf>
    <xf numFmtId="0" fontId="67" fillId="0" borderId="49" xfId="0" applyFont="1" applyBorder="1" applyAlignment="1">
      <alignment horizontal="left" vertical="center" wrapText="1" indent="1"/>
    </xf>
    <xf numFmtId="10" fontId="67" fillId="0" borderId="62" xfId="551" applyNumberFormat="1" applyFont="1" applyBorder="1" applyAlignment="1">
      <alignment horizontal="center" vertical="center" wrapText="1"/>
    </xf>
    <xf numFmtId="10" fontId="67" fillId="0" borderId="56" xfId="551" applyNumberFormat="1" applyFont="1" applyBorder="1" applyAlignment="1">
      <alignment horizontal="center" vertical="center" wrapText="1"/>
    </xf>
    <xf numFmtId="4" fontId="67" fillId="0" borderId="68" xfId="551" applyNumberFormat="1" applyFont="1" applyBorder="1" applyAlignment="1">
      <alignment horizontal="center" vertical="center" wrapText="1"/>
    </xf>
    <xf numFmtId="4" fontId="67" fillId="0" borderId="66" xfId="551" applyNumberFormat="1" applyFont="1" applyBorder="1" applyAlignment="1">
      <alignment horizontal="center" vertical="center" wrapText="1"/>
    </xf>
    <xf numFmtId="0" fontId="61" fillId="0" borderId="0" xfId="522" applyFont="1" applyBorder="1" applyAlignment="1">
      <alignment wrapText="1"/>
    </xf>
    <xf numFmtId="0" fontId="122" fillId="89" borderId="47" xfId="551" applyFont="1" applyFill="1" applyBorder="1" applyAlignment="1">
      <alignment horizontal="center" vertical="center" wrapText="1"/>
    </xf>
    <xf numFmtId="0" fontId="122" fillId="89" borderId="83" xfId="551" applyFont="1" applyFill="1" applyBorder="1" applyAlignment="1">
      <alignment horizontal="center" vertical="center" wrapText="1"/>
    </xf>
    <xf numFmtId="0" fontId="27" fillId="89" borderId="0" xfId="417" applyFont="1" applyFill="1" applyAlignment="1">
      <alignment wrapText="1"/>
    </xf>
    <xf numFmtId="0" fontId="23" fillId="89" borderId="0" xfId="417" applyFont="1" applyFill="1" applyAlignment="1">
      <alignment wrapText="1"/>
    </xf>
    <xf numFmtId="0" fontId="23" fillId="89" borderId="0" xfId="417" applyFont="1" applyFill="1" applyBorder="1" applyAlignment="1">
      <alignment wrapText="1"/>
    </xf>
    <xf numFmtId="0" fontId="122" fillId="89" borderId="80" xfId="551" applyFont="1" applyFill="1" applyBorder="1" applyAlignment="1">
      <alignment horizontal="center" vertical="center" wrapText="1"/>
    </xf>
    <xf numFmtId="0" fontId="122" fillId="89" borderId="84" xfId="551" applyFont="1" applyFill="1" applyBorder="1" applyAlignment="1">
      <alignment horizontal="center" vertical="center" wrapText="1"/>
    </xf>
    <xf numFmtId="0" fontId="122" fillId="89" borderId="81" xfId="551" applyFont="1" applyFill="1" applyBorder="1" applyAlignment="1">
      <alignment horizontal="center" vertical="center" wrapText="1"/>
    </xf>
    <xf numFmtId="0" fontId="122" fillId="89" borderId="82" xfId="551" applyFont="1" applyFill="1" applyBorder="1" applyAlignment="1">
      <alignment horizontal="center" vertical="center" wrapText="1"/>
    </xf>
    <xf numFmtId="0" fontId="25" fillId="89" borderId="0" xfId="417" applyFont="1" applyFill="1" applyAlignment="1">
      <alignment horizontal="justify" wrapText="1"/>
    </xf>
    <xf numFmtId="0" fontId="25" fillId="89" borderId="0" xfId="417" applyFont="1" applyFill="1" applyAlignment="1">
      <alignment horizontal="justify" vertical="center" wrapText="1"/>
    </xf>
    <xf numFmtId="0" fontId="23" fillId="89" borderId="0" xfId="417" applyFont="1" applyFill="1" applyAlignment="1">
      <alignment vertical="center" wrapText="1"/>
    </xf>
    <xf numFmtId="0" fontId="0" fillId="0" borderId="0" xfId="0" applyAlignment="1">
      <alignment wrapText="1"/>
    </xf>
    <xf numFmtId="0" fontId="0" fillId="0" borderId="0" xfId="0" applyAlignment="1">
      <alignment vertical="center" wrapText="1"/>
    </xf>
    <xf numFmtId="0" fontId="27" fillId="0" borderId="0" xfId="401" applyFont="1" applyBorder="1" applyAlignment="1">
      <alignment horizontal="left" wrapText="1"/>
    </xf>
    <xf numFmtId="0" fontId="25" fillId="0" borderId="0" xfId="401" applyFont="1" applyAlignment="1">
      <alignment horizontal="left" vertical="center" wrapText="1"/>
    </xf>
    <xf numFmtId="0" fontId="27" fillId="0" borderId="0" xfId="551" applyFont="1" applyFill="1" applyAlignment="1">
      <alignment vertical="center"/>
    </xf>
    <xf numFmtId="0" fontId="131" fillId="0" borderId="0" xfId="2572" applyAlignment="1">
      <alignment wrapText="1"/>
    </xf>
    <xf numFmtId="0" fontId="0" fillId="0" borderId="0" xfId="0" applyAlignment="1"/>
  </cellXfs>
  <cellStyles count="2573">
    <cellStyle name="------    blanc" xfId="896"/>
    <cellStyle name="------    blanc 2" xfId="897"/>
    <cellStyle name="$1000s (0)" xfId="898"/>
    <cellStyle name="%??O%??P%??Q%??R%??S%??T%??U%??V%??W%??X%??Y%??Z%??[%??\%??]%??^%??_%??`%??a%?" xfId="899"/>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900"/>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901"/>
    <cellStyle name="_03 - Synthèse P.207 - format MIOMCTI" xfId="902"/>
    <cellStyle name="_03 - Synthèse P.207 - format MIOMCTI 2" xfId="903"/>
    <cellStyle name="_1. AAPRAT" xfId="904"/>
    <cellStyle name="_1.Fichier de synthèse missions - version brute 10-11-12" xfId="905"/>
    <cellStyle name="_1.Fichier de synthèse missions - version brute 10-11-12 2" xfId="906"/>
    <cellStyle name="_1-tendanciel CP" xfId="907"/>
    <cellStyle name="_1-tendanciel CP 2" xfId="908"/>
    <cellStyle name="_1-tendanciel CP 2 2" xfId="909"/>
    <cellStyle name="_1-tendanciel CP 3" xfId="910"/>
    <cellStyle name="_1-tendanciel CP 4" xfId="911"/>
    <cellStyle name="_1-tendanciel CP_7BAED_BG_IAI_PMT 23-03 VD" xfId="912"/>
    <cellStyle name="_2011-03-31 8BCJS_CULTURE_RETOUR_recalé_cas" xfId="913"/>
    <cellStyle name="_2011-03-31 8BCJS_CULTURE_RETOUR_recalé_cas 2" xfId="914"/>
    <cellStyle name="_2011-03-31 8BCJS_CULTURE_RETOUR_recalé_cas 3" xfId="915"/>
    <cellStyle name="_3BEN_BG_SCO_PMT_SYNTHESE_T2_HT2_MIES" xfId="916"/>
    <cellStyle name="_3BEN_BG_SCO_PMT_SYNTHESE_T2_HT2_MIES 2" xfId="917"/>
    <cellStyle name="_3BEN_BG_SCO_PMT_SYNTHESE_T2_HT2_MIES 2 2" xfId="918"/>
    <cellStyle name="_3BEN_BG_SCO_PMT_SYNTHESE_T2_HT2_MIES 3" xfId="919"/>
    <cellStyle name="_3BEN_BG_SCO_PMT_SYNTHESE_T2_HT2_MIES 4" xfId="920"/>
    <cellStyle name="_3MIRES_BG_MIRES_PMT_2013-2016_V1" xfId="921"/>
    <cellStyle name="_3MIRES_BG_MIRES_PMT_2013-2016_V1 2" xfId="922"/>
    <cellStyle name="_3MIRES_BG_MIRES_PMT_2013-2016_V1 2 2" xfId="923"/>
    <cellStyle name="_3MIRES_BG_MIRES_PMT_2013-2016_V1 3" xfId="924"/>
    <cellStyle name="_3MIRES_BG_MIRES_PMT_2013-2016_V1 4" xfId="925"/>
    <cellStyle name="_4BLVT_BG_VILLELOGT_PMT v2" xfId="926"/>
    <cellStyle name="_4BLVT_BG_VILLELOGT_PMT v2 2" xfId="927"/>
    <cellStyle name="_4BLVT_BG_VILLELOGT_PMT v2 2 2" xfId="928"/>
    <cellStyle name="_4BLVT_BG_VILLELOGT_PMT v2 3" xfId="929"/>
    <cellStyle name="_4BLVT_BG_VILLELOGT_PMT v2 4" xfId="930"/>
    <cellStyle name="_4BLVT_EF_EPARGNE_PREV2013-2015_V3" xfId="931"/>
    <cellStyle name="_4BT_BG_EDAD_PMT v04 04 2012 mise à jour Météo-France(2)" xfId="932"/>
    <cellStyle name="_4BT_BG_EDAD_PMT v04 04 2012 mise à jour Météo-France(2) 2" xfId="933"/>
    <cellStyle name="_4BT_BG_EDAD_PMT v04 04 2012 mise à jour Météo-France(2) 2 2" xfId="934"/>
    <cellStyle name="_4BT_BG_EDAD_PMT v04 04 2012 mise à jour Météo-France(2) 3" xfId="935"/>
    <cellStyle name="_4BT_BG_EDAD_PMT v04 04 2012 mise à jour Météo-France(2) 4" xfId="936"/>
    <cellStyle name="_4BT_BG_EDAD_PMT V27 4BT 4BLVT 4BDD T2HT2 " xfId="937"/>
    <cellStyle name="_4BT_BG_EDAD_PMT V27 4BT 4BLVT 4BDD T2HT2  2" xfId="938"/>
    <cellStyle name="_4BT_BG_EDAD_PMT V27 4BT 4BLVT 4BDD T2HT2  2 2" xfId="939"/>
    <cellStyle name="_4BT_BG_EDAD_PMT V27 4BT 4BLVT 4BDD T2HT2  3" xfId="940"/>
    <cellStyle name="_4BT_BG_EDAD_PMT V27 4BT 4BLVT 4BDD T2HT2  4" xfId="941"/>
    <cellStyle name="_4BT_EDAD_Vdef" xfId="942"/>
    <cellStyle name="_4BT_EDAD_Vdef 2" xfId="943"/>
    <cellStyle name="_4BT_EDAD_Vdef 3" xfId="944"/>
    <cellStyle name="_4-mesures économies" xfId="945"/>
    <cellStyle name="_4-mesures économies 2" xfId="946"/>
    <cellStyle name="_4-mesures économies 2 2" xfId="947"/>
    <cellStyle name="_4-mesures économies 3" xfId="948"/>
    <cellStyle name="_4-mesures économies 4" xfId="949"/>
    <cellStyle name="_5BDM_BG_ANCCOMB_PMT v6" xfId="950"/>
    <cellStyle name="_5BDM_BG_ANCCOMB_PMT v6 2" xfId="951"/>
    <cellStyle name="_5BDM_BG_ANCCOMB_PMT v6 2 2" xfId="952"/>
    <cellStyle name="_5BDM_BG_ANCCOMB_PMT v6 3" xfId="953"/>
    <cellStyle name="_5BDM_BG_ANCCOMB_PMT v6 4" xfId="954"/>
    <cellStyle name="_5BDM_BG_DEFENSE_PMTv3" xfId="955"/>
    <cellStyle name="_5BDM_BG_DEFENSE_PMTv3 2" xfId="956"/>
    <cellStyle name="_5BDM_BG_DEFENSE_PMTv3 2 2" xfId="957"/>
    <cellStyle name="_5BDM_BG_DEFENSE_PMTv3 3" xfId="958"/>
    <cellStyle name="_5BDM_BG_DEFENSE_PMTv3 4" xfId="959"/>
    <cellStyle name="_6BEFP_BG_TRAVEMP_PMT" xfId="960"/>
    <cellStyle name="_6BEFP_BG_TRAVEMP_PMT (2)" xfId="961"/>
    <cellStyle name="_6BEFP_BG_TRAVEMP_PMT 2" xfId="962"/>
    <cellStyle name="_6BEFP_BG_TRAVEMP_PMT 2 2" xfId="963"/>
    <cellStyle name="_6BEFP_BG_TRAVEMP_PMT 3" xfId="964"/>
    <cellStyle name="_6BEFP_BG_TRAVEMP_PMT 3 2" xfId="965"/>
    <cellStyle name="_6BEFP_BG_TRAVEMP_PMT 4" xfId="966"/>
    <cellStyle name="_6BEFP_BG_TRAVEMP_PMT 5" xfId="967"/>
    <cellStyle name="_6BEFP_BG_TRAVEMP_PMT 6" xfId="968"/>
    <cellStyle name="_6BEFP_BG_TRAVEMP_PMT 7" xfId="969"/>
    <cellStyle name="_6BEFP_BG_TRAVEMP_PMT 8" xfId="970"/>
    <cellStyle name="_6BEFP_BG_TRAVEMP_PMT envoi synthèse 23032012" xfId="971"/>
    <cellStyle name="_6BEFP_BG_TRAVEMP_PMT envoi synthèse 23032012 2" xfId="972"/>
    <cellStyle name="_6BEFP_BG_TRAVEMP_PMT envoi synthèse 23032012 2 2" xfId="973"/>
    <cellStyle name="_6BEFP_BG_TRAVEMP_PMT envoi synthèse 23032012 3" xfId="974"/>
    <cellStyle name="_6BEFP_BG_TRAVEMP_PMT envoi synthèse 23032012 4" xfId="975"/>
    <cellStyle name="_6BEFP_TRAVEMP" xfId="976"/>
    <cellStyle name="_6BEFP_TRAVEMP_CP-octobre2011 (2)" xfId="977"/>
    <cellStyle name="_6BEFP_TRAVEMP-CP-juillet2011" xfId="978"/>
    <cellStyle name="_6BRS_BG_RSR_PMT" xfId="979"/>
    <cellStyle name="_6BRS_BG_RSR_PMT 2" xfId="980"/>
    <cellStyle name="_6BRS_BG_RSR_PMT 2 2" xfId="981"/>
    <cellStyle name="_6BRS_BG_RSR_PMT 3" xfId="982"/>
    <cellStyle name="_6BRS_BG_RSR_PMT 4" xfId="983"/>
    <cellStyle name="_6BSI_BG_SOLIDARITE_PMT_synthèse_vf" xfId="984"/>
    <cellStyle name="_6BSI_BG_SOLIDARITE_PMT_synthèse_vf 2" xfId="985"/>
    <cellStyle name="_6BSI_BG_SOLIDARITE_PMT_synthèse_vf 2 2" xfId="986"/>
    <cellStyle name="_6BSI_BG_SOLIDARITE_PMT_synthèse_vf 3" xfId="987"/>
    <cellStyle name="_6BSI_BG_SOLIDARITE_PMT_synthèse_vf 4" xfId="988"/>
    <cellStyle name="_6BSI_BG_SOLIDARITE_PMT_synthèse_vfBPB post 1er tour" xfId="989"/>
    <cellStyle name="_6BSI_BG_SOLIDARITE_PMT_synthèse_vfBPB post 1er tour 2" xfId="990"/>
    <cellStyle name="_6BSI_BG_SOLIDARITE_PMT_synthèse_vfBPB post 1er tour 2 2" xfId="991"/>
    <cellStyle name="_6BSI_BG_SOLIDARITE_PMT_synthèse_vfBPB post 1er tour 3" xfId="992"/>
    <cellStyle name="_6BSI_BG_SOLIDARITE_PMT_synthèse_vfBPB post 1er tour 4" xfId="993"/>
    <cellStyle name="_7BA_BG_AGRI_PMT" xfId="994"/>
    <cellStyle name="_7BA_BG_AGRI_PMT (feuilles opérateurs)" xfId="995"/>
    <cellStyle name="_7BA_BG_AGRI_PMT (feuilles opérateurs) 2" xfId="996"/>
    <cellStyle name="_7BA_BG_AGRI_PMT (feuilles opérateurs) 2 2" xfId="997"/>
    <cellStyle name="_7BA_BG_AGRI_PMT (feuilles opérateurs) 3" xfId="998"/>
    <cellStyle name="_7BA_BG_AGRI_PMT (feuilles opérateurs) 4" xfId="999"/>
    <cellStyle name="_7BA_BG_AGRI_PMT 2" xfId="1000"/>
    <cellStyle name="_7BA_BG_AGRI_PMT 2 2" xfId="1001"/>
    <cellStyle name="_7BA_BG_AGRI_PMT 3" xfId="1002"/>
    <cellStyle name="_7BA_BG_AGRI_PMT 3 2" xfId="1003"/>
    <cellStyle name="_7BA_BG_AGRI_PMT 4" xfId="1004"/>
    <cellStyle name="_7BA_BG_AGRI_PMT 5" xfId="1005"/>
    <cellStyle name="_7BA_BG_AGRI_PMT 6" xfId="1006"/>
    <cellStyle name="_7BA_BG_AGRI_PMT 7" xfId="1007"/>
    <cellStyle name="_7BA_BG_AGRI_PMT 8" xfId="1008"/>
    <cellStyle name="_7BAED_BG_APD_PMT 23-03 VD" xfId="1009"/>
    <cellStyle name="_7BAED_BG_APD_PMT 23-03 VD 2" xfId="1010"/>
    <cellStyle name="_7BAED_BG_APD_PMT 23-03 VD 2 2" xfId="1011"/>
    <cellStyle name="_7BAED_BG_APD_PMT 23-03 VD 3" xfId="1012"/>
    <cellStyle name="_7BAED_BG_APD_PMT 23-03 VD 4" xfId="1013"/>
    <cellStyle name="_7BAED_BG_IAI_PMT 23-03 VD" xfId="1014"/>
    <cellStyle name="_7BAED_BG_IAI_PMT 23-03 VD 2" xfId="1015"/>
    <cellStyle name="_7BAED_BG_IAI_PMT 23-03 VD 2 2" xfId="1016"/>
    <cellStyle name="_7BAED_BG_IAI_PMT 23-03 VD 3" xfId="1017"/>
    <cellStyle name="_7BAED_BG_IAI_PMT 23-03 VD 4" xfId="1018"/>
    <cellStyle name="_8. MESR" xfId="1019"/>
    <cellStyle name="_8BCJS_BG_CULTURE_PMT" xfId="1020"/>
    <cellStyle name="_8BCJS_BG_CULTURE_PMT 2" xfId="1021"/>
    <cellStyle name="_8BCJS_BG_CULTURE_PMT 2 2" xfId="1022"/>
    <cellStyle name="_8BCJS_BG_CULTURE_PMT 3" xfId="1023"/>
    <cellStyle name="_8BCJS_BG_CULTURE_PMT 4" xfId="1024"/>
    <cellStyle name="_8BCJS_BG_CULTURE_PMT-opérateurs175V2MPAP" xfId="1025"/>
    <cellStyle name="_8BCJS_BG_CULTURE_PMT-opérateurs175V2MPAP 2" xfId="1026"/>
    <cellStyle name="_8BCJS_BG_CULTURE_PMT-opérateurs175V2MPAP 2 2" xfId="1027"/>
    <cellStyle name="_8BCJS_BG_CULTURE_PMT-opérateurs175V2MPAP 3" xfId="1028"/>
    <cellStyle name="_8BCJS_BG_CULTURE_PMT-opérateurs175V2MPAP 4" xfId="1029"/>
    <cellStyle name="_8BEFOM_BG_GFPRH_PMT_V2 avec P309" xfId="1030"/>
    <cellStyle name="_8BEFOM_BG_GFPRH_PMT_V2 avec P309 2" xfId="1031"/>
    <cellStyle name="_8BEFOM_BG_GFPRH_PMT_V2 avec P309 2 2" xfId="1032"/>
    <cellStyle name="_8BEFOM_BG_GFPRH_PMT_V2 avec P309 3" xfId="1033"/>
    <cellStyle name="_8BEFOM_BG_GFPRH_PMT_V2 avec P309 4" xfId="1034"/>
    <cellStyle name="_8BJM_BG_JUSTICE_PMT_v10" xfId="1035"/>
    <cellStyle name="_8BJM_BG_JUSTICE_PMT_v10 2" xfId="1036"/>
    <cellStyle name="_8BJM_BG_JUSTICE_PMT_v10 2 2" xfId="1037"/>
    <cellStyle name="_8BJM_BG_JUSTICE_PMT_v10 3" xfId="1038"/>
    <cellStyle name="_8BJM_BG_JUSTICE_PMT_v10 4" xfId="1039"/>
    <cellStyle name="_8BJM_BG_MEDIAS_PMT_v2emeTour_vdef" xfId="1040"/>
    <cellStyle name="_8BJM_BG_MEDIAS_PMT_v2emeTour_vdef 2" xfId="1041"/>
    <cellStyle name="_8BJM_BG_MEDIAS_PMT_v2emeTour_vdef 2 2" xfId="1042"/>
    <cellStyle name="_8BJM_BG_MEDIAS_PMT_v2emeTour_vdef 3" xfId="1043"/>
    <cellStyle name="_8BJM_BG_MEDIAS_PMT_v2emeTour_vdef 4" xfId="1044"/>
    <cellStyle name="_8BJM_CCF_AAP_PMT_v2emeTour_def " xfId="1045"/>
    <cellStyle name="_8BJM_CCF_AAP_PMT_v2emeTour_def  2" xfId="1046"/>
    <cellStyle name="_8BJM_CCF_AAP_PMT_v2emeTour_def  2 2" xfId="1047"/>
    <cellStyle name="_8BJM_CCF_AAP_PMT_v2emeTour_def  3" xfId="1048"/>
    <cellStyle name="_8BJM_CCF_AAP_PMT_v2emeTour_def  4" xfId="1049"/>
    <cellStyle name="_annulations DA-LFR (&amp; repartition réserve vs frais) v4 envoi CBCM" xfId="1050"/>
    <cellStyle name="_annulations DA-LFR (&amp; repartition réserve vs frais) v7 envoi CBCM" xfId="1051"/>
    <cellStyle name="_Assiette Sup PMT 2ème Tour" xfId="1052"/>
    <cellStyle name="_Assiette Sup PMT 2ème Tour (2)" xfId="1053"/>
    <cellStyle name="_B3. Justice" xfId="1054"/>
    <cellStyle name="_BP IONIS 11 MARS 2005V2 JMJ" xfId="1055"/>
    <cellStyle name="_BRIQUES AE - DEFINITIF 13 avril" xfId="1056"/>
    <cellStyle name="_BRIQUES AE - DEFINITIF 13 avril 2" xfId="1057"/>
    <cellStyle name="_BRIQUES AE - DEFINITIF 13 avril 3" xfId="1058"/>
    <cellStyle name="_BRIQUES AE - DEFINITIF 13 avril_PLF 2012 - MCC - Arbitrages" xfId="1059"/>
    <cellStyle name="_BRIQUES AE - DEFINITIF 13 avril_PLF 2012 - MCC - Arbitrages 2" xfId="1060"/>
    <cellStyle name="_BRIQUES CP - DEFINITIF 13 avril" xfId="1061"/>
    <cellStyle name="_BRIQUES CP - DEFINITIF 13 avril 2" xfId="1062"/>
    <cellStyle name="_BRIQUES CP - DEFINITIF 13 avril 3" xfId="1063"/>
    <cellStyle name="_BRIQUES CP - DEFINITIF 13 avril_PLF 2012 - MCC - Arbitrages" xfId="1064"/>
    <cellStyle name="_BRIQUES CP - DEFINITIF 13 avril_PLF 2012 - MCC - Arbitrages 2" xfId="1065"/>
    <cellStyle name="_CAS AMENDES prev 2012" xfId="1066"/>
    <cellStyle name="_CAS AMENDES prev 2012 2" xfId="1067"/>
    <cellStyle name="_CAS p" xfId="1068"/>
    <cellStyle name="_Champ constant BG 2010 - 2012 _ complet 2709" xfId="1069"/>
    <cellStyle name="_Champ constant BG 2010 - 2012 _ complet 2709 2" xfId="1070"/>
    <cellStyle name="_Classeur1" xfId="1071"/>
    <cellStyle name="_Classeur1_Classeur3" xfId="1072"/>
    <cellStyle name="_Classeur1_Classeur3 2" xfId="1073"/>
    <cellStyle name="_Classeur10" xfId="1074"/>
    <cellStyle name="_Classeur10 2" xfId="1075"/>
    <cellStyle name="_Classeur11" xfId="1076"/>
    <cellStyle name="_Classeur11 2" xfId="1077"/>
    <cellStyle name="_Classeur12" xfId="1078"/>
    <cellStyle name="_Classeur12 2" xfId="1079"/>
    <cellStyle name="_Classeur13" xfId="1080"/>
    <cellStyle name="_Classeur13 2" xfId="1081"/>
    <cellStyle name="_Classeur14" xfId="1082"/>
    <cellStyle name="_Classeur14 2" xfId="1083"/>
    <cellStyle name="_Classeur15" xfId="1084"/>
    <cellStyle name="_Classeur15 2" xfId="1085"/>
    <cellStyle name="_Classeur16" xfId="1086"/>
    <cellStyle name="_Classeur16 2" xfId="1087"/>
    <cellStyle name="_Classeur17" xfId="1088"/>
    <cellStyle name="_Classeur17 2" xfId="1089"/>
    <cellStyle name="_Classeur18" xfId="1090"/>
    <cellStyle name="_Classeur18 2" xfId="1091"/>
    <cellStyle name="_Classeur19" xfId="1092"/>
    <cellStyle name="_Classeur19 2" xfId="1093"/>
    <cellStyle name="_Classeur2" xfId="1094"/>
    <cellStyle name="_Classeur2 2" xfId="1095"/>
    <cellStyle name="_Classeur2 2 2" xfId="1096"/>
    <cellStyle name="_Classeur2 3" xfId="1097"/>
    <cellStyle name="_Classeur2 4" xfId="1098"/>
    <cellStyle name="_Classeur20" xfId="1099"/>
    <cellStyle name="_Classeur20 2" xfId="1100"/>
    <cellStyle name="_Classeur3" xfId="1101"/>
    <cellStyle name="_Classeur4" xfId="1102"/>
    <cellStyle name="_Classeur4 2" xfId="1103"/>
    <cellStyle name="_Classeur5" xfId="1104"/>
    <cellStyle name="_Classeur5 2" xfId="1105"/>
    <cellStyle name="_Classeur6" xfId="1106"/>
    <cellStyle name="_Classeur6 2" xfId="1107"/>
    <cellStyle name="_Classeur7" xfId="1108"/>
    <cellStyle name="_Classeur7 2" xfId="1109"/>
    <cellStyle name="_Classeur8" xfId="1110"/>
    <cellStyle name="_Classeur8 2" xfId="1111"/>
    <cellStyle name="_Classeur8 2 2" xfId="1112"/>
    <cellStyle name="_Classeur8 2 3" xfId="1113"/>
    <cellStyle name="_Classeur8 2 4" xfId="1114"/>
    <cellStyle name="_Classeur8 3" xfId="1115"/>
    <cellStyle name="_Classeur8_1" xfId="1116"/>
    <cellStyle name="_Classeur8_1 2" xfId="1117"/>
    <cellStyle name="_Classeur8_2013 03 05 ANNEXES circulaire sécurisation" xfId="1118"/>
    <cellStyle name="_Classeur8_2013 03 05 arbitrages PLF 2014" xfId="1119"/>
    <cellStyle name="_Classeur8_4BLVT_EF_EPARGNE_PREV2013-2015_V3" xfId="1120"/>
    <cellStyle name="_Classeur8_annexe5_arbitrage_OPE" xfId="1121"/>
    <cellStyle name="_Classeur8_annexe5_circ_OPE (2)" xfId="1122"/>
    <cellStyle name="_Classeur8_annexe5_circ_OPE (2) 2" xfId="1123"/>
    <cellStyle name="_Classeur8_MEDDE - dossier arbitrage PLF 2013-2015 arbitrage v1" xfId="1124"/>
    <cellStyle name="_Classeur8_MEDDE - dossier arbitrage PLF 2013-2015 arbitrage v1 2" xfId="1125"/>
    <cellStyle name="_Classeur8_MEDDE - dossier arbitrage PLF 2013-2015 arbitrage v1 3" xfId="1126"/>
    <cellStyle name="_Classeur8_MEDDE - dossier arbitrage PLF 2013-2015 arbitrage v1 4" xfId="1127"/>
    <cellStyle name="_Classeur8_OPE_CAS pension_05juil_18h" xfId="1128"/>
    <cellStyle name="_Classeur8_OPE_CAS pension_05juil_18h 2" xfId="1129"/>
    <cellStyle name="_Classeur8_OPE_CAS pension_05juil_18h 2 2" xfId="1130"/>
    <cellStyle name="_Classeur8_OPE_CAS pension_05juil_18h 3" xfId="1131"/>
    <cellStyle name="_Classeur8_OPE_CAS pension_05juil_18h 4" xfId="1132"/>
    <cellStyle name="_Classeur8_OPE_CAS pension_06juil_20h" xfId="1133"/>
    <cellStyle name="_Classeur8_OPE_CAS pension_17juil_17h30" xfId="1134"/>
    <cellStyle name="_Classeur8_Synthèse_CAS_Pensions_17juil_22h30" xfId="1135"/>
    <cellStyle name="_Classeur8_Synthèse_CAS_Pensions_17juil_22h30 2" xfId="1136"/>
    <cellStyle name="_Classeur8_Synthèse_CAS_Pensions_17juil_22h30 3" xfId="1137"/>
    <cellStyle name="_Classeur8_Synthèse_CAS_Pensions_17juil_22h30 4" xfId="1138"/>
    <cellStyle name="_Classeur8_Synthèse_CAS_Pensions_29juin_19h" xfId="1139"/>
    <cellStyle name="_Classeur8_Synthèse_CAS_Pensions_29juin_19h 2" xfId="1140"/>
    <cellStyle name="_Classeur8_Synthèse_CAS_Pensions_29juin_19h 3" xfId="1141"/>
    <cellStyle name="_Classeur8_Synthèse_CAS_Pensions_29juin_19h 4" xfId="1142"/>
    <cellStyle name="_Classeur8_Synthèse_CAS_Pensions_30juil_11h" xfId="1143"/>
    <cellStyle name="_Classeur8_Synthèse_CAS_Pensions_30juil_11h 2" xfId="1144"/>
    <cellStyle name="_Classeur8_Synthèse_CAS_Pensions_30juil_11h 3" xfId="1145"/>
    <cellStyle name="_Classeur8_Synthèse_CAS_Pensions_30juil_11h 4" xfId="1146"/>
    <cellStyle name="_Classeur9" xfId="1147"/>
    <cellStyle name="_Classeur9 2" xfId="1148"/>
    <cellStyle name="_Compensation gratuité musées 2011" xfId="1149"/>
    <cellStyle name="_Compensation gratuité musées 2011 2" xfId="1150"/>
    <cellStyle name="_Compensation gratuité musées 2011 2 2" xfId="1151"/>
    <cellStyle name="_Compensation gratuité musées 2011 3" xfId="1152"/>
    <cellStyle name="_Compensation gratuité musées 2011 4" xfId="1153"/>
    <cellStyle name="_CONCATENATION - DEFINITIF 13 avril" xfId="1154"/>
    <cellStyle name="_CONCATENATION - DEFINITIF 13 avril 2" xfId="1155"/>
    <cellStyle name="_CONCATENATION - DEFINITIF 13 avril 3" xfId="1156"/>
    <cellStyle name="_CONCATENATION - DEFINITIF 13 avril_PLF 2012 - MCC - Arbitrages" xfId="1157"/>
    <cellStyle name="_CONCATENATION - DEFINITIF 13 avril_PLF 2012 - MCC - Arbitrages 2" xfId="1158"/>
    <cellStyle name="_CONSTANT (A3)" xfId="1159"/>
    <cellStyle name="_CONSTANT (A3) 2" xfId="1160"/>
    <cellStyle name="_Copie de 7BA_BG_AGRI_PMT (feuilles opérateurs)" xfId="1161"/>
    <cellStyle name="_Copie de 7BA_BG_AGRI_PMT (feuilles opérateurs) 2" xfId="1162"/>
    <cellStyle name="_Copie de 7BA_BG_AGRI_PMT (feuilles opérateurs) 2 2" xfId="1163"/>
    <cellStyle name="_Copie de 7BA_BG_AGRI_PMT (feuilles opérateurs) 3" xfId="1164"/>
    <cellStyle name="_Copie de 7BA_BG_AGRI_PMT (feuilles opérateurs) 4" xfId="1165"/>
    <cellStyle name="_Copie de PREX MARS exec 2012 29 01 2013 envoiBPB" xfId="1166"/>
    <cellStyle name="_Copie de PREX MARS exec 2012 29 01 2013 envoiBPB 2" xfId="1167"/>
    <cellStyle name="_Copie de PREX MARS exec 2012 29 01 2013 envoiBPB 3" xfId="1168"/>
    <cellStyle name="_CP" xfId="1169"/>
    <cellStyle name="_CP 2" xfId="1170"/>
    <cellStyle name="_CPM lot 1" xfId="1171"/>
    <cellStyle name="_CPM lot 1_PLF 2012 - MCC - Arbitrages" xfId="1172"/>
    <cellStyle name="_CPM lot 1_PLF 2012 - MCC - Arbitrages 2" xfId="1173"/>
    <cellStyle name="_CPM lot 1_Triennal 2011-2013 détaillé V11" xfId="1174"/>
    <cellStyle name="_CPM lot 1_Triennal 2011-2013 détaillé V11_PLF 2012 - MCC - Arbitrages" xfId="1175"/>
    <cellStyle name="_CPM lot 1_Triennal 2011-2013 détaillé V11_PLF 2012 - MCC - Arbitrages 2" xfId="1176"/>
    <cellStyle name="_CPM lot 3" xfId="1177"/>
    <cellStyle name="_CPM lot 3_PLF 2012 - MCC - Arbitrages" xfId="1178"/>
    <cellStyle name="_CPM lot 3_PLF 2012 - MCC - Arbitrages 2" xfId="1179"/>
    <cellStyle name="_CPM lot 3_Triennal 2011-2013 détaillé V11" xfId="1180"/>
    <cellStyle name="_CPM lot 3_Triennal 2011-2013 détaillé V11_PLF 2012 - MCC - Arbitrages" xfId="1181"/>
    <cellStyle name="_CPM lot 3_Triennal 2011-2013 détaillé V11_PLF 2012 - MCC - Arbitrages 2" xfId="1182"/>
    <cellStyle name="_CPM lot 4" xfId="1183"/>
    <cellStyle name="_CPM lot 4_PLF 2012 - MCC - Arbitrages" xfId="1184"/>
    <cellStyle name="_CPM lot 4_PLF 2012 - MCC - Arbitrages 2" xfId="1185"/>
    <cellStyle name="_CPM lot 4_Triennal 2011-2013 détaillé V11" xfId="1186"/>
    <cellStyle name="_CPM lot 4_Triennal 2011-2013 détaillé V11_PLF 2012 - MCC - Arbitrages" xfId="1187"/>
    <cellStyle name="_CPM lot 4_Triennal 2011-2013 détaillé V11_PLF 2012 - MCC - Arbitrages 2" xfId="1188"/>
    <cellStyle name="_décisions Offer revew 120106 GDF 16049" xfId="1189"/>
    <cellStyle name="_Détail synthèse" xfId="1190"/>
    <cellStyle name="_Détail synthèse 2" xfId="1191"/>
    <cellStyle name="_détails prévision 2012 P175" xfId="1192"/>
    <cellStyle name="_détails prévision 2012 P175 2" xfId="1193"/>
    <cellStyle name="_détails prévision 2012 P175 2 2" xfId="1194"/>
    <cellStyle name="_détails prévision 2012 P175 3" xfId="1195"/>
    <cellStyle name="_détails prévision 2012 P175 4" xfId="1196"/>
    <cellStyle name="_Données_support Travaux automne_2009_2010" xfId="1197"/>
    <cellStyle name="_Dossier de travail Conf de répartition P.207" xfId="1198"/>
    <cellStyle name="_Dossier de travail Conf de répartition P.207 2" xfId="1199"/>
    <cellStyle name="_EDAD MB v3 vf P159" xfId="1200"/>
    <cellStyle name="_EDAD MB v3 vf P159 2" xfId="1201"/>
    <cellStyle name="_EDAD MB v3 vf P159 3" xfId="1202"/>
    <cellStyle name="_Envoi BRS BPSS 260212 Assiettes de CAS Sup" xfId="1203"/>
    <cellStyle name="_Feuil1" xfId="1204"/>
    <cellStyle name="_Feuil1 2" xfId="1205"/>
    <cellStyle name="_Feuil1 2 2" xfId="1206"/>
    <cellStyle name="_Feuil1 3" xfId="1207"/>
    <cellStyle name="_Feuil1 4" xfId="1208"/>
    <cellStyle name="_Feuil2" xfId="1209"/>
    <cellStyle name="_Feuil2 2" xfId="1210"/>
    <cellStyle name="_Feuil2 2 2" xfId="1211"/>
    <cellStyle name="_Feuil2 2 3" xfId="1212"/>
    <cellStyle name="_Feuil2 2 4" xfId="1213"/>
    <cellStyle name="_Feuil2 3" xfId="1214"/>
    <cellStyle name="_Feuil2 4" xfId="1215"/>
    <cellStyle name="_Feuil2 5" xfId="1216"/>
    <cellStyle name="_Feuil2_2013 03 05 ANNEXES circulaire sécurisation" xfId="1217"/>
    <cellStyle name="_Feuil2_2013 03 05 arbitrages PLF 2014" xfId="1218"/>
    <cellStyle name="_Feuil2_4BLVT_EF_EPARGNE_PREV2013-2015_V3" xfId="1219"/>
    <cellStyle name="_Feuil2_annexe5_arbitrage_OPE" xfId="1220"/>
    <cellStyle name="_Feuil2_annexe5_circ_OPE (2)" xfId="1221"/>
    <cellStyle name="_Feuil2_annexe5_circ_OPE (2) 2" xfId="1222"/>
    <cellStyle name="_Feuil2_MEDDE - dossier arbitrage PLF 2013-2015 arbitrage v1" xfId="1223"/>
    <cellStyle name="_Feuil2_MEDDE - dossier arbitrage PLF 2013-2015 arbitrage v1 2" xfId="1224"/>
    <cellStyle name="_Feuil2_MEDDE - dossier arbitrage PLF 2013-2015 arbitrage v1 3" xfId="1225"/>
    <cellStyle name="_Feuil2_MEDDE - dossier arbitrage PLF 2013-2015 arbitrage v1 4" xfId="1226"/>
    <cellStyle name="_Feuil2_OPE_CAS pension_05juil_18h" xfId="1227"/>
    <cellStyle name="_Feuil2_OPE_CAS pension_05juil_18h 2" xfId="1228"/>
    <cellStyle name="_Feuil2_OPE_CAS pension_05juil_18h 2 2" xfId="1229"/>
    <cellStyle name="_Feuil2_OPE_CAS pension_05juil_18h 3" xfId="1230"/>
    <cellStyle name="_Feuil2_OPE_CAS pension_05juil_18h 4" xfId="1231"/>
    <cellStyle name="_Feuil2_OPE_CAS pension_06juil_20h" xfId="1232"/>
    <cellStyle name="_Feuil2_OPE_CAS pension_17juil_17h30" xfId="1233"/>
    <cellStyle name="_Feuil2_Synthèse_CAS_Pensions_17juil_22h30" xfId="1234"/>
    <cellStyle name="_Feuil2_Synthèse_CAS_Pensions_17juil_22h30 2" xfId="1235"/>
    <cellStyle name="_Feuil2_Synthèse_CAS_Pensions_17juil_22h30 3" xfId="1236"/>
    <cellStyle name="_Feuil2_Synthèse_CAS_Pensions_17juil_22h30 4" xfId="1237"/>
    <cellStyle name="_Feuil2_Synthèse_CAS_Pensions_29juin_19h" xfId="1238"/>
    <cellStyle name="_Feuil2_Synthèse_CAS_Pensions_29juin_19h 2" xfId="1239"/>
    <cellStyle name="_Feuil2_Synthèse_CAS_Pensions_29juin_19h 3" xfId="1240"/>
    <cellStyle name="_Feuil2_Synthèse_CAS_Pensions_29juin_19h 4" xfId="1241"/>
    <cellStyle name="_Feuil2_Synthèse_CAS_Pensions_30juil_11h" xfId="1242"/>
    <cellStyle name="_Feuil2_Synthèse_CAS_Pensions_30juil_11h 2" xfId="1243"/>
    <cellStyle name="_Feuil2_Synthèse_CAS_Pensions_30juil_11h 3" xfId="1244"/>
    <cellStyle name="_Feuil2_Synthèse_CAS_Pensions_30juil_11h 4" xfId="1245"/>
    <cellStyle name="_fichier de travail" xfId="1246"/>
    <cellStyle name="_fichier de travail 2" xfId="1247"/>
    <cellStyle name="_fichier de travail P.751" xfId="1248"/>
    <cellStyle name="_fichier de travail P.751 2" xfId="1249"/>
    <cellStyle name="_Gage DA vf" xfId="1250"/>
    <cellStyle name="_GRAAL phase 1 - SYNTHESE Classeur Crédits" xfId="1251"/>
    <cellStyle name="_Graph_CAS_Hors_CAS" xfId="1252"/>
    <cellStyle name="_Hébergement SI" xfId="1253"/>
    <cellStyle name="_Hébergement SI_PLF 2012 - MCC - Arbitrages" xfId="1254"/>
    <cellStyle name="_Hébergement SI_PLF 2012 - MCC - Arbitrages 2" xfId="1255"/>
    <cellStyle name="_Hébergement SI_Triennal 2011-2013 détaillé V11" xfId="1256"/>
    <cellStyle name="_Hébergement SI_Triennal 2011-2013 détaillé V11_PLF 2012 - MCC - Arbitrages" xfId="1257"/>
    <cellStyle name="_Hébergement SI_Triennal 2011-2013 détaillé V11_PLF 2012 - MCC - Arbitrages 2" xfId="1258"/>
    <cellStyle name="_Investissements" xfId="1259"/>
    <cellStyle name="_lfi20121202" xfId="1260"/>
    <cellStyle name="_lfi20121202 2" xfId="1261"/>
    <cellStyle name="_lfi20121202 3" xfId="1262"/>
    <cellStyle name="_LOT2" xfId="1263"/>
    <cellStyle name="_LOT2_PLF 2012 - MCC - Arbitrages" xfId="1264"/>
    <cellStyle name="_LOT2_PLF 2012 - MCC - Arbitrages 2" xfId="1265"/>
    <cellStyle name="_LOT2_Triennal 2011-2013 détaillé V11" xfId="1266"/>
    <cellStyle name="_LOT2_Triennal 2011-2013 détaillé V11_PLF 2012 - MCC - Arbitrages" xfId="1267"/>
    <cellStyle name="_LOT2_Triennal 2011-2013 détaillé V11_PLF 2012 - MCC - Arbitrages 2" xfId="1268"/>
    <cellStyle name="_LOT4 intérieur MIOMCT" xfId="1269"/>
    <cellStyle name="_LOT4 intérieur MIOMCT_PLF 2012 - MCC - Arbitrages" xfId="1270"/>
    <cellStyle name="_LOT4 intérieur MIOMCT_PLF 2012 - MCC - Arbitrages 2" xfId="1271"/>
    <cellStyle name="_LOT4 MEEDDAT" xfId="1272"/>
    <cellStyle name="_LOT4 MEEDDAT_PLF 2012 - MCC - Arbitrages" xfId="1273"/>
    <cellStyle name="_LOT4 MEEDDAT_PLF 2012 - MCC - Arbitrages 2" xfId="1274"/>
    <cellStyle name="_Maquette classeurs de prévision 2011" xfId="1275"/>
    <cellStyle name="_Maquette classeurs de prévision 2011 2" xfId="1276"/>
    <cellStyle name="_Maquette classeurs de prévision 2011 2 2" xfId="1277"/>
    <cellStyle name="_Maquette classeurs de prévision 2011 2 3" xfId="1278"/>
    <cellStyle name="_Maquette classeurs de prévision 2011 2 4" xfId="1279"/>
    <cellStyle name="_Maquette classeurs de prévision 2011 3" xfId="1280"/>
    <cellStyle name="_Maquette classeurs de prévision 2011_2013 03 05 ANNEXES circulaire sécurisation" xfId="1281"/>
    <cellStyle name="_Maquette classeurs de prévision 2011_2013 03 05 arbitrages PLF 2014" xfId="1282"/>
    <cellStyle name="_Maquette classeurs de prévision 2011_annexe5_arbitrage_OPE" xfId="1283"/>
    <cellStyle name="_Maquette classeurs de prévision 2011_annexe5_circ_OPE (2)" xfId="1284"/>
    <cellStyle name="_Maquette classeurs de prévision 2011_annexe5_circ_OPE (2) 2" xfId="1285"/>
    <cellStyle name="_Maquette classeurs de prévision 2011_Classeur3" xfId="1286"/>
    <cellStyle name="_Maquette classeurs de prévision 2011_Classeur3 2" xfId="1287"/>
    <cellStyle name="_Maquette classeurs de prévision 2011_Classeur4" xfId="1288"/>
    <cellStyle name="_Maquette classeurs de prévision 2011_Classeur4 2" xfId="1289"/>
    <cellStyle name="_Maquette classeurs de prévision 2011_Classeur5" xfId="1290"/>
    <cellStyle name="_Maquette classeurs de prévision 2011_Classeur5 2" xfId="1291"/>
    <cellStyle name="_Maquette classeurs de prévision 2011_Classeur6" xfId="1292"/>
    <cellStyle name="_Maquette classeurs de prévision 2011_Classeur6 2" xfId="1293"/>
    <cellStyle name="_Maquette classeurs de prévision 2011_Classeur7" xfId="1294"/>
    <cellStyle name="_Maquette classeurs de prévision 2011_Classeur7 2" xfId="1295"/>
    <cellStyle name="_Maquette classeurs de prévision 2011_MEDDE - dossier arbitrage PLF 2013-2015 arbitrage v1" xfId="1296"/>
    <cellStyle name="_Maquette classeurs de prévision 2011_MEDDE - dossier arbitrage PLF 2013-2015 arbitrage v1 2" xfId="1297"/>
    <cellStyle name="_Maquette classeurs de prévision 2011_MEDDE - dossier arbitrage PLF 2013-2015 arbitrage v1 3" xfId="1298"/>
    <cellStyle name="_Maquette classeurs de prévision 2011_MEDDE - dossier arbitrage PLF 2013-2015 arbitrage v1 4" xfId="1299"/>
    <cellStyle name="_Maquette classeurs de prévision 2011_OPE_CAS pension_05juil_18h" xfId="1300"/>
    <cellStyle name="_Maquette classeurs de prévision 2011_OPE_CAS pension_05juil_18h 2" xfId="1301"/>
    <cellStyle name="_Maquette classeurs de prévision 2011_OPE_CAS pension_05juil_18h 2 2" xfId="1302"/>
    <cellStyle name="_Maquette classeurs de prévision 2011_OPE_CAS pension_05juil_18h 3" xfId="1303"/>
    <cellStyle name="_Maquette classeurs de prévision 2011_OPE_CAS pension_05juil_18h 4" xfId="1304"/>
    <cellStyle name="_Maquette classeurs de prévision 2011_OPE_CAS pension_06juil_20h" xfId="1305"/>
    <cellStyle name="_Maquette classeurs de prévision 2011_OPE_CAS pension_17juil_17h30" xfId="1306"/>
    <cellStyle name="_Maquette classeurs de prévision 2011_PLF 2012 - MCC - Arbitrages" xfId="1307"/>
    <cellStyle name="_Maquette classeurs de prévision 2011_PLF 2012 - MCC - Arbitrages 2" xfId="1308"/>
    <cellStyle name="_Maquette classeurs de prévision 2011_PREX JUIN T3 CAS envoi bureaux" xfId="1309"/>
    <cellStyle name="_Maquette classeurs de prévision 2011_Synthèse_CAS_Pensions_17juil_22h30" xfId="1310"/>
    <cellStyle name="_Maquette classeurs de prévision 2011_Synthèse_CAS_Pensions_17juil_22h30 2" xfId="1311"/>
    <cellStyle name="_Maquette classeurs de prévision 2011_Synthèse_CAS_Pensions_17juil_22h30 3" xfId="1312"/>
    <cellStyle name="_Maquette classeurs de prévision 2011_Synthèse_CAS_Pensions_17juil_22h30 4" xfId="1313"/>
    <cellStyle name="_Maquette classeurs de prévision 2011_Synthèse_CAS_Pensions_29juin_19h" xfId="1314"/>
    <cellStyle name="_Maquette classeurs de prévision 2011_Synthèse_CAS_Pensions_29juin_19h 2" xfId="1315"/>
    <cellStyle name="_Maquette classeurs de prévision 2011_Synthèse_CAS_Pensions_29juin_19h 3" xfId="1316"/>
    <cellStyle name="_Maquette classeurs de prévision 2011_Synthèse_CAS_Pensions_29juin_19h 4" xfId="1317"/>
    <cellStyle name="_Maquette classeurs de prévision 2011_Synthèse_CAS_Pensions_30juil_11h" xfId="1318"/>
    <cellStyle name="_Maquette classeurs de prévision 2011_Synthèse_CAS_Pensions_30juil_11h 2" xfId="1319"/>
    <cellStyle name="_Maquette classeurs de prévision 2011_Synthèse_CAS_Pensions_30juil_11h 3" xfId="1320"/>
    <cellStyle name="_Maquette classeurs de prévision 2011_Synthèse_CAS_Pensions_30juil_11h 4" xfId="1321"/>
    <cellStyle name="_NMPrev juin 2011 V2" xfId="1322"/>
    <cellStyle name="_Nosia BPlan V0 10D" xfId="1323"/>
    <cellStyle name="_OPE_Bud_EmploisCAS" xfId="1324"/>
    <cellStyle name="_OPE_Bud_EmploisCAS 2" xfId="1325"/>
    <cellStyle name="_OPE_Bud_EmploisCAS 2 2" xfId="1326"/>
    <cellStyle name="_OPE_Bud_EmploisCAS 3" xfId="1327"/>
    <cellStyle name="_OPE_Bud_EmploisCAS 3 2" xfId="1328"/>
    <cellStyle name="_OPE_Bud_EmploisCAS 4" xfId="1329"/>
    <cellStyle name="_P 751 - PMT - fichier de travail (2)" xfId="1330"/>
    <cellStyle name="_P 751 - PMT - fichier de travail (2) 2" xfId="1331"/>
    <cellStyle name="_Pg 751_PLF 2012_Fiche comp n3_Maquette constante (2)" xfId="1332"/>
    <cellStyle name="_PITE Position DMAT (2)" xfId="1333"/>
    <cellStyle name="_PITE Position DMAT (2) 2" xfId="1334"/>
    <cellStyle name="_PMT 2013-2016 CAS AMENDES" xfId="1335"/>
    <cellStyle name="_PMT Mission EDAD - Tour 2 - v.1" xfId="1336"/>
    <cellStyle name="_PMT Mission EDAD - Tour 2 - v.1 2" xfId="1337"/>
    <cellStyle name="_PMT Mission EDAD - Tour 2 - v.1 2 2" xfId="1338"/>
    <cellStyle name="_PMT Mission EDAD - Tour 2 - v.1 3" xfId="1339"/>
    <cellStyle name="_PMT Mission EDAD - Tour 2 - v.1 4" xfId="1340"/>
    <cellStyle name="_PMToperateurs2MPAP" xfId="1341"/>
    <cellStyle name="_PMToperateurs2MPAP 2" xfId="1342"/>
    <cellStyle name="_PMToperateurs2MPAP 2 2" xfId="1343"/>
    <cellStyle name="_PMToperateurs2MPAP 3" xfId="1344"/>
    <cellStyle name="_PMToperateurs2MPAP 4" xfId="1345"/>
    <cellStyle name="_PnL VF RTE CNES  Réseau 16 11 2005 V2" xfId="1346"/>
    <cellStyle name="_prev 5bcl V2 modéré avec stabilisation pour CL" xfId="1347"/>
    <cellStyle name="_prev 5bcl V2 modéré avec stabilisation pour CL 2" xfId="1348"/>
    <cellStyle name="_prev def ju ub v4 post AV" xfId="1349"/>
    <cellStyle name="_prev def ju ub v7" xfId="1350"/>
    <cellStyle name="_Prev. Exe. 1" xfId="1351"/>
    <cellStyle name="_Prev. Exe. 1 2" xfId="1352"/>
    <cellStyle name="_prévision labels" xfId="1353"/>
    <cellStyle name="_PREX JUIN T3 CAS envoi bureaux" xfId="1354"/>
    <cellStyle name="_PREX MARS exec 2012 29 01 2013 envoiBPB" xfId="1355"/>
    <cellStyle name="_PREX MARS exec 2012 29 01 2013 envoiBPB 2" xfId="1356"/>
    <cellStyle name="_PREX MARS exec 2012 29 01 2013 envoiBPB 3" xfId="1357"/>
    <cellStyle name="_PREX MARS maquette 2013 29 01 2013 envoiBPB" xfId="1358"/>
    <cellStyle name="_PREX MARS maquette 2013 29 01 2013 envoiBPB 2" xfId="1359"/>
    <cellStyle name="_PREX MARS maquette 2013 29 01 2013 envoiBPB 3" xfId="1360"/>
    <cellStyle name="_PREX MARS onglet T3 CAS" xfId="1361"/>
    <cellStyle name="_PREX MARS onglet T3 CAS 2" xfId="1362"/>
    <cellStyle name="_PREX MARS onglet T3 CAS 2 2" xfId="1363"/>
    <cellStyle name="_PREX MARS onglet T3 CAS 3" xfId="1364"/>
    <cellStyle name="_PREX MARS onglet T3 CAS 4" xfId="1365"/>
    <cellStyle name="_PREX OCTOBRE  retour bureaux 11 10 2012 9h" xfId="1366"/>
    <cellStyle name="_PREX OCTOBRE BASE 1 BE" xfId="1367"/>
    <cellStyle name="_PREX OCTOBRE BASE 1 BE 2" xfId="1368"/>
    <cellStyle name="_PREX OCTOBRE BASE 1 BE 2 2" xfId="1369"/>
    <cellStyle name="_PREX OCTOBRE BASE 1 BE 3" xfId="1370"/>
    <cellStyle name="_PREX OCTOBRE BASE 1 BE 4" xfId="1371"/>
    <cellStyle name="_PREX octobre livrable excel V17" xfId="1372"/>
    <cellStyle name="_PrEx-juillet2011 v8" xfId="1373"/>
    <cellStyle name="_PrEx-juillet2011 v8 2" xfId="1374"/>
    <cellStyle name="_PrEx-juillet2011 v8 3" xfId="1375"/>
    <cellStyle name="_PrEx-juillet2011 v8 4" xfId="1376"/>
    <cellStyle name="_PrEx-juillet2011 v8_2013 03 05 ANNEXES circulaire sécurisation" xfId="1377"/>
    <cellStyle name="_PrEx-juillet2011 v8_2013 03 05 arbitrages PLF 2014" xfId="1378"/>
    <cellStyle name="_PrEx-juillet2011 v8_annexe5_arbitrage_OPE" xfId="1379"/>
    <cellStyle name="_PrEx-juillet2011 v8_annexe5_circ_OPE (2)" xfId="1380"/>
    <cellStyle name="_PrEx-juillet2011 v8_annexe5_circ_OPE (2) 2" xfId="1381"/>
    <cellStyle name="_PrEx-juillet2011 v8_Classeur5" xfId="1382"/>
    <cellStyle name="_PrEx-juillet2011 v8_Classeur5 2" xfId="1383"/>
    <cellStyle name="_PrEx-nov_2011 v02" xfId="1384"/>
    <cellStyle name="_PrEx-nov_2011 v02 2" xfId="1385"/>
    <cellStyle name="_PrEx-nov_2011 v02 2 2" xfId="1386"/>
    <cellStyle name="_PrEx-nov_2011 v02 3" xfId="1387"/>
    <cellStyle name="_PrEx-nov_2011 v02 4" xfId="1388"/>
    <cellStyle name="_RangeColumns" xfId="1389"/>
    <cellStyle name="_RangeColumns 2" xfId="1390"/>
    <cellStyle name="_RangeData" xfId="1391"/>
    <cellStyle name="_RangeData 2" xfId="1392"/>
    <cellStyle name="_RangeProperties" xfId="1393"/>
    <cellStyle name="_RangeProperties 2" xfId="1394"/>
    <cellStyle name="_RangePropertiesColumns" xfId="1395"/>
    <cellStyle name="_RangePropertiesColumns 2" xfId="1396"/>
    <cellStyle name="_RangeRows" xfId="1397"/>
    <cellStyle name="_RangeRows 2" xfId="1398"/>
    <cellStyle name="_RangeSlicer" xfId="1399"/>
    <cellStyle name="_Sanofi - Gestion Serveurs et Reseau v3 12 10 05" xfId="1400"/>
    <cellStyle name="_Schéma de gage des ouvertures LFR Printemps envoi cab (3)" xfId="1401"/>
    <cellStyle name="_Schéma de gage des ouvertures LFR Printemps envoi cab (3) 2" xfId="1402"/>
    <cellStyle name="_SNTHESE - DEFINITIF 13 avril" xfId="1403"/>
    <cellStyle name="_SNTHESE - DEFINITIF 13 avril 2" xfId="1404"/>
    <cellStyle name="_SNTHESE - DEFINITIF 13 avril 3" xfId="1405"/>
    <cellStyle name="_SNTHESE - DEFINITIF 13 avril_PLF 2012 - MCC - Arbitrages" xfId="1406"/>
    <cellStyle name="_SNTHESE - DEFINITIF 13 avril_PLF 2012 - MCC - Arbitrages 2" xfId="1407"/>
    <cellStyle name="_Sous Jacents FAM et ODEADOM" xfId="1408"/>
    <cellStyle name="_Sous Jacents FAM et ODEADOM 2" xfId="1409"/>
    <cellStyle name="_Sous Jacents FAM et ODEADOM 2 2" xfId="1410"/>
    <cellStyle name="_Sous Jacents FAM et ODEADOM 3" xfId="1411"/>
    <cellStyle name="_Sous Jacents FAM et ODEADOM 4" xfId="1412"/>
    <cellStyle name="_SQ01" xfId="1413"/>
    <cellStyle name="_SQ01 2" xfId="1414"/>
    <cellStyle name="_SQ01 2 2" xfId="1415"/>
    <cellStyle name="_SQ01 2 3" xfId="1416"/>
    <cellStyle name="_SQ01 2 4" xfId="1417"/>
    <cellStyle name="_SQ01 3" xfId="1418"/>
    <cellStyle name="_SQ01_2013 03 05 ANNEXES circulaire sécurisation" xfId="1419"/>
    <cellStyle name="_SQ01_2013 03 05 arbitrages PLF 2014" xfId="1420"/>
    <cellStyle name="_SQ01_annexe5_arbitrage_OPE" xfId="1421"/>
    <cellStyle name="_SQ01_annexe5_circ_OPE (2)" xfId="1422"/>
    <cellStyle name="_SQ01_annexe5_circ_OPE (2) 2" xfId="1423"/>
    <cellStyle name="_SQ01_Classeur3" xfId="1424"/>
    <cellStyle name="_SQ01_Classeur3 2" xfId="1425"/>
    <cellStyle name="_SQ01_Classeur4" xfId="1426"/>
    <cellStyle name="_SQ01_Classeur4 2" xfId="1427"/>
    <cellStyle name="_SQ01_Classeur5" xfId="1428"/>
    <cellStyle name="_SQ01_Classeur5 2" xfId="1429"/>
    <cellStyle name="_SQ01_Classeur6" xfId="1430"/>
    <cellStyle name="_SQ01_Classeur6 2" xfId="1431"/>
    <cellStyle name="_SQ01_Classeur7" xfId="1432"/>
    <cellStyle name="_SQ01_Classeur7 2" xfId="1433"/>
    <cellStyle name="_SQ01_MEDDE - dossier arbitrage PLF 2013-2015 arbitrage v1" xfId="1434"/>
    <cellStyle name="_SQ01_MEDDE - dossier arbitrage PLF 2013-2015 arbitrage v1 2" xfId="1435"/>
    <cellStyle name="_SQ01_MEDDE - dossier arbitrage PLF 2013-2015 arbitrage v1 3" xfId="1436"/>
    <cellStyle name="_SQ01_MEDDE - dossier arbitrage PLF 2013-2015 arbitrage v1 4" xfId="1437"/>
    <cellStyle name="_SQ01_OPE_CAS pension_05juil_18h" xfId="1438"/>
    <cellStyle name="_SQ01_OPE_CAS pension_05juil_18h 2" xfId="1439"/>
    <cellStyle name="_SQ01_OPE_CAS pension_05juil_18h 2 2" xfId="1440"/>
    <cellStyle name="_SQ01_OPE_CAS pension_05juil_18h 3" xfId="1441"/>
    <cellStyle name="_SQ01_OPE_CAS pension_05juil_18h 4" xfId="1442"/>
    <cellStyle name="_SQ01_OPE_CAS pension_06juil_20h" xfId="1443"/>
    <cellStyle name="_SQ01_OPE_CAS pension_17juil_17h30" xfId="1444"/>
    <cellStyle name="_SQ01_PLF 2012 - MCC - Arbitrages" xfId="1445"/>
    <cellStyle name="_SQ01_PLF 2012 - MCC - Arbitrages 2" xfId="1446"/>
    <cellStyle name="_SQ01_PREX JUIN T3 CAS envoi bureaux" xfId="1447"/>
    <cellStyle name="_SQ01_Synthèse_CAS_Pensions_17juil_22h30" xfId="1448"/>
    <cellStyle name="_SQ01_Synthèse_CAS_Pensions_17juil_22h30 2" xfId="1449"/>
    <cellStyle name="_SQ01_Synthèse_CAS_Pensions_17juil_22h30 3" xfId="1450"/>
    <cellStyle name="_SQ01_Synthèse_CAS_Pensions_17juil_22h30 4" xfId="1451"/>
    <cellStyle name="_SQ01_Synthèse_CAS_Pensions_29juin_19h" xfId="1452"/>
    <cellStyle name="_SQ01_Synthèse_CAS_Pensions_29juin_19h 2" xfId="1453"/>
    <cellStyle name="_SQ01_Synthèse_CAS_Pensions_29juin_19h 3" xfId="1454"/>
    <cellStyle name="_SQ01_Synthèse_CAS_Pensions_29juin_19h 4" xfId="1455"/>
    <cellStyle name="_SQ01_Synthèse_CAS_Pensions_30juil_11h" xfId="1456"/>
    <cellStyle name="_SQ01_Synthèse_CAS_Pensions_30juil_11h 2" xfId="1457"/>
    <cellStyle name="_SQ01_Synthèse_CAS_Pensions_30juil_11h 3" xfId="1458"/>
    <cellStyle name="_SQ01_Synthèse_CAS_Pensions_30juil_11h 4" xfId="1459"/>
    <cellStyle name="_Squelette PMT 22-02" xfId="1460"/>
    <cellStyle name="_Squelette PMT 22-02 2" xfId="1461"/>
    <cellStyle name="_Squelette PMT 22-02 2 2" xfId="1462"/>
    <cellStyle name="_Squelette PMT 22-02 2 3" xfId="1463"/>
    <cellStyle name="_Squelette PMT 22-02 2 4" xfId="1464"/>
    <cellStyle name="_Squelette PMT 22-02 3" xfId="1465"/>
    <cellStyle name="_Squelette PMT 22-02_2013 03 05 ANNEXES circulaire sécurisation" xfId="1466"/>
    <cellStyle name="_Squelette PMT 22-02_2013 03 05 arbitrages PLF 2014" xfId="1467"/>
    <cellStyle name="_Squelette PMT 22-02_4BLVT_EF_EPARGNE_PREV2013-2015_V3" xfId="1468"/>
    <cellStyle name="_Squelette PMT 22-02_annexe5_arbitrage_OPE" xfId="1469"/>
    <cellStyle name="_Squelette PMT 22-02_annexe5_circ_OPE (2)" xfId="1470"/>
    <cellStyle name="_Squelette PMT 22-02_annexe5_circ_OPE (2) 2" xfId="1471"/>
    <cellStyle name="_Squelette PMT 22-02_MEDDE - dossier arbitrage PLF 2013-2015 arbitrage v1" xfId="1472"/>
    <cellStyle name="_Squelette PMT 22-02_MEDDE - dossier arbitrage PLF 2013-2015 arbitrage v1 2" xfId="1473"/>
    <cellStyle name="_Squelette PMT 22-02_MEDDE - dossier arbitrage PLF 2013-2015 arbitrage v1 3" xfId="1474"/>
    <cellStyle name="_Squelette PMT 22-02_MEDDE - dossier arbitrage PLF 2013-2015 arbitrage v1 4" xfId="1475"/>
    <cellStyle name="_Squelette PMT 22-02_OPE_CAS pension_05juil_18h" xfId="1476"/>
    <cellStyle name="_Squelette PMT 22-02_OPE_CAS pension_05juil_18h 2" xfId="1477"/>
    <cellStyle name="_Squelette PMT 22-02_OPE_CAS pension_05juil_18h 2 2" xfId="1478"/>
    <cellStyle name="_Squelette PMT 22-02_OPE_CAS pension_05juil_18h 3" xfId="1479"/>
    <cellStyle name="_Squelette PMT 22-02_OPE_CAS pension_05juil_18h 4" xfId="1480"/>
    <cellStyle name="_Squelette PMT 22-02_OPE_CAS pension_06juil_20h" xfId="1481"/>
    <cellStyle name="_Squelette PMT 22-02_OPE_CAS pension_17juil_17h30" xfId="1482"/>
    <cellStyle name="_Squelette PMT 22-02_Synthèse_CAS_Pensions_17juil_22h30" xfId="1483"/>
    <cellStyle name="_Squelette PMT 22-02_Synthèse_CAS_Pensions_17juil_22h30 2" xfId="1484"/>
    <cellStyle name="_Squelette PMT 22-02_Synthèse_CAS_Pensions_17juil_22h30 3" xfId="1485"/>
    <cellStyle name="_Squelette PMT 22-02_Synthèse_CAS_Pensions_17juil_22h30 4" xfId="1486"/>
    <cellStyle name="_Squelette PMT 22-02_Synthèse_CAS_Pensions_29juin_19h" xfId="1487"/>
    <cellStyle name="_Squelette PMT 22-02_Synthèse_CAS_Pensions_29juin_19h 2" xfId="1488"/>
    <cellStyle name="_Squelette PMT 22-02_Synthèse_CAS_Pensions_29juin_19h 3" xfId="1489"/>
    <cellStyle name="_Squelette PMT 22-02_Synthèse_CAS_Pensions_29juin_19h 4" xfId="1490"/>
    <cellStyle name="_Squelette PMT 22-02_Synthèse_CAS_Pensions_30juil_11h" xfId="1491"/>
    <cellStyle name="_Squelette PMT 22-02_Synthèse_CAS_Pensions_30juil_11h 2" xfId="1492"/>
    <cellStyle name="_Squelette PMT 22-02_Synthèse_CAS_Pensions_30juil_11h 3" xfId="1493"/>
    <cellStyle name="_Squelette PMT 22-02_Synthèse_CAS_Pensions_30juil_11h 4" xfId="1494"/>
    <cellStyle name="_SUIVI REPARTITION 09-14" xfId="1495"/>
    <cellStyle name="_SUIVI REPARTITION 09-14 2" xfId="1496"/>
    <cellStyle name="_SYNTHESE - DEFINITIF 13 avril" xfId="1497"/>
    <cellStyle name="_SYNTHESE - DEFINITIF 13 avril 2" xfId="1498"/>
    <cellStyle name="_SYNTHESE - DEFINITIF 13 avril 3" xfId="1499"/>
    <cellStyle name="_SYNTHESE - DEFINITIF 13 avril_PLF 2012 - MCC - Arbitrages" xfId="1500"/>
    <cellStyle name="_SYNTHESE - DEFINITIF 13 avril_PLF 2012 - MCC - Arbitrages 2" xfId="1501"/>
    <cellStyle name="_synthèse APAFAR conférences budgétisation V5" xfId="1502"/>
    <cellStyle name="_Synthèse reports généraux 2013 22 03 2013 retour cabinet 20 h" xfId="1503"/>
    <cellStyle name="_Synthèse T2 2BPSS PEX 19 10 2012" xfId="1504"/>
    <cellStyle name="_Synthèse Travail et emploi v3" xfId="1505"/>
    <cellStyle name="_Synthèse Travail et emploi v4" xfId="1506"/>
    <cellStyle name="_Synthèse_PMT_Emplois_23mars2012_17h16" xfId="1507"/>
    <cellStyle name="_Synthèse_PMT_Emplois_23mars2012_17h16 2" xfId="1508"/>
    <cellStyle name="_Synthèse_PMT_Emplois_23mars2012_17h16 2 2" xfId="1509"/>
    <cellStyle name="_Synthèse_PMT_Emplois_23mars2012_17h16 3" xfId="1510"/>
    <cellStyle name="_Synthèse_PMT_Emplois_23mars2012_17h16 4" xfId="1511"/>
    <cellStyle name="_Synthèses_missions (10) (2)" xfId="1512"/>
    <cellStyle name="_Synthèses_missions (10) (2) 2" xfId="1513"/>
    <cellStyle name="_Synthèses_missions (10) (2) 2 2" xfId="1514"/>
    <cellStyle name="_Synthèses_missions (10) (2) 2 3" xfId="1515"/>
    <cellStyle name="_Synthèses_missions (10) (2) 2 4" xfId="1516"/>
    <cellStyle name="_Synthèses_missions (10) (2) 3" xfId="1517"/>
    <cellStyle name="_Synthèses_missions (10) (2)_2013 03 05 ANNEXES circulaire sécurisation" xfId="1518"/>
    <cellStyle name="_Synthèses_missions (10) (2)_2013 03 05 arbitrages PLF 2014" xfId="1519"/>
    <cellStyle name="_Synthèses_missions (10) (2)_annexe5_arbitrage_OPE" xfId="1520"/>
    <cellStyle name="_Synthèses_missions (10) (2)_annexe5_circ_OPE (2)" xfId="1521"/>
    <cellStyle name="_Synthèses_missions (10) (2)_annexe5_circ_OPE (2) 2" xfId="1522"/>
    <cellStyle name="_Synthèses_missions (10) (2)_Classeur3" xfId="1523"/>
    <cellStyle name="_Synthèses_missions (10) (2)_Classeur3 2" xfId="1524"/>
    <cellStyle name="_Synthèses_missions (10) (2)_Classeur4" xfId="1525"/>
    <cellStyle name="_Synthèses_missions (10) (2)_Classeur4 2" xfId="1526"/>
    <cellStyle name="_Synthèses_missions (10) (2)_Classeur5" xfId="1527"/>
    <cellStyle name="_Synthèses_missions (10) (2)_Classeur5 2" xfId="1528"/>
    <cellStyle name="_Synthèses_missions (10) (2)_Classeur6" xfId="1529"/>
    <cellStyle name="_Synthèses_missions (10) (2)_Classeur6 2" xfId="1530"/>
    <cellStyle name="_Synthèses_missions (10) (2)_Classeur7" xfId="1531"/>
    <cellStyle name="_Synthèses_missions (10) (2)_Classeur7 2" xfId="1532"/>
    <cellStyle name="_Synthèses_missions (10) (2)_MEDDE - dossier arbitrage PLF 2013-2015 arbitrage v1" xfId="1533"/>
    <cellStyle name="_Synthèses_missions (10) (2)_MEDDE - dossier arbitrage PLF 2013-2015 arbitrage v1 2" xfId="1534"/>
    <cellStyle name="_Synthèses_missions (10) (2)_MEDDE - dossier arbitrage PLF 2013-2015 arbitrage v1 3" xfId="1535"/>
    <cellStyle name="_Synthèses_missions (10) (2)_MEDDE - dossier arbitrage PLF 2013-2015 arbitrage v1 4" xfId="1536"/>
    <cellStyle name="_Synthèses_missions (10) (2)_OPE_CAS pension_05juil_18h" xfId="1537"/>
    <cellStyle name="_Synthèses_missions (10) (2)_OPE_CAS pension_05juil_18h 2" xfId="1538"/>
    <cellStyle name="_Synthèses_missions (10) (2)_OPE_CAS pension_05juil_18h 2 2" xfId="1539"/>
    <cellStyle name="_Synthèses_missions (10) (2)_OPE_CAS pension_05juil_18h 3" xfId="1540"/>
    <cellStyle name="_Synthèses_missions (10) (2)_OPE_CAS pension_05juil_18h 4" xfId="1541"/>
    <cellStyle name="_Synthèses_missions (10) (2)_OPE_CAS pension_06juil_20h" xfId="1542"/>
    <cellStyle name="_Synthèses_missions (10) (2)_OPE_CAS pension_17juil_17h30" xfId="1543"/>
    <cellStyle name="_Synthèses_missions (10) (2)_PLF 2012 - MCC - Arbitrages" xfId="1544"/>
    <cellStyle name="_Synthèses_missions (10) (2)_PLF 2012 - MCC - Arbitrages 2" xfId="1545"/>
    <cellStyle name="_Synthèses_missions (10) (2)_PREX JUIN T3 CAS envoi bureaux" xfId="1546"/>
    <cellStyle name="_Synthèses_missions (10) (2)_Synthèse_CAS_Pensions_17juil_22h30" xfId="1547"/>
    <cellStyle name="_Synthèses_missions (10) (2)_Synthèse_CAS_Pensions_17juil_22h30 2" xfId="1548"/>
    <cellStyle name="_Synthèses_missions (10) (2)_Synthèse_CAS_Pensions_17juil_22h30 3" xfId="1549"/>
    <cellStyle name="_Synthèses_missions (10) (2)_Synthèse_CAS_Pensions_17juil_22h30 4" xfId="1550"/>
    <cellStyle name="_Synthèses_missions (10) (2)_Synthèse_CAS_Pensions_29juin_19h" xfId="1551"/>
    <cellStyle name="_Synthèses_missions (10) (2)_Synthèse_CAS_Pensions_29juin_19h 2" xfId="1552"/>
    <cellStyle name="_Synthèses_missions (10) (2)_Synthèse_CAS_Pensions_29juin_19h 3" xfId="1553"/>
    <cellStyle name="_Synthèses_missions (10) (2)_Synthèse_CAS_Pensions_29juin_19h 4" xfId="1554"/>
    <cellStyle name="_Synthèses_missions (10) (2)_Synthèse_CAS_Pensions_30juil_11h" xfId="1555"/>
    <cellStyle name="_Synthèses_missions (10) (2)_Synthèse_CAS_Pensions_30juil_11h 2" xfId="1556"/>
    <cellStyle name="_Synthèses_missions (10) (2)_Synthèse_CAS_Pensions_30juil_11h 3" xfId="1557"/>
    <cellStyle name="_Synthèses_missions (10) (2)_Synthèse_CAS_Pensions_30juil_11h 4" xfId="1558"/>
    <cellStyle name="_Synthèses_missions (8)" xfId="1559"/>
    <cellStyle name="_Synthèses_missions (8) 2" xfId="1560"/>
    <cellStyle name="_Synthèses_missions (8) 2 2" xfId="1561"/>
    <cellStyle name="_Synthèses_missions (8) 2 3" xfId="1562"/>
    <cellStyle name="_Synthèses_missions (8) 2 4" xfId="1563"/>
    <cellStyle name="_Synthèses_missions (8) 3" xfId="1564"/>
    <cellStyle name="_Synthèses_missions (8)_2013 03 05 ANNEXES circulaire sécurisation" xfId="1565"/>
    <cellStyle name="_Synthèses_missions (8)_2013 03 05 arbitrages PLF 2014" xfId="1566"/>
    <cellStyle name="_Synthèses_missions (8)_annexe5_arbitrage_OPE" xfId="1567"/>
    <cellStyle name="_Synthèses_missions (8)_annexe5_circ_OPE (2)" xfId="1568"/>
    <cellStyle name="_Synthèses_missions (8)_annexe5_circ_OPE (2) 2" xfId="1569"/>
    <cellStyle name="_Synthèses_missions (8)_Classeur3" xfId="1570"/>
    <cellStyle name="_Synthèses_missions (8)_Classeur3 2" xfId="1571"/>
    <cellStyle name="_Synthèses_missions (8)_Classeur4" xfId="1572"/>
    <cellStyle name="_Synthèses_missions (8)_Classeur4 2" xfId="1573"/>
    <cellStyle name="_Synthèses_missions (8)_Classeur5" xfId="1574"/>
    <cellStyle name="_Synthèses_missions (8)_Classeur5 2" xfId="1575"/>
    <cellStyle name="_Synthèses_missions (8)_Classeur6" xfId="1576"/>
    <cellStyle name="_Synthèses_missions (8)_Classeur6 2" xfId="1577"/>
    <cellStyle name="_Synthèses_missions (8)_Classeur7" xfId="1578"/>
    <cellStyle name="_Synthèses_missions (8)_Classeur7 2" xfId="1579"/>
    <cellStyle name="_Synthèses_missions (8)_MEDDE - dossier arbitrage PLF 2013-2015 arbitrage v1" xfId="1580"/>
    <cellStyle name="_Synthèses_missions (8)_MEDDE - dossier arbitrage PLF 2013-2015 arbitrage v1 2" xfId="1581"/>
    <cellStyle name="_Synthèses_missions (8)_MEDDE - dossier arbitrage PLF 2013-2015 arbitrage v1 3" xfId="1582"/>
    <cellStyle name="_Synthèses_missions (8)_MEDDE - dossier arbitrage PLF 2013-2015 arbitrage v1 4" xfId="1583"/>
    <cellStyle name="_Synthèses_missions (8)_OPE_CAS pension_05juil_18h" xfId="1584"/>
    <cellStyle name="_Synthèses_missions (8)_OPE_CAS pension_05juil_18h 2" xfId="1585"/>
    <cellStyle name="_Synthèses_missions (8)_OPE_CAS pension_05juil_18h 2 2" xfId="1586"/>
    <cellStyle name="_Synthèses_missions (8)_OPE_CAS pension_05juil_18h 3" xfId="1587"/>
    <cellStyle name="_Synthèses_missions (8)_OPE_CAS pension_05juil_18h 4" xfId="1588"/>
    <cellStyle name="_Synthèses_missions (8)_OPE_CAS pension_06juil_20h" xfId="1589"/>
    <cellStyle name="_Synthèses_missions (8)_OPE_CAS pension_17juil_17h30" xfId="1590"/>
    <cellStyle name="_Synthèses_missions (8)_PLF 2012 - MCC - Arbitrages" xfId="1591"/>
    <cellStyle name="_Synthèses_missions (8)_PLF 2012 - MCC - Arbitrages 2" xfId="1592"/>
    <cellStyle name="_Synthèses_missions (8)_PREX JUIN T3 CAS envoi bureaux" xfId="1593"/>
    <cellStyle name="_Synthèses_missions (8)_Synthèse_CAS_Pensions_17juil_22h30" xfId="1594"/>
    <cellStyle name="_Synthèses_missions (8)_Synthèse_CAS_Pensions_17juil_22h30 2" xfId="1595"/>
    <cellStyle name="_Synthèses_missions (8)_Synthèse_CAS_Pensions_17juil_22h30 3" xfId="1596"/>
    <cellStyle name="_Synthèses_missions (8)_Synthèse_CAS_Pensions_17juil_22h30 4" xfId="1597"/>
    <cellStyle name="_Synthèses_missions (8)_Synthèse_CAS_Pensions_29juin_19h" xfId="1598"/>
    <cellStyle name="_Synthèses_missions (8)_Synthèse_CAS_Pensions_29juin_19h 2" xfId="1599"/>
    <cellStyle name="_Synthèses_missions (8)_Synthèse_CAS_Pensions_29juin_19h 3" xfId="1600"/>
    <cellStyle name="_Synthèses_missions (8)_Synthèse_CAS_Pensions_29juin_19h 4" xfId="1601"/>
    <cellStyle name="_Synthèses_missions (8)_Synthèse_CAS_Pensions_30juil_11h" xfId="1602"/>
    <cellStyle name="_Synthèses_missions (8)_Synthèse_CAS_Pensions_30juil_11h 2" xfId="1603"/>
    <cellStyle name="_Synthèses_missions (8)_Synthèse_CAS_Pensions_30juil_11h 3" xfId="1604"/>
    <cellStyle name="_Synthèses_missions (8)_Synthèse_CAS_Pensions_30juil_11h 4" xfId="1605"/>
    <cellStyle name="_T3 CAS 20+gros Opé" xfId="1606"/>
    <cellStyle name="_tableau slide 3 (2)" xfId="1607"/>
    <cellStyle name="_tableau slide 3 (2) 2" xfId="1608"/>
    <cellStyle name="_tableau slide 3 (2) 2 2" xfId="1609"/>
    <cellStyle name="_tableau slide 3 (2) 2 3" xfId="1610"/>
    <cellStyle name="_tableau slide 3 (2) 2 4" xfId="1611"/>
    <cellStyle name="_tableau slide 3 (2) 3" xfId="1612"/>
    <cellStyle name="_tableau slide 3 (2) 4" xfId="1613"/>
    <cellStyle name="_tableau slide 3 (2) 5" xfId="1614"/>
    <cellStyle name="_Tableaux répartition GFPRH 2011-2013 (v2 post-conf répart )" xfId="1615"/>
    <cellStyle name="_Tableaux répartition GFPRH 2011-2013 (v2 post-conf répart )_PLF 2012 - MCC - Arbitrages" xfId="1616"/>
    <cellStyle name="_Tableaux répartition GFPRH 2011-2013 (v2 post-conf répart )_PLF 2012 - MCC - Arbitrages 2" xfId="1617"/>
    <cellStyle name="_tableaux synthèse 175 CP et sous jacentsV2" xfId="1618"/>
    <cellStyle name="_tableaux synthèse 175 CP et sous jacentsV2 2" xfId="1619"/>
    <cellStyle name="_tableaux synthèse 175 CP et sous jacentsV2 2 2" xfId="1620"/>
    <cellStyle name="_tableaux synthèse 175 CP et sous jacentsV2 3" xfId="1621"/>
    <cellStyle name="_tableaux synthèse 175 CP et sous jacentsV2 4" xfId="1622"/>
    <cellStyle name="_tableaux T2 NI Prev triennale 2BPSSmodifié v3" xfId="1623"/>
    <cellStyle name="_Tableaux_IGN_Synthèse_PMT" xfId="1624"/>
    <cellStyle name="_Tableaux_IGN_Synthèse_PMT 2" xfId="1625"/>
    <cellStyle name="_Tableaux_IGN_Synthèse_PMT 2 2" xfId="1626"/>
    <cellStyle name="_Tableaux_IGN_Synthèse_PMT 3" xfId="1627"/>
    <cellStyle name="_Tableaux_IGN_Synthèse_PMT 4" xfId="1628"/>
    <cellStyle name="_Taxation PLFR_final yc intérieur (2) (8)" xfId="1629"/>
    <cellStyle name="_Taxation PLFR_final yc intérieur (2) (8) 2" xfId="1630"/>
    <cellStyle name="_TC10" xfId="1631"/>
    <cellStyle name="_TC10_PLF 2012 - MCC - Arbitrages" xfId="1632"/>
    <cellStyle name="_TC10_PLF 2012 - MCC - Arbitrages 2" xfId="1633"/>
    <cellStyle name="_TC10_Triennal 2011-2013 détaillé V11" xfId="1634"/>
    <cellStyle name="_TC10_Triennal 2011-2013 détaillé V11_PLF 2012 - MCC - Arbitrages" xfId="1635"/>
    <cellStyle name="_TC10_Triennal 2011-2013 détaillé V11_PLF 2012 - MCC - Arbitrages 2" xfId="1636"/>
    <cellStyle name="_TC2" xfId="1637"/>
    <cellStyle name="_TC2_PLF 2012 - MCC - Arbitrages" xfId="1638"/>
    <cellStyle name="_TC2_PLF 2012 - MCC - Arbitrages 2" xfId="1639"/>
    <cellStyle name="_TC2_Triennal 2011-2013 détaillé V11" xfId="1640"/>
    <cellStyle name="_TC2_Triennal 2011-2013 détaillé V11_PLF 2012 - MCC - Arbitrages" xfId="1641"/>
    <cellStyle name="_TC2_Triennal 2011-2013 détaillé V11_PLF 2012 - MCC - Arbitrages 2" xfId="1642"/>
    <cellStyle name="_TC27" xfId="1643"/>
    <cellStyle name="_TC27_PLF 2012 - MCC - Arbitrages" xfId="1644"/>
    <cellStyle name="_TC27_PLF 2012 - MCC - Arbitrages 2" xfId="1645"/>
    <cellStyle name="_TC27_Triennal 2011-2013 détaillé V11" xfId="1646"/>
    <cellStyle name="_TC27_Triennal 2011-2013 détaillé V11_PLF 2012 - MCC - Arbitrages" xfId="1647"/>
    <cellStyle name="_TC27_Triennal 2011-2013 détaillé V11_PLF 2012 - MCC - Arbitrages 2" xfId="1648"/>
    <cellStyle name="_TC28" xfId="1649"/>
    <cellStyle name="_TC28_PLF 2012 - MCC - Arbitrages" xfId="1650"/>
    <cellStyle name="_TC28_PLF 2012 - MCC - Arbitrages 2" xfId="1651"/>
    <cellStyle name="_TC28_Triennal 2011-2013 détaillé V11" xfId="1652"/>
    <cellStyle name="_TC28_Triennal 2011-2013 détaillé V11_PLF 2012 - MCC - Arbitrages" xfId="1653"/>
    <cellStyle name="_TC28_Triennal 2011-2013 détaillé V11_PLF 2012 - MCC - Arbitrages 2" xfId="1654"/>
    <cellStyle name="_TC4" xfId="1655"/>
    <cellStyle name="_TC4_PLF 2012 - MCC - Arbitrages" xfId="1656"/>
    <cellStyle name="_TC4_PLF 2012 - MCC - Arbitrages 2" xfId="1657"/>
    <cellStyle name="_TC4_Triennal 2011-2013 détaillé V11" xfId="1658"/>
    <cellStyle name="_TC4_Triennal 2011-2013 détaillé V11_PLF 2012 - MCC - Arbitrages" xfId="1659"/>
    <cellStyle name="_TC4_Triennal 2011-2013 détaillé V11_PLF 2012 - MCC - Arbitrages 2" xfId="1660"/>
    <cellStyle name="_TC6" xfId="1661"/>
    <cellStyle name="_TC6_PLF 2012 - MCC - Arbitrages" xfId="1662"/>
    <cellStyle name="_TC6_PLF 2012 - MCC - Arbitrages 2" xfId="1663"/>
    <cellStyle name="_TC6_Triennal 2011-2013 détaillé V11" xfId="1664"/>
    <cellStyle name="_TC6_Triennal 2011-2013 détaillé V11_PLF 2012 - MCC - Arbitrages" xfId="1665"/>
    <cellStyle name="_TC6_Triennal 2011-2013 détaillé V11_PLF 2012 - MCC - Arbitrages 2" xfId="1666"/>
    <cellStyle name="_test base" xfId="1667"/>
    <cellStyle name="_UB 2013-2016 752  29022012" xfId="1668"/>
    <cellStyle name="_UB 2013-2016 752  29022012 2" xfId="1669"/>
    <cellStyle name="_Version DB 4BT_BG_EDAD_PMT2" xfId="1670"/>
    <cellStyle name="_Version DB 4BT_BG_EDAD_PMT2 2" xfId="1671"/>
    <cellStyle name="_Version DB 4BT_BG_EDAD_PMT2 2 2" xfId="1672"/>
    <cellStyle name="_Version DB 4BT_BG_EDAD_PMT2 3" xfId="1673"/>
    <cellStyle name="_Version DB 4BT_BG_EDAD_PMT2 4" xfId="1674"/>
    <cellStyle name="+" xfId="1675"/>
    <cellStyle name="+_PLF 2012 - MCC - Arbitrages" xfId="1676"/>
    <cellStyle name="+_PLF 2012 - MCC - Arbitrages 2" xfId="1677"/>
    <cellStyle name="0,0_x000a__x000a_NA_x000a__x000a_" xfId="1678"/>
    <cellStyle name="0,0_x000d__x000a_NA_x000d__x000a_" xfId="1679"/>
    <cellStyle name="10^-3" xfId="1680"/>
    <cellStyle name="10^-3 2" xfId="1681"/>
    <cellStyle name="10^-3 2 2" xfId="1682"/>
    <cellStyle name="10^-3 3" xfId="1683"/>
    <cellStyle name="10^-3 4" xfId="1684"/>
    <cellStyle name="1000s (0)" xfId="1685"/>
    <cellStyle name="20 % - Accent1" xfId="329" builtinId="30" customBuiltin="1"/>
    <cellStyle name="20 % - Accent1 2" xfId="30"/>
    <cellStyle name="20 % - Accent1 2 2" xfId="31"/>
    <cellStyle name="20 % - Accent1 2 3" xfId="32"/>
    <cellStyle name="20 % - Accent1 2 4" xfId="341"/>
    <cellStyle name="20 % - Accent1 2 5" xfId="613"/>
    <cellStyle name="20 % - Accent1 2 5 2" xfId="758"/>
    <cellStyle name="20 % - Accent1 2 5 3" xfId="744"/>
    <cellStyle name="20 % - Accent1 3" xfId="33"/>
    <cellStyle name="20 % - Accent1 3 2" xfId="343"/>
    <cellStyle name="20 % - Accent1 3 2 2" xfId="452"/>
    <cellStyle name="20 % - Accent1 3 2 2 2" xfId="748"/>
    <cellStyle name="20 % - Accent1 3 2 2 3" xfId="686"/>
    <cellStyle name="20 % - Accent1 3 2 3" xfId="751"/>
    <cellStyle name="20 % - Accent1 3 2 4" xfId="618"/>
    <cellStyle name="20 % - Accent1 3 3" xfId="342"/>
    <cellStyle name="20 % - Accent1 3 3 2" xfId="766"/>
    <cellStyle name="20 % - Accent1 3 3 3" xfId="661"/>
    <cellStyle name="20 % - Accent1 3 4" xfId="451"/>
    <cellStyle name="20 % - Accent1 3 4 2" xfId="763"/>
    <cellStyle name="20 % - Accent1 3 4 3" xfId="685"/>
    <cellStyle name="20 % - Accent1 3 5" xfId="754"/>
    <cellStyle name="20 % - Accent1 3 6" xfId="617"/>
    <cellStyle name="20 % - Accent1 4" xfId="34"/>
    <cellStyle name="20 % - Accent1 5" xfId="448"/>
    <cellStyle name="20 % - Accent1 5 2" xfId="757"/>
    <cellStyle name="20 % - Accent1 5 3" xfId="684"/>
    <cellStyle name="20 % - Accent1 6" xfId="749"/>
    <cellStyle name="20 % - Accent1 7" xfId="616"/>
    <cellStyle name="20 % - Accent2" xfId="331" builtinId="34" customBuiltin="1"/>
    <cellStyle name="20 % - Accent2 2" xfId="35"/>
    <cellStyle name="20 % - Accent2 2 2" xfId="36"/>
    <cellStyle name="20 % - Accent2 2 3" xfId="37"/>
    <cellStyle name="20 % - Accent2 2 4" xfId="344"/>
    <cellStyle name="20 % - Accent2 2 5" xfId="612"/>
    <cellStyle name="20 % - Accent2 2 5 2" xfId="767"/>
    <cellStyle name="20 % - Accent2 2 5 3" xfId="743"/>
    <cellStyle name="20 % - Accent2 3" xfId="38"/>
    <cellStyle name="20 % - Accent2 3 2" xfId="346"/>
    <cellStyle name="20 % - Accent2 3 2 2" xfId="457"/>
    <cellStyle name="20 % - Accent2 3 2 2 2" xfId="770"/>
    <cellStyle name="20 % - Accent2 3 2 2 3" xfId="689"/>
    <cellStyle name="20 % - Accent2 3 2 3" xfId="769"/>
    <cellStyle name="20 % - Accent2 3 2 4" xfId="621"/>
    <cellStyle name="20 % - Accent2 3 3" xfId="345"/>
    <cellStyle name="20 % - Accent2 3 3 2" xfId="771"/>
    <cellStyle name="20 % - Accent2 3 3 3" xfId="662"/>
    <cellStyle name="20 % - Accent2 3 4" xfId="456"/>
    <cellStyle name="20 % - Accent2 3 4 2" xfId="772"/>
    <cellStyle name="20 % - Accent2 3 4 3" xfId="688"/>
    <cellStyle name="20 % - Accent2 3 5" xfId="768"/>
    <cellStyle name="20 % - Accent2 3 6" xfId="620"/>
    <cellStyle name="20 % - Accent2 4" xfId="39"/>
    <cellStyle name="20 % - Accent2 5" xfId="453"/>
    <cellStyle name="20 % - Accent2 5 2" xfId="773"/>
    <cellStyle name="20 % - Accent2 5 3" xfId="687"/>
    <cellStyle name="20 % - Accent2 6" xfId="752"/>
    <cellStyle name="20 % - Accent2 7" xfId="619"/>
    <cellStyle name="20 % - Accent3" xfId="333" builtinId="38" customBuiltin="1"/>
    <cellStyle name="20 % - Accent3 2" xfId="40"/>
    <cellStyle name="20 % - Accent3 2 2" xfId="41"/>
    <cellStyle name="20 % - Accent3 2 3" xfId="42"/>
    <cellStyle name="20 % - Accent3 2 4" xfId="347"/>
    <cellStyle name="20 % - Accent3 2 5" xfId="611"/>
    <cellStyle name="20 % - Accent3 2 5 2" xfId="774"/>
    <cellStyle name="20 % - Accent3 2 5 3" xfId="742"/>
    <cellStyle name="20 % - Accent3 3" xfId="43"/>
    <cellStyle name="20 % - Accent3 3 2" xfId="349"/>
    <cellStyle name="20 % - Accent3 3 2 2" xfId="461"/>
    <cellStyle name="20 % - Accent3 3 2 2 2" xfId="777"/>
    <cellStyle name="20 % - Accent3 3 2 2 3" xfId="692"/>
    <cellStyle name="20 % - Accent3 3 2 3" xfId="776"/>
    <cellStyle name="20 % - Accent3 3 2 4" xfId="624"/>
    <cellStyle name="20 % - Accent3 3 3" xfId="348"/>
    <cellStyle name="20 % - Accent3 3 3 2" xfId="778"/>
    <cellStyle name="20 % - Accent3 3 3 3" xfId="663"/>
    <cellStyle name="20 % - Accent3 3 4" xfId="460"/>
    <cellStyle name="20 % - Accent3 3 4 2" xfId="779"/>
    <cellStyle name="20 % - Accent3 3 4 3" xfId="691"/>
    <cellStyle name="20 % - Accent3 3 5" xfId="775"/>
    <cellStyle name="20 % - Accent3 3 6" xfId="623"/>
    <cellStyle name="20 % - Accent3 4" xfId="44"/>
    <cellStyle name="20 % - Accent3 5" xfId="458"/>
    <cellStyle name="20 % - Accent3 5 2" xfId="780"/>
    <cellStyle name="20 % - Accent3 5 3" xfId="690"/>
    <cellStyle name="20 % - Accent3 6" xfId="755"/>
    <cellStyle name="20 % - Accent3 7" xfId="622"/>
    <cellStyle name="20 % - Accent4" xfId="335" builtinId="42" customBuiltin="1"/>
    <cellStyle name="20 % - Accent4 2" xfId="45"/>
    <cellStyle name="20 % - Accent4 2 2" xfId="46"/>
    <cellStyle name="20 % - Accent4 2 3" xfId="47"/>
    <cellStyle name="20 % - Accent4 2 4" xfId="350"/>
    <cellStyle name="20 % - Accent4 2 5" xfId="610"/>
    <cellStyle name="20 % - Accent4 2 5 2" xfId="781"/>
    <cellStyle name="20 % - Accent4 2 5 3" xfId="741"/>
    <cellStyle name="20 % - Accent4 3" xfId="48"/>
    <cellStyle name="20 % - Accent4 3 2" xfId="352"/>
    <cellStyle name="20 % - Accent4 3 2 2" xfId="465"/>
    <cellStyle name="20 % - Accent4 3 2 2 2" xfId="784"/>
    <cellStyle name="20 % - Accent4 3 2 2 3" xfId="695"/>
    <cellStyle name="20 % - Accent4 3 2 3" xfId="783"/>
    <cellStyle name="20 % - Accent4 3 2 4" xfId="627"/>
    <cellStyle name="20 % - Accent4 3 3" xfId="351"/>
    <cellStyle name="20 % - Accent4 3 3 2" xfId="785"/>
    <cellStyle name="20 % - Accent4 3 3 3" xfId="664"/>
    <cellStyle name="20 % - Accent4 3 4" xfId="464"/>
    <cellStyle name="20 % - Accent4 3 4 2" xfId="786"/>
    <cellStyle name="20 % - Accent4 3 4 3" xfId="694"/>
    <cellStyle name="20 % - Accent4 3 5" xfId="782"/>
    <cellStyle name="20 % - Accent4 3 6" xfId="626"/>
    <cellStyle name="20 % - Accent4 4" xfId="49"/>
    <cellStyle name="20 % - Accent4 5" xfId="463"/>
    <cellStyle name="20 % - Accent4 5 2" xfId="787"/>
    <cellStyle name="20 % - Accent4 5 3" xfId="693"/>
    <cellStyle name="20 % - Accent4 6" xfId="759"/>
    <cellStyle name="20 % - Accent4 7" xfId="625"/>
    <cellStyle name="20 % - Accent5" xfId="337" builtinId="46" customBuiltin="1"/>
    <cellStyle name="20 % - Accent5 2" xfId="50"/>
    <cellStyle name="20 % - Accent5 2 2" xfId="609"/>
    <cellStyle name="20 % - Accent5 2 2 2" xfId="788"/>
    <cellStyle name="20 % - Accent5 2 2 3" xfId="740"/>
    <cellStyle name="20 % - Accent5 3" xfId="51"/>
    <cellStyle name="20 % - Accent5 3 2" xfId="354"/>
    <cellStyle name="20 % - Accent5 3 2 2" xfId="468"/>
    <cellStyle name="20 % - Accent5 3 2 2 2" xfId="791"/>
    <cellStyle name="20 % - Accent5 3 2 2 3" xfId="698"/>
    <cellStyle name="20 % - Accent5 3 2 3" xfId="790"/>
    <cellStyle name="20 % - Accent5 3 2 4" xfId="630"/>
    <cellStyle name="20 % - Accent5 3 3" xfId="353"/>
    <cellStyle name="20 % - Accent5 3 3 2" xfId="792"/>
    <cellStyle name="20 % - Accent5 3 3 3" xfId="665"/>
    <cellStyle name="20 % - Accent5 3 4" xfId="467"/>
    <cellStyle name="20 % - Accent5 3 4 2" xfId="793"/>
    <cellStyle name="20 % - Accent5 3 4 3" xfId="697"/>
    <cellStyle name="20 % - Accent5 3 5" xfId="789"/>
    <cellStyle name="20 % - Accent5 3 6" xfId="629"/>
    <cellStyle name="20 % - Accent5 4" xfId="466"/>
    <cellStyle name="20 % - Accent5 4 2" xfId="794"/>
    <cellStyle name="20 % - Accent5 4 3" xfId="696"/>
    <cellStyle name="20 % - Accent5 5" xfId="761"/>
    <cellStyle name="20 % - Accent5 6" xfId="628"/>
    <cellStyle name="20 % - Accent6" xfId="339" builtinId="50" customBuiltin="1"/>
    <cellStyle name="20 % - Accent6 2" xfId="52"/>
    <cellStyle name="20 % - Accent6 2 2" xfId="53"/>
    <cellStyle name="20 % - Accent6 2 3" xfId="54"/>
    <cellStyle name="20 % - Accent6 2 4" xfId="355"/>
    <cellStyle name="20 % - Accent6 2 5" xfId="608"/>
    <cellStyle name="20 % - Accent6 2 5 2" xfId="795"/>
    <cellStyle name="20 % - Accent6 2 5 3" xfId="739"/>
    <cellStyle name="20 % - Accent6 3" xfId="55"/>
    <cellStyle name="20 % - Accent6 3 2" xfId="357"/>
    <cellStyle name="20 % - Accent6 3 2 2" xfId="471"/>
    <cellStyle name="20 % - Accent6 3 2 2 2" xfId="798"/>
    <cellStyle name="20 % - Accent6 3 2 2 3" xfId="701"/>
    <cellStyle name="20 % - Accent6 3 2 3" xfId="797"/>
    <cellStyle name="20 % - Accent6 3 2 4" xfId="633"/>
    <cellStyle name="20 % - Accent6 3 3" xfId="356"/>
    <cellStyle name="20 % - Accent6 3 3 2" xfId="799"/>
    <cellStyle name="20 % - Accent6 3 3 3" xfId="666"/>
    <cellStyle name="20 % - Accent6 3 4" xfId="470"/>
    <cellStyle name="20 % - Accent6 3 4 2" xfId="800"/>
    <cellStyle name="20 % - Accent6 3 4 3" xfId="700"/>
    <cellStyle name="20 % - Accent6 3 5" xfId="796"/>
    <cellStyle name="20 % - Accent6 3 6" xfId="632"/>
    <cellStyle name="20 % - Accent6 4" xfId="56"/>
    <cellStyle name="20 % - Accent6 5" xfId="469"/>
    <cellStyle name="20 % - Accent6 5 2" xfId="801"/>
    <cellStyle name="20 % - Accent6 5 3" xfId="699"/>
    <cellStyle name="20 % - Accent6 6" xfId="764"/>
    <cellStyle name="20 % - Accent6 7" xfId="631"/>
    <cellStyle name="20% - Accent1" xfId="1686"/>
    <cellStyle name="20% - Accent2" xfId="1687"/>
    <cellStyle name="20% - Accent3" xfId="1688"/>
    <cellStyle name="20% - Accent4" xfId="1689"/>
    <cellStyle name="20% - Accent5" xfId="1690"/>
    <cellStyle name="20% - Accent6" xfId="1691"/>
    <cellStyle name="20% - Акцент1" xfId="1692"/>
    <cellStyle name="20% - Акцент2" xfId="1693"/>
    <cellStyle name="20% - Акцент3" xfId="1694"/>
    <cellStyle name="20% - Акцент4" xfId="1695"/>
    <cellStyle name="20% - Акцент5" xfId="1696"/>
    <cellStyle name="20% - Акцент6" xfId="1697"/>
    <cellStyle name="40 % - Accent1" xfId="330" builtinId="31" customBuiltin="1"/>
    <cellStyle name="40 % - Accent1 2" xfId="57"/>
    <cellStyle name="40 % - Accent1 2 2" xfId="58"/>
    <cellStyle name="40 % - Accent1 2 3" xfId="59"/>
    <cellStyle name="40 % - Accent1 2 4" xfId="358"/>
    <cellStyle name="40 % - Accent1 2 5" xfId="607"/>
    <cellStyle name="40 % - Accent1 2 5 2" xfId="802"/>
    <cellStyle name="40 % - Accent1 2 5 3" xfId="738"/>
    <cellStyle name="40 % - Accent1 3" xfId="60"/>
    <cellStyle name="40 % - Accent1 3 2" xfId="360"/>
    <cellStyle name="40 % - Accent1 3 2 2" xfId="474"/>
    <cellStyle name="40 % - Accent1 3 2 2 2" xfId="805"/>
    <cellStyle name="40 % - Accent1 3 2 2 3" xfId="704"/>
    <cellStyle name="40 % - Accent1 3 2 3" xfId="804"/>
    <cellStyle name="40 % - Accent1 3 2 4" xfId="636"/>
    <cellStyle name="40 % - Accent1 3 3" xfId="359"/>
    <cellStyle name="40 % - Accent1 3 3 2" xfId="806"/>
    <cellStyle name="40 % - Accent1 3 3 3" xfId="667"/>
    <cellStyle name="40 % - Accent1 3 4" xfId="473"/>
    <cellStyle name="40 % - Accent1 3 4 2" xfId="807"/>
    <cellStyle name="40 % - Accent1 3 4 3" xfId="703"/>
    <cellStyle name="40 % - Accent1 3 5" xfId="803"/>
    <cellStyle name="40 % - Accent1 3 6" xfId="635"/>
    <cellStyle name="40 % - Accent1 4" xfId="61"/>
    <cellStyle name="40 % - Accent1 5" xfId="472"/>
    <cellStyle name="40 % - Accent1 5 2" xfId="808"/>
    <cellStyle name="40 % - Accent1 5 3" xfId="702"/>
    <cellStyle name="40 % - Accent1 6" xfId="750"/>
    <cellStyle name="40 % - Accent1 7" xfId="634"/>
    <cellStyle name="40 % - Accent2" xfId="332" builtinId="35" customBuiltin="1"/>
    <cellStyle name="40 % - Accent2 2" xfId="62"/>
    <cellStyle name="40 % - Accent2 2 2" xfId="606"/>
    <cellStyle name="40 % - Accent2 2 2 2" xfId="809"/>
    <cellStyle name="40 % - Accent2 2 2 3" xfId="737"/>
    <cellStyle name="40 % - Accent2 3" xfId="63"/>
    <cellStyle name="40 % - Accent2 3 2" xfId="362"/>
    <cellStyle name="40 % - Accent2 3 2 2" xfId="477"/>
    <cellStyle name="40 % - Accent2 3 2 2 2" xfId="812"/>
    <cellStyle name="40 % - Accent2 3 2 2 3" xfId="707"/>
    <cellStyle name="40 % - Accent2 3 2 3" xfId="811"/>
    <cellStyle name="40 % - Accent2 3 2 4" xfId="639"/>
    <cellStyle name="40 % - Accent2 3 3" xfId="361"/>
    <cellStyle name="40 % - Accent2 3 3 2" xfId="813"/>
    <cellStyle name="40 % - Accent2 3 3 3" xfId="668"/>
    <cellStyle name="40 % - Accent2 3 4" xfId="476"/>
    <cellStyle name="40 % - Accent2 3 4 2" xfId="814"/>
    <cellStyle name="40 % - Accent2 3 4 3" xfId="706"/>
    <cellStyle name="40 % - Accent2 3 5" xfId="810"/>
    <cellStyle name="40 % - Accent2 3 6" xfId="638"/>
    <cellStyle name="40 % - Accent2 4" xfId="475"/>
    <cellStyle name="40 % - Accent2 4 2" xfId="815"/>
    <cellStyle name="40 % - Accent2 4 3" xfId="705"/>
    <cellStyle name="40 % - Accent2 5" xfId="753"/>
    <cellStyle name="40 % - Accent2 6" xfId="637"/>
    <cellStyle name="40 % - Accent3" xfId="334" builtinId="39" customBuiltin="1"/>
    <cellStyle name="40 % - Accent3 2" xfId="64"/>
    <cellStyle name="40 % - Accent3 2 2" xfId="65"/>
    <cellStyle name="40 % - Accent3 2 3" xfId="66"/>
    <cellStyle name="40 % - Accent3 2 4" xfId="363"/>
    <cellStyle name="40 % - Accent3 2 5" xfId="605"/>
    <cellStyle name="40 % - Accent3 2 5 2" xfId="816"/>
    <cellStyle name="40 % - Accent3 2 5 3" xfId="736"/>
    <cellStyle name="40 % - Accent3 3" xfId="67"/>
    <cellStyle name="40 % - Accent3 3 2" xfId="365"/>
    <cellStyle name="40 % - Accent3 3 2 2" xfId="480"/>
    <cellStyle name="40 % - Accent3 3 2 2 2" xfId="819"/>
    <cellStyle name="40 % - Accent3 3 2 2 3" xfId="710"/>
    <cellStyle name="40 % - Accent3 3 2 3" xfId="818"/>
    <cellStyle name="40 % - Accent3 3 2 4" xfId="642"/>
    <cellStyle name="40 % - Accent3 3 3" xfId="364"/>
    <cellStyle name="40 % - Accent3 3 3 2" xfId="820"/>
    <cellStyle name="40 % - Accent3 3 3 3" xfId="669"/>
    <cellStyle name="40 % - Accent3 3 4" xfId="479"/>
    <cellStyle name="40 % - Accent3 3 4 2" xfId="821"/>
    <cellStyle name="40 % - Accent3 3 4 3" xfId="709"/>
    <cellStyle name="40 % - Accent3 3 5" xfId="817"/>
    <cellStyle name="40 % - Accent3 3 6" xfId="641"/>
    <cellStyle name="40 % - Accent3 4" xfId="68"/>
    <cellStyle name="40 % - Accent3 5" xfId="478"/>
    <cellStyle name="40 % - Accent3 5 2" xfId="822"/>
    <cellStyle name="40 % - Accent3 5 3" xfId="708"/>
    <cellStyle name="40 % - Accent3 6" xfId="756"/>
    <cellStyle name="40 % - Accent3 7" xfId="640"/>
    <cellStyle name="40 % - Accent4" xfId="336" builtinId="43" customBuiltin="1"/>
    <cellStyle name="40 % - Accent4 2" xfId="69"/>
    <cellStyle name="40 % - Accent4 2 2" xfId="70"/>
    <cellStyle name="40 % - Accent4 2 3" xfId="71"/>
    <cellStyle name="40 % - Accent4 2 4" xfId="366"/>
    <cellStyle name="40 % - Accent4 2 5" xfId="604"/>
    <cellStyle name="40 % - Accent4 2 5 2" xfId="823"/>
    <cellStyle name="40 % - Accent4 2 5 3" xfId="735"/>
    <cellStyle name="40 % - Accent4 3" xfId="72"/>
    <cellStyle name="40 % - Accent4 3 2" xfId="368"/>
    <cellStyle name="40 % - Accent4 3 2 2" xfId="483"/>
    <cellStyle name="40 % - Accent4 3 2 2 2" xfId="826"/>
    <cellStyle name="40 % - Accent4 3 2 2 3" xfId="713"/>
    <cellStyle name="40 % - Accent4 3 2 3" xfId="825"/>
    <cellStyle name="40 % - Accent4 3 2 4" xfId="645"/>
    <cellStyle name="40 % - Accent4 3 3" xfId="367"/>
    <cellStyle name="40 % - Accent4 3 3 2" xfId="827"/>
    <cellStyle name="40 % - Accent4 3 3 3" xfId="670"/>
    <cellStyle name="40 % - Accent4 3 4" xfId="482"/>
    <cellStyle name="40 % - Accent4 3 4 2" xfId="828"/>
    <cellStyle name="40 % - Accent4 3 4 3" xfId="712"/>
    <cellStyle name="40 % - Accent4 3 5" xfId="824"/>
    <cellStyle name="40 % - Accent4 3 6" xfId="644"/>
    <cellStyle name="40 % - Accent4 4" xfId="73"/>
    <cellStyle name="40 % - Accent4 5" xfId="481"/>
    <cellStyle name="40 % - Accent4 5 2" xfId="829"/>
    <cellStyle name="40 % - Accent4 5 3" xfId="711"/>
    <cellStyle name="40 % - Accent4 6" xfId="760"/>
    <cellStyle name="40 % - Accent4 7" xfId="643"/>
    <cellStyle name="40 % - Accent5" xfId="338" builtinId="47" customBuiltin="1"/>
    <cellStyle name="40 % - Accent5 2" xfId="74"/>
    <cellStyle name="40 % - Accent5 2 2" xfId="75"/>
    <cellStyle name="40 % - Accent5 2 3" xfId="76"/>
    <cellStyle name="40 % - Accent5 2 4" xfId="369"/>
    <cellStyle name="40 % - Accent5 2 5" xfId="603"/>
    <cellStyle name="40 % - Accent5 2 5 2" xfId="830"/>
    <cellStyle name="40 % - Accent5 2 5 3" xfId="734"/>
    <cellStyle name="40 % - Accent5 3" xfId="77"/>
    <cellStyle name="40 % - Accent5 3 2" xfId="371"/>
    <cellStyle name="40 % - Accent5 3 2 2" xfId="486"/>
    <cellStyle name="40 % - Accent5 3 2 2 2" xfId="833"/>
    <cellStyle name="40 % - Accent5 3 2 2 3" xfId="716"/>
    <cellStyle name="40 % - Accent5 3 2 3" xfId="832"/>
    <cellStyle name="40 % - Accent5 3 2 4" xfId="648"/>
    <cellStyle name="40 % - Accent5 3 3" xfId="370"/>
    <cellStyle name="40 % - Accent5 3 3 2" xfId="834"/>
    <cellStyle name="40 % - Accent5 3 3 3" xfId="671"/>
    <cellStyle name="40 % - Accent5 3 4" xfId="485"/>
    <cellStyle name="40 % - Accent5 3 4 2" xfId="835"/>
    <cellStyle name="40 % - Accent5 3 4 3" xfId="715"/>
    <cellStyle name="40 % - Accent5 3 5" xfId="831"/>
    <cellStyle name="40 % - Accent5 3 6" xfId="647"/>
    <cellStyle name="40 % - Accent5 4" xfId="78"/>
    <cellStyle name="40 % - Accent5 5" xfId="484"/>
    <cellStyle name="40 % - Accent5 5 2" xfId="836"/>
    <cellStyle name="40 % - Accent5 5 3" xfId="714"/>
    <cellStyle name="40 % - Accent5 6" xfId="762"/>
    <cellStyle name="40 % - Accent5 7" xfId="646"/>
    <cellStyle name="40 % - Accent6" xfId="340" builtinId="51" customBuiltin="1"/>
    <cellStyle name="40 % - Accent6 2" xfId="79"/>
    <cellStyle name="40 % - Accent6 2 2" xfId="80"/>
    <cellStyle name="40 % - Accent6 2 3" xfId="81"/>
    <cellStyle name="40 % - Accent6 2 4" xfId="372"/>
    <cellStyle name="40 % - Accent6 2 5" xfId="602"/>
    <cellStyle name="40 % - Accent6 2 5 2" xfId="837"/>
    <cellStyle name="40 % - Accent6 2 5 3" xfId="733"/>
    <cellStyle name="40 % - Accent6 3" xfId="82"/>
    <cellStyle name="40 % - Accent6 3 2" xfId="374"/>
    <cellStyle name="40 % - Accent6 3 2 2" xfId="489"/>
    <cellStyle name="40 % - Accent6 3 2 2 2" xfId="840"/>
    <cellStyle name="40 % - Accent6 3 2 2 3" xfId="719"/>
    <cellStyle name="40 % - Accent6 3 2 3" xfId="839"/>
    <cellStyle name="40 % - Accent6 3 2 4" xfId="651"/>
    <cellStyle name="40 % - Accent6 3 3" xfId="373"/>
    <cellStyle name="40 % - Accent6 3 3 2" xfId="841"/>
    <cellStyle name="40 % - Accent6 3 3 3" xfId="672"/>
    <cellStyle name="40 % - Accent6 3 4" xfId="488"/>
    <cellStyle name="40 % - Accent6 3 4 2" xfId="842"/>
    <cellStyle name="40 % - Accent6 3 4 3" xfId="718"/>
    <cellStyle name="40 % - Accent6 3 5" xfId="838"/>
    <cellStyle name="40 % - Accent6 3 6" xfId="650"/>
    <cellStyle name="40 % - Accent6 4" xfId="83"/>
    <cellStyle name="40 % - Accent6 5" xfId="487"/>
    <cellStyle name="40 % - Accent6 5 2" xfId="843"/>
    <cellStyle name="40 % - Accent6 5 3" xfId="717"/>
    <cellStyle name="40 % - Accent6 6" xfId="765"/>
    <cellStyle name="40 % - Accent6 7" xfId="649"/>
    <cellStyle name="40% - Accent1" xfId="1698"/>
    <cellStyle name="40% - Accent2" xfId="1699"/>
    <cellStyle name="40% - Accent3" xfId="1700"/>
    <cellStyle name="40% - Accent4" xfId="1701"/>
    <cellStyle name="40% - Accent5" xfId="1702"/>
    <cellStyle name="40% - Accent6" xfId="1703"/>
    <cellStyle name="40% - Акцент1" xfId="1704"/>
    <cellStyle name="40% - Акцент2" xfId="1705"/>
    <cellStyle name="40% - Акцент3" xfId="1706"/>
    <cellStyle name="40% - Акцент4" xfId="1707"/>
    <cellStyle name="40% - Акцент5" xfId="1708"/>
    <cellStyle name="40% - Акцент6" xfId="1709"/>
    <cellStyle name="60 % - Accent1" xfId="18" builtinId="32" customBuiltin="1"/>
    <cellStyle name="60 % - Accent1 2" xfId="84"/>
    <cellStyle name="60 % - Accent1 2 2" xfId="85"/>
    <cellStyle name="60 % - Accent1 2 3" xfId="86"/>
    <cellStyle name="60 % - Accent1 2 4" xfId="375"/>
    <cellStyle name="60 % - Accent1 2 5" xfId="601"/>
    <cellStyle name="60 % - Accent1 3" xfId="87"/>
    <cellStyle name="60 % - Accent1 4" xfId="88"/>
    <cellStyle name="60 % - Accent2" xfId="20" builtinId="36" customBuiltin="1"/>
    <cellStyle name="60 % - Accent2 2" xfId="89"/>
    <cellStyle name="60 % - Accent2 2 2" xfId="90"/>
    <cellStyle name="60 % - Accent2 2 3" xfId="91"/>
    <cellStyle name="60 % - Accent2 2 4" xfId="376"/>
    <cellStyle name="60 % - Accent2 2 5" xfId="600"/>
    <cellStyle name="60 % - Accent2 3" xfId="92"/>
    <cellStyle name="60 % - Accent2 4" xfId="93"/>
    <cellStyle name="60 % - Accent3" xfId="22" builtinId="40" customBuiltin="1"/>
    <cellStyle name="60 % - Accent3 2" xfId="94"/>
    <cellStyle name="60 % - Accent3 2 2" xfId="95"/>
    <cellStyle name="60 % - Accent3 2 3" xfId="96"/>
    <cellStyle name="60 % - Accent3 2 4" xfId="377"/>
    <cellStyle name="60 % - Accent3 2 5" xfId="599"/>
    <cellStyle name="60 % - Accent3 3" xfId="97"/>
    <cellStyle name="60 % - Accent3 4" xfId="98"/>
    <cellStyle name="60 % - Accent4" xfId="24" builtinId="44" customBuiltin="1"/>
    <cellStyle name="60 % - Accent4 2" xfId="99"/>
    <cellStyle name="60 % - Accent4 2 2" xfId="100"/>
    <cellStyle name="60 % - Accent4 2 3" xfId="101"/>
    <cellStyle name="60 % - Accent4 2 4" xfId="378"/>
    <cellStyle name="60 % - Accent4 2 5" xfId="598"/>
    <cellStyle name="60 % - Accent4 3" xfId="102"/>
    <cellStyle name="60 % - Accent4 4" xfId="103"/>
    <cellStyle name="60 % - Accent5" xfId="26" builtinId="48" customBuiltin="1"/>
    <cellStyle name="60 % - Accent5 2" xfId="104"/>
    <cellStyle name="60 % - Accent5 2 2" xfId="105"/>
    <cellStyle name="60 % - Accent5 2 3" xfId="106"/>
    <cellStyle name="60 % - Accent5 2 4" xfId="379"/>
    <cellStyle name="60 % - Accent5 2 5" xfId="597"/>
    <cellStyle name="60 % - Accent5 3" xfId="107"/>
    <cellStyle name="60 % - Accent5 4" xfId="108"/>
    <cellStyle name="60 % - Accent6" xfId="28" builtinId="52" customBuiltin="1"/>
    <cellStyle name="60 % - Accent6 2" xfId="109"/>
    <cellStyle name="60 % - Accent6 2 2" xfId="110"/>
    <cellStyle name="60 % - Accent6 2 3" xfId="111"/>
    <cellStyle name="60 % - Accent6 2 4" xfId="380"/>
    <cellStyle name="60 % - Accent6 2 5" xfId="596"/>
    <cellStyle name="60 % - Accent6 3" xfId="112"/>
    <cellStyle name="60 % - Accent6 4" xfId="113"/>
    <cellStyle name="60% - Accent1" xfId="1710"/>
    <cellStyle name="60% - Accent2" xfId="1711"/>
    <cellStyle name="60% - Accent3" xfId="1712"/>
    <cellStyle name="60% - Accent4" xfId="1713"/>
    <cellStyle name="60% - Accent5" xfId="1714"/>
    <cellStyle name="60% - Accent6" xfId="1715"/>
    <cellStyle name="60% - Акцент1" xfId="1716"/>
    <cellStyle name="60% - Акцент2" xfId="1717"/>
    <cellStyle name="60% - Акцент3" xfId="1718"/>
    <cellStyle name="60% - Акцент4" xfId="1719"/>
    <cellStyle name="60% - Акцент5" xfId="1720"/>
    <cellStyle name="60% - Акцент6" xfId="1721"/>
    <cellStyle name="6eme niveau" xfId="1722"/>
    <cellStyle name="A" xfId="1723"/>
    <cellStyle name="AA" xfId="1724"/>
    <cellStyle name="Accent1" xfId="17" builtinId="29" customBuiltin="1"/>
    <cellStyle name="Accent1 - 20 %" xfId="1725"/>
    <cellStyle name="Accent1 - 40 %" xfId="1726"/>
    <cellStyle name="Accent1 - 60 %" xfId="1727"/>
    <cellStyle name="Accent1 10" xfId="1728"/>
    <cellStyle name="Accent1 11" xfId="1729"/>
    <cellStyle name="Accent1 12" xfId="1730"/>
    <cellStyle name="Accent1 13" xfId="1731"/>
    <cellStyle name="Accent1 14" xfId="1732"/>
    <cellStyle name="Accent1 15" xfId="1733"/>
    <cellStyle name="Accent1 16" xfId="1734"/>
    <cellStyle name="Accent1 17" xfId="1735"/>
    <cellStyle name="Accent1 18" xfId="1736"/>
    <cellStyle name="Accent1 19" xfId="1737"/>
    <cellStyle name="Accent1 2" xfId="114"/>
    <cellStyle name="Accent1 2 2" xfId="115"/>
    <cellStyle name="Accent1 2 3" xfId="116"/>
    <cellStyle name="Accent1 2 4" xfId="381"/>
    <cellStyle name="Accent1 2 5" xfId="595"/>
    <cellStyle name="Accent1 20" xfId="1738"/>
    <cellStyle name="Accent1 21" xfId="1739"/>
    <cellStyle name="Accent1 22" xfId="1740"/>
    <cellStyle name="Accent1 23" xfId="1741"/>
    <cellStyle name="Accent1 24" xfId="1742"/>
    <cellStyle name="Accent1 25" xfId="1743"/>
    <cellStyle name="Accent1 26" xfId="1744"/>
    <cellStyle name="Accent1 27" xfId="1745"/>
    <cellStyle name="Accent1 28" xfId="1746"/>
    <cellStyle name="Accent1 29" xfId="1747"/>
    <cellStyle name="Accent1 3" xfId="117"/>
    <cellStyle name="Accent1 3 2" xfId="1748"/>
    <cellStyle name="Accent1 30" xfId="1749"/>
    <cellStyle name="Accent1 31" xfId="1750"/>
    <cellStyle name="Accent1 32" xfId="1751"/>
    <cellStyle name="Accent1 33" xfId="1752"/>
    <cellStyle name="Accent1 34" xfId="1753"/>
    <cellStyle name="Accent1 35" xfId="1754"/>
    <cellStyle name="Accent1 36" xfId="1755"/>
    <cellStyle name="Accent1 37" xfId="1756"/>
    <cellStyle name="Accent1 38" xfId="1757"/>
    <cellStyle name="Accent1 39" xfId="1758"/>
    <cellStyle name="Accent1 4" xfId="118"/>
    <cellStyle name="Accent1 40" xfId="1759"/>
    <cellStyle name="Accent1 41" xfId="1760"/>
    <cellStyle name="Accent1 42" xfId="1761"/>
    <cellStyle name="Accent1 43" xfId="1762"/>
    <cellStyle name="Accent1 44" xfId="1763"/>
    <cellStyle name="Accent1 45" xfId="1764"/>
    <cellStyle name="Accent1 5" xfId="1765"/>
    <cellStyle name="Accent1 6" xfId="1766"/>
    <cellStyle name="Accent1 7" xfId="1767"/>
    <cellStyle name="Accent1 8" xfId="1768"/>
    <cellStyle name="Accent1 9" xfId="1769"/>
    <cellStyle name="Accent2" xfId="19" builtinId="33" customBuiltin="1"/>
    <cellStyle name="Accent2 - 20 %" xfId="1770"/>
    <cellStyle name="Accent2 - 40 %" xfId="1771"/>
    <cellStyle name="Accent2 - 60 %" xfId="1772"/>
    <cellStyle name="Accent2 10" xfId="1773"/>
    <cellStyle name="Accent2 11" xfId="1774"/>
    <cellStyle name="Accent2 12" xfId="1775"/>
    <cellStyle name="Accent2 13" xfId="1776"/>
    <cellStyle name="Accent2 14" xfId="1777"/>
    <cellStyle name="Accent2 15" xfId="1778"/>
    <cellStyle name="Accent2 16" xfId="1779"/>
    <cellStyle name="Accent2 17" xfId="1780"/>
    <cellStyle name="Accent2 18" xfId="1781"/>
    <cellStyle name="Accent2 19" xfId="1782"/>
    <cellStyle name="Accent2 2" xfId="119"/>
    <cellStyle name="Accent2 2 2" xfId="120"/>
    <cellStyle name="Accent2 2 3" xfId="121"/>
    <cellStyle name="Accent2 2 4" xfId="383"/>
    <cellStyle name="Accent2 2 5" xfId="594"/>
    <cellStyle name="Accent2 20" xfId="1783"/>
    <cellStyle name="Accent2 21" xfId="1784"/>
    <cellStyle name="Accent2 22" xfId="1785"/>
    <cellStyle name="Accent2 23" xfId="1786"/>
    <cellStyle name="Accent2 24" xfId="1787"/>
    <cellStyle name="Accent2 25" xfId="1788"/>
    <cellStyle name="Accent2 26" xfId="1789"/>
    <cellStyle name="Accent2 27" xfId="1790"/>
    <cellStyle name="Accent2 28" xfId="1791"/>
    <cellStyle name="Accent2 29" xfId="1792"/>
    <cellStyle name="Accent2 3" xfId="122"/>
    <cellStyle name="Accent2 3 2" xfId="1793"/>
    <cellStyle name="Accent2 30" xfId="1794"/>
    <cellStyle name="Accent2 31" xfId="1795"/>
    <cellStyle name="Accent2 32" xfId="1796"/>
    <cellStyle name="Accent2 33" xfId="1797"/>
    <cellStyle name="Accent2 34" xfId="1798"/>
    <cellStyle name="Accent2 35" xfId="1799"/>
    <cellStyle name="Accent2 36" xfId="1800"/>
    <cellStyle name="Accent2 37" xfId="1801"/>
    <cellStyle name="Accent2 38" xfId="1802"/>
    <cellStyle name="Accent2 39" xfId="1803"/>
    <cellStyle name="Accent2 4" xfId="123"/>
    <cellStyle name="Accent2 40" xfId="1804"/>
    <cellStyle name="Accent2 41" xfId="1805"/>
    <cellStyle name="Accent2 42" xfId="1806"/>
    <cellStyle name="Accent2 43" xfId="1807"/>
    <cellStyle name="Accent2 44" xfId="1808"/>
    <cellStyle name="Accent2 45" xfId="1809"/>
    <cellStyle name="Accent2 5" xfId="1810"/>
    <cellStyle name="Accent2 6" xfId="1811"/>
    <cellStyle name="Accent2 7" xfId="1812"/>
    <cellStyle name="Accent2 8" xfId="1813"/>
    <cellStyle name="Accent2 9" xfId="1814"/>
    <cellStyle name="Accent3" xfId="21" builtinId="37" customBuiltin="1"/>
    <cellStyle name="Accent3 - 20 %" xfId="1815"/>
    <cellStyle name="Accent3 - 40 %" xfId="1816"/>
    <cellStyle name="Accent3 - 60 %" xfId="1817"/>
    <cellStyle name="Accent3 10" xfId="1818"/>
    <cellStyle name="Accent3 11" xfId="1819"/>
    <cellStyle name="Accent3 12" xfId="1820"/>
    <cellStyle name="Accent3 13" xfId="1821"/>
    <cellStyle name="Accent3 14" xfId="1822"/>
    <cellStyle name="Accent3 15" xfId="1823"/>
    <cellStyle name="Accent3 16" xfId="1824"/>
    <cellStyle name="Accent3 17" xfId="1825"/>
    <cellStyle name="Accent3 18" xfId="1826"/>
    <cellStyle name="Accent3 19" xfId="1827"/>
    <cellStyle name="Accent3 2" xfId="124"/>
    <cellStyle name="Accent3 2 2" xfId="125"/>
    <cellStyle name="Accent3 2 3" xfId="126"/>
    <cellStyle name="Accent3 2 4" xfId="384"/>
    <cellStyle name="Accent3 2 5" xfId="593"/>
    <cellStyle name="Accent3 20" xfId="1828"/>
    <cellStyle name="Accent3 21" xfId="1829"/>
    <cellStyle name="Accent3 22" xfId="1830"/>
    <cellStyle name="Accent3 23" xfId="1831"/>
    <cellStyle name="Accent3 24" xfId="1832"/>
    <cellStyle name="Accent3 25" xfId="1833"/>
    <cellStyle name="Accent3 26" xfId="1834"/>
    <cellStyle name="Accent3 27" xfId="1835"/>
    <cellStyle name="Accent3 28" xfId="1836"/>
    <cellStyle name="Accent3 29" xfId="1837"/>
    <cellStyle name="Accent3 3" xfId="127"/>
    <cellStyle name="Accent3 3 2" xfId="1838"/>
    <cellStyle name="Accent3 30" xfId="1839"/>
    <cellStyle name="Accent3 31" xfId="1840"/>
    <cellStyle name="Accent3 32" xfId="1841"/>
    <cellStyle name="Accent3 33" xfId="1842"/>
    <cellStyle name="Accent3 34" xfId="1843"/>
    <cellStyle name="Accent3 35" xfId="1844"/>
    <cellStyle name="Accent3 36" xfId="1845"/>
    <cellStyle name="Accent3 37" xfId="1846"/>
    <cellStyle name="Accent3 38" xfId="1847"/>
    <cellStyle name="Accent3 39" xfId="1848"/>
    <cellStyle name="Accent3 4" xfId="128"/>
    <cellStyle name="Accent3 40" xfId="1849"/>
    <cellStyle name="Accent3 41" xfId="1850"/>
    <cellStyle name="Accent3 42" xfId="1851"/>
    <cellStyle name="Accent3 43" xfId="1852"/>
    <cellStyle name="Accent3 44" xfId="1853"/>
    <cellStyle name="Accent3 45" xfId="1854"/>
    <cellStyle name="Accent3 5" xfId="1855"/>
    <cellStyle name="Accent3 6" xfId="1856"/>
    <cellStyle name="Accent3 7" xfId="1857"/>
    <cellStyle name="Accent3 8" xfId="1858"/>
    <cellStyle name="Accent3 9" xfId="1859"/>
    <cellStyle name="Accent4" xfId="23" builtinId="41" customBuiltin="1"/>
    <cellStyle name="Accent4 - 20 %" xfId="1860"/>
    <cellStyle name="Accent4 - 40 %" xfId="1861"/>
    <cellStyle name="Accent4 - 60 %" xfId="1862"/>
    <cellStyle name="Accent4 10" xfId="1863"/>
    <cellStyle name="Accent4 11" xfId="1864"/>
    <cellStyle name="Accent4 12" xfId="1865"/>
    <cellStyle name="Accent4 13" xfId="1866"/>
    <cellStyle name="Accent4 14" xfId="1867"/>
    <cellStyle name="Accent4 15" xfId="1868"/>
    <cellStyle name="Accent4 16" xfId="1869"/>
    <cellStyle name="Accent4 17" xfId="1870"/>
    <cellStyle name="Accent4 18" xfId="1871"/>
    <cellStyle name="Accent4 19" xfId="1872"/>
    <cellStyle name="Accent4 2" xfId="129"/>
    <cellStyle name="Accent4 2 2" xfId="130"/>
    <cellStyle name="Accent4 2 3" xfId="131"/>
    <cellStyle name="Accent4 2 4" xfId="386"/>
    <cellStyle name="Accent4 2 5" xfId="592"/>
    <cellStyle name="Accent4 20" xfId="1873"/>
    <cellStyle name="Accent4 21" xfId="1874"/>
    <cellStyle name="Accent4 22" xfId="1875"/>
    <cellStyle name="Accent4 23" xfId="1876"/>
    <cellStyle name="Accent4 24" xfId="1877"/>
    <cellStyle name="Accent4 25" xfId="1878"/>
    <cellStyle name="Accent4 26" xfId="1879"/>
    <cellStyle name="Accent4 27" xfId="1880"/>
    <cellStyle name="Accent4 28" xfId="1881"/>
    <cellStyle name="Accent4 29" xfId="1882"/>
    <cellStyle name="Accent4 3" xfId="132"/>
    <cellStyle name="Accent4 3 2" xfId="1883"/>
    <cellStyle name="Accent4 30" xfId="1884"/>
    <cellStyle name="Accent4 31" xfId="1885"/>
    <cellStyle name="Accent4 32" xfId="1886"/>
    <cellStyle name="Accent4 33" xfId="1887"/>
    <cellStyle name="Accent4 34" xfId="1888"/>
    <cellStyle name="Accent4 35" xfId="1889"/>
    <cellStyle name="Accent4 36" xfId="1890"/>
    <cellStyle name="Accent4 37" xfId="1891"/>
    <cellStyle name="Accent4 38" xfId="1892"/>
    <cellStyle name="Accent4 39" xfId="1893"/>
    <cellStyle name="Accent4 4" xfId="133"/>
    <cellStyle name="Accent4 40" xfId="1894"/>
    <cellStyle name="Accent4 41" xfId="1895"/>
    <cellStyle name="Accent4 42" xfId="1896"/>
    <cellStyle name="Accent4 43" xfId="1897"/>
    <cellStyle name="Accent4 44" xfId="1898"/>
    <cellStyle name="Accent4 45" xfId="1899"/>
    <cellStyle name="Accent4 5" xfId="1900"/>
    <cellStyle name="Accent4 6" xfId="1901"/>
    <cellStyle name="Accent4 7" xfId="1902"/>
    <cellStyle name="Accent4 8" xfId="1903"/>
    <cellStyle name="Accent4 9" xfId="1904"/>
    <cellStyle name="Accent5" xfId="25" builtinId="45" customBuiltin="1"/>
    <cellStyle name="Accent5 - 20 %" xfId="1905"/>
    <cellStyle name="Accent5 - 40 %" xfId="1906"/>
    <cellStyle name="Accent5 - 60 %" xfId="1907"/>
    <cellStyle name="Accent5 10" xfId="1908"/>
    <cellStyle name="Accent5 11" xfId="1909"/>
    <cellStyle name="Accent5 12" xfId="1910"/>
    <cellStyle name="Accent5 13" xfId="1911"/>
    <cellStyle name="Accent5 14" xfId="1912"/>
    <cellStyle name="Accent5 15" xfId="1913"/>
    <cellStyle name="Accent5 16" xfId="1914"/>
    <cellStyle name="Accent5 17" xfId="1915"/>
    <cellStyle name="Accent5 18" xfId="1916"/>
    <cellStyle name="Accent5 19" xfId="1917"/>
    <cellStyle name="Accent5 2" xfId="134"/>
    <cellStyle name="Accent5 2 2" xfId="591"/>
    <cellStyle name="Accent5 20" xfId="1918"/>
    <cellStyle name="Accent5 21" xfId="1919"/>
    <cellStyle name="Accent5 22" xfId="1920"/>
    <cellStyle name="Accent5 23" xfId="1921"/>
    <cellStyle name="Accent5 24" xfId="1922"/>
    <cellStyle name="Accent5 25" xfId="1923"/>
    <cellStyle name="Accent5 26" xfId="1924"/>
    <cellStyle name="Accent5 27" xfId="1925"/>
    <cellStyle name="Accent5 28" xfId="1926"/>
    <cellStyle name="Accent5 29" xfId="1927"/>
    <cellStyle name="Accent5 3" xfId="135"/>
    <cellStyle name="Accent5 3 2" xfId="1928"/>
    <cellStyle name="Accent5 30" xfId="1929"/>
    <cellStyle name="Accent5 31" xfId="1930"/>
    <cellStyle name="Accent5 32" xfId="1931"/>
    <cellStyle name="Accent5 33" xfId="1932"/>
    <cellStyle name="Accent5 34" xfId="1933"/>
    <cellStyle name="Accent5 35" xfId="1934"/>
    <cellStyle name="Accent5 36" xfId="1935"/>
    <cellStyle name="Accent5 37" xfId="1936"/>
    <cellStyle name="Accent5 38" xfId="1937"/>
    <cellStyle name="Accent5 39" xfId="1938"/>
    <cellStyle name="Accent5 4" xfId="1939"/>
    <cellStyle name="Accent5 40" xfId="1940"/>
    <cellStyle name="Accent5 41" xfId="1941"/>
    <cellStyle name="Accent5 42" xfId="1942"/>
    <cellStyle name="Accent5 43" xfId="1943"/>
    <cellStyle name="Accent5 44" xfId="1944"/>
    <cellStyle name="Accent5 45" xfId="1945"/>
    <cellStyle name="Accent5 5" xfId="1946"/>
    <cellStyle name="Accent5 6" xfId="1947"/>
    <cellStyle name="Accent5 7" xfId="1948"/>
    <cellStyle name="Accent5 8" xfId="1949"/>
    <cellStyle name="Accent5 9" xfId="1950"/>
    <cellStyle name="Accent6" xfId="27" builtinId="49" customBuiltin="1"/>
    <cellStyle name="Accent6 - 20 %" xfId="1951"/>
    <cellStyle name="Accent6 - 40 %" xfId="1952"/>
    <cellStyle name="Accent6 - 60 %" xfId="1953"/>
    <cellStyle name="Accent6 10" xfId="1954"/>
    <cellStyle name="Accent6 11" xfId="1955"/>
    <cellStyle name="Accent6 12" xfId="1956"/>
    <cellStyle name="Accent6 13" xfId="1957"/>
    <cellStyle name="Accent6 14" xfId="1958"/>
    <cellStyle name="Accent6 15" xfId="1959"/>
    <cellStyle name="Accent6 16" xfId="1960"/>
    <cellStyle name="Accent6 17" xfId="1961"/>
    <cellStyle name="Accent6 18" xfId="1962"/>
    <cellStyle name="Accent6 19" xfId="1963"/>
    <cellStyle name="Accent6 2" xfId="136"/>
    <cellStyle name="Accent6 2 2" xfId="137"/>
    <cellStyle name="Accent6 2 3" xfId="138"/>
    <cellStyle name="Accent6 2 4" xfId="387"/>
    <cellStyle name="Accent6 2 5" xfId="590"/>
    <cellStyle name="Accent6 20" xfId="1964"/>
    <cellStyle name="Accent6 21" xfId="1965"/>
    <cellStyle name="Accent6 22" xfId="1966"/>
    <cellStyle name="Accent6 23" xfId="1967"/>
    <cellStyle name="Accent6 24" xfId="1968"/>
    <cellStyle name="Accent6 25" xfId="1969"/>
    <cellStyle name="Accent6 26" xfId="1970"/>
    <cellStyle name="Accent6 27" xfId="1971"/>
    <cellStyle name="Accent6 28" xfId="1972"/>
    <cellStyle name="Accent6 29" xfId="1973"/>
    <cellStyle name="Accent6 3" xfId="139"/>
    <cellStyle name="Accent6 3 2" xfId="1974"/>
    <cellStyle name="Accent6 30" xfId="1975"/>
    <cellStyle name="Accent6 31" xfId="1976"/>
    <cellStyle name="Accent6 32" xfId="1977"/>
    <cellStyle name="Accent6 33" xfId="1978"/>
    <cellStyle name="Accent6 34" xfId="1979"/>
    <cellStyle name="Accent6 35" xfId="1980"/>
    <cellStyle name="Accent6 36" xfId="1981"/>
    <cellStyle name="Accent6 37" xfId="1982"/>
    <cellStyle name="Accent6 38" xfId="1983"/>
    <cellStyle name="Accent6 39" xfId="1984"/>
    <cellStyle name="Accent6 4" xfId="140"/>
    <cellStyle name="Accent6 40" xfId="1985"/>
    <cellStyle name="Accent6 41" xfId="1986"/>
    <cellStyle name="Accent6 42" xfId="1987"/>
    <cellStyle name="Accent6 43" xfId="1988"/>
    <cellStyle name="Accent6 44" xfId="1989"/>
    <cellStyle name="Accent6 45" xfId="1990"/>
    <cellStyle name="Accent6 5" xfId="1991"/>
    <cellStyle name="Accent6 6" xfId="1992"/>
    <cellStyle name="Accent6 7" xfId="1993"/>
    <cellStyle name="Accent6 8" xfId="1994"/>
    <cellStyle name="Accent6 9" xfId="1995"/>
    <cellStyle name="arial" xfId="1996"/>
    <cellStyle name="arial 2" xfId="1997"/>
    <cellStyle name="Arial 8 Souligné" xfId="1998"/>
    <cellStyle name="arial gras" xfId="1999"/>
    <cellStyle name="Avertissement" xfId="14" builtinId="11" customBuiltin="1"/>
    <cellStyle name="Avertissement 2" xfId="141"/>
    <cellStyle name="Avertissement 2 2" xfId="589"/>
    <cellStyle name="Avertissement 3" xfId="142"/>
    <cellStyle name="B" xfId="2000"/>
    <cellStyle name="Bad" xfId="2001"/>
    <cellStyle name="C" xfId="2002"/>
    <cellStyle name="Calcul" xfId="11" builtinId="22" customBuiltin="1"/>
    <cellStyle name="Calcul 2" xfId="143"/>
    <cellStyle name="Calcul 2 2" xfId="144"/>
    <cellStyle name="Calcul 2 2 2" xfId="2003"/>
    <cellStyle name="Calcul 2 3" xfId="145"/>
    <cellStyle name="Calcul 2 3 2" xfId="2004"/>
    <cellStyle name="Calcul 2 4" xfId="388"/>
    <cellStyle name="Calcul 2 4 2" xfId="2005"/>
    <cellStyle name="Calcul 2 5" xfId="588"/>
    <cellStyle name="Calcul 2 6" xfId="2006"/>
    <cellStyle name="Calcul 3" xfId="146"/>
    <cellStyle name="Calcul 3 2" xfId="2007"/>
    <cellStyle name="Calcul 4" xfId="147"/>
    <cellStyle name="Calcul 4 2" xfId="2008"/>
    <cellStyle name="Calculation" xfId="2009"/>
    <cellStyle name="Calculation 2" xfId="2010"/>
    <cellStyle name="Calculation 3" xfId="2011"/>
    <cellStyle name="Cat. A" xfId="2012"/>
    <cellStyle name="Cat. B" xfId="2013"/>
    <cellStyle name="Cat. C" xfId="2014"/>
    <cellStyle name="Cat. D" xfId="2015"/>
    <cellStyle name="Cellule liée" xfId="12" builtinId="24" customBuiltin="1"/>
    <cellStyle name="Cellule liée 2" xfId="148"/>
    <cellStyle name="Cellule liée 2 2" xfId="149"/>
    <cellStyle name="Cellule liée 2 3" xfId="150"/>
    <cellStyle name="Cellule liée 2 4" xfId="389"/>
    <cellStyle name="Cellule liée 2 5" xfId="587"/>
    <cellStyle name="Cellule liée 3" xfId="151"/>
    <cellStyle name="Cellule liée 4" xfId="152"/>
    <cellStyle name="Chap" xfId="2016"/>
    <cellStyle name="Chap 2" xfId="2017"/>
    <cellStyle name="Check Cell" xfId="2018"/>
    <cellStyle name="ColBlue" xfId="2019"/>
    <cellStyle name="ColGreen" xfId="2020"/>
    <cellStyle name="colonne" xfId="2021"/>
    <cellStyle name="ColRed" xfId="2022"/>
    <cellStyle name="Comma (1)" xfId="2023"/>
    <cellStyle name="Comma (2)" xfId="2024"/>
    <cellStyle name="Comma 2" xfId="2025"/>
    <cellStyle name="Comma 2 2" xfId="2026"/>
    <cellStyle name="Commentaire 2" xfId="153"/>
    <cellStyle name="Commentaire 2 10" xfId="844"/>
    <cellStyle name="Commentaire 2 11" xfId="652"/>
    <cellStyle name="Commentaire 2 2" xfId="154"/>
    <cellStyle name="Commentaire 2 2 2" xfId="392"/>
    <cellStyle name="Commentaire 2 2 3" xfId="391"/>
    <cellStyle name="Commentaire 2 2 4" xfId="382"/>
    <cellStyle name="Commentaire 2 2 4 2" xfId="491"/>
    <cellStyle name="Commentaire 2 2 4 2 2" xfId="847"/>
    <cellStyle name="Commentaire 2 2 4 2 3" xfId="721"/>
    <cellStyle name="Commentaire 2 2 4 3" xfId="846"/>
    <cellStyle name="Commentaire 2 2 4 4" xfId="653"/>
    <cellStyle name="Commentaire 2 2 5" xfId="845"/>
    <cellStyle name="Commentaire 2 2 6" xfId="2027"/>
    <cellStyle name="Commentaire 2 3" xfId="155"/>
    <cellStyle name="Commentaire 2 3 2" xfId="2028"/>
    <cellStyle name="Commentaire 2 4" xfId="156"/>
    <cellStyle name="Commentaire 2 4 2" xfId="492"/>
    <cellStyle name="Commentaire 2 4 3" xfId="2029"/>
    <cellStyle name="Commentaire 2 5" xfId="157"/>
    <cellStyle name="Commentaire 2 6" xfId="393"/>
    <cellStyle name="Commentaire 2 7" xfId="394"/>
    <cellStyle name="Commentaire 2 8" xfId="390"/>
    <cellStyle name="Commentaire 2 8 2" xfId="848"/>
    <cellStyle name="Commentaire 2 8 3" xfId="673"/>
    <cellStyle name="Commentaire 2 9" xfId="490"/>
    <cellStyle name="Commentaire 2 9 2" xfId="849"/>
    <cellStyle name="Commentaire 2 9 3" xfId="720"/>
    <cellStyle name="Commentaire 3" xfId="158"/>
    <cellStyle name="Commentaire 3 2" xfId="159"/>
    <cellStyle name="Commentaire 3 2 2" xfId="494"/>
    <cellStyle name="Commentaire 3 2 3" xfId="2030"/>
    <cellStyle name="Commentaire 3 3" xfId="160"/>
    <cellStyle name="Commentaire 3 3 2" xfId="495"/>
    <cellStyle name="Commentaire 3 3 3" xfId="2031"/>
    <cellStyle name="Commentaire 3 4" xfId="493"/>
    <cellStyle name="Commentaire 3 5" xfId="2032"/>
    <cellStyle name="Commentaire 4" xfId="161"/>
    <cellStyle name="Commentaire 4 2" xfId="396"/>
    <cellStyle name="Commentaire 4 3" xfId="395"/>
    <cellStyle name="Commentaire 4 4" xfId="385"/>
    <cellStyle name="Commentaire 4 4 2" xfId="496"/>
    <cellStyle name="Commentaire 4 4 2 2" xfId="852"/>
    <cellStyle name="Commentaire 4 4 2 3" xfId="722"/>
    <cellStyle name="Commentaire 4 4 3" xfId="851"/>
    <cellStyle name="Commentaire 4 4 4" xfId="654"/>
    <cellStyle name="Commentaire 4 5" xfId="850"/>
    <cellStyle name="Commentaire 4 6" xfId="2033"/>
    <cellStyle name="Commentaire 5" xfId="162"/>
    <cellStyle name="Commentaire 5 2" xfId="497"/>
    <cellStyle name="Commentaire 5 3" xfId="2034"/>
    <cellStyle name="Commentaire 6" xfId="586"/>
    <cellStyle name="Commentaire 6 2" xfId="854"/>
    <cellStyle name="Commentaire 6 2 2" xfId="2035"/>
    <cellStyle name="Commentaire 6 3" xfId="853"/>
    <cellStyle name="Commentaire 6 4" xfId="732"/>
    <cellStyle name="Commentaire 7" xfId="747"/>
    <cellStyle name="Currency (0)" xfId="2036"/>
    <cellStyle name="Currency (2)" xfId="2037"/>
    <cellStyle name="Currency_Book2" xfId="2038"/>
    <cellStyle name="D" xfId="2039"/>
    <cellStyle name="Date" xfId="163"/>
    <cellStyle name="Date 2" xfId="164"/>
    <cellStyle name="Date 2 2" xfId="165"/>
    <cellStyle name="Date 3" xfId="2040"/>
    <cellStyle name="Défaut" xfId="2041"/>
    <cellStyle name="Emphase 1" xfId="2042"/>
    <cellStyle name="Emphase 2" xfId="2043"/>
    <cellStyle name="Emphase 3" xfId="2044"/>
    <cellStyle name="EncTitre" xfId="2045"/>
    <cellStyle name="En-tête 1" xfId="166"/>
    <cellStyle name="En-tête 1 2" xfId="167"/>
    <cellStyle name="En-tête 1 2 2" xfId="168"/>
    <cellStyle name="En-tête 1 3" xfId="169"/>
    <cellStyle name="En-tête 2" xfId="170"/>
    <cellStyle name="En-tête 2 2" xfId="171"/>
    <cellStyle name="En-tête 2 2 2" xfId="172"/>
    <cellStyle name="En-tête 2 2 2 2" xfId="498"/>
    <cellStyle name="En-tête 2 3" xfId="173"/>
    <cellStyle name="En-tête 2 3 2" xfId="499"/>
    <cellStyle name="En-tête 2 4" xfId="585"/>
    <cellStyle name="En-tête 2 4 2" xfId="856"/>
    <cellStyle name="En-tête 2 4 2 2" xfId="2046"/>
    <cellStyle name="En-tête 2 4 3" xfId="855"/>
    <cellStyle name="En-tête 2 4 4" xfId="731"/>
    <cellStyle name="Entrée" xfId="9" builtinId="20" customBuiltin="1"/>
    <cellStyle name="Entrée 2" xfId="174"/>
    <cellStyle name="Entrée 2 2" xfId="175"/>
    <cellStyle name="Entrée 2 2 2" xfId="2047"/>
    <cellStyle name="Entrée 2 3" xfId="176"/>
    <cellStyle name="Entrée 2 3 2" xfId="2048"/>
    <cellStyle name="Entrée 2 4" xfId="398"/>
    <cellStyle name="Entrée 2 4 2" xfId="2049"/>
    <cellStyle name="Entrée 2 5" xfId="584"/>
    <cellStyle name="Entrée 2 6" xfId="2050"/>
    <cellStyle name="Entrée 3" xfId="177"/>
    <cellStyle name="Entrée 3 2" xfId="2051"/>
    <cellStyle name="Entrée 4" xfId="178"/>
    <cellStyle name="Entrée 4 2" xfId="2052"/>
    <cellStyle name="Euro" xfId="179"/>
    <cellStyle name="Euro 1" xfId="2053"/>
    <cellStyle name="Euro 1 2" xfId="2054"/>
    <cellStyle name="Euro 10" xfId="2055"/>
    <cellStyle name="Euro 2" xfId="180"/>
    <cellStyle name="Euro 2 2" xfId="500"/>
    <cellStyle name="Euro 2 3" xfId="2056"/>
    <cellStyle name="Euro 3" xfId="181"/>
    <cellStyle name="Euro 3 2" xfId="182"/>
    <cellStyle name="Euro 3 2 2" xfId="502"/>
    <cellStyle name="Euro 3 2 3" xfId="2057"/>
    <cellStyle name="Euro 3 3" xfId="183"/>
    <cellStyle name="Euro 3 3 2" xfId="503"/>
    <cellStyle name="Euro 3 4" xfId="501"/>
    <cellStyle name="Euro 3 5" xfId="2058"/>
    <cellStyle name="Euro 4" xfId="184"/>
    <cellStyle name="Euro 4 2" xfId="185"/>
    <cellStyle name="Euro 4 2 2" xfId="505"/>
    <cellStyle name="Euro 4 2 3" xfId="2059"/>
    <cellStyle name="Euro 4 3" xfId="186"/>
    <cellStyle name="Euro 4 3 2" xfId="506"/>
    <cellStyle name="Euro 4 4" xfId="504"/>
    <cellStyle name="Euro 4 5" xfId="2060"/>
    <cellStyle name="Euro 5" xfId="187"/>
    <cellStyle name="Euro 5 2" xfId="507"/>
    <cellStyle name="Euro 5 2 2" xfId="2061"/>
    <cellStyle name="Euro 5 3" xfId="2062"/>
    <cellStyle name="Euro 6" xfId="188"/>
    <cellStyle name="Euro 6 2" xfId="189"/>
    <cellStyle name="Euro 6 2 2" xfId="508"/>
    <cellStyle name="Euro 6 2 3" xfId="2063"/>
    <cellStyle name="Euro 6 3" xfId="2064"/>
    <cellStyle name="Euro 7" xfId="399"/>
    <cellStyle name="Euro 7 2" xfId="397"/>
    <cellStyle name="Euro 7 2 2" xfId="509"/>
    <cellStyle name="Euro 7 2 3" xfId="2065"/>
    <cellStyle name="Euro 8" xfId="583"/>
    <cellStyle name="Euro 8 2" xfId="858"/>
    <cellStyle name="Euro 8 2 2" xfId="2066"/>
    <cellStyle name="Euro 8 3" xfId="857"/>
    <cellStyle name="Euro 8 4" xfId="730"/>
    <cellStyle name="Euro 9" xfId="2067"/>
    <cellStyle name="Euro_0705XX_RETP_2007_DM1_BOP_v3" xfId="2068"/>
    <cellStyle name="EVAL" xfId="2069"/>
    <cellStyle name="Excel Built-in Normal" xfId="2070"/>
    <cellStyle name="Excel Built-in Normal 2" xfId="2071"/>
    <cellStyle name="Excel Built-in Normal 3" xfId="2072"/>
    <cellStyle name="Excel Built-in Normal 4" xfId="2073"/>
    <cellStyle name="Excel.Chart" xfId="2074"/>
    <cellStyle name="Excel.Chart 2" xfId="2075"/>
    <cellStyle name="Excel.Chart 3" xfId="2076"/>
    <cellStyle name="Explanatory Text" xfId="2077"/>
    <cellStyle name="Financier" xfId="190"/>
    <cellStyle name="Financier 2" xfId="191"/>
    <cellStyle name="Financier 2 2" xfId="192"/>
    <cellStyle name="Financier0" xfId="193"/>
    <cellStyle name="Financier0 2" xfId="194"/>
    <cellStyle name="Financier0 2 2" xfId="195"/>
    <cellStyle name="Financier0 3" xfId="2078"/>
    <cellStyle name="Flag" xfId="2079"/>
    <cellStyle name="Formule Interne" xfId="2080"/>
    <cellStyle name="Francs" xfId="2081"/>
    <cellStyle name="Good" xfId="2082"/>
    <cellStyle name="Grey" xfId="2083"/>
    <cellStyle name="Grey 2" xfId="2084"/>
    <cellStyle name="headerStyle" xfId="2085"/>
    <cellStyle name="Heading 1" xfId="2086"/>
    <cellStyle name="Heading 2" xfId="2087"/>
    <cellStyle name="Heading 3" xfId="2088"/>
    <cellStyle name="Heading 4" xfId="2089"/>
    <cellStyle name="Heading2" xfId="2090"/>
    <cellStyle name="Heading3" xfId="2091"/>
    <cellStyle name="HP" xfId="2092"/>
    <cellStyle name="Input" xfId="2093"/>
    <cellStyle name="Input [yellow]" xfId="2094"/>
    <cellStyle name="Input [yellow] 2" xfId="2095"/>
    <cellStyle name="Input 10" xfId="2096"/>
    <cellStyle name="Input 11" xfId="2097"/>
    <cellStyle name="Input 12" xfId="2098"/>
    <cellStyle name="Input 13" xfId="2099"/>
    <cellStyle name="Input 14" xfId="2100"/>
    <cellStyle name="Input 15" xfId="2101"/>
    <cellStyle name="Input 16" xfId="2102"/>
    <cellStyle name="Input 17" xfId="2103"/>
    <cellStyle name="Input 18" xfId="2104"/>
    <cellStyle name="Input 19" xfId="2105"/>
    <cellStyle name="Input 2" xfId="2106"/>
    <cellStyle name="Input 20" xfId="2107"/>
    <cellStyle name="Input 21" xfId="2108"/>
    <cellStyle name="Input 22" xfId="2109"/>
    <cellStyle name="Input 23" xfId="2110"/>
    <cellStyle name="Input 24" xfId="2111"/>
    <cellStyle name="Input 25" xfId="2112"/>
    <cellStyle name="Input 26" xfId="2113"/>
    <cellStyle name="Input 27" xfId="2114"/>
    <cellStyle name="Input 28" xfId="2115"/>
    <cellStyle name="Input 29" xfId="2116"/>
    <cellStyle name="Input 3" xfId="2117"/>
    <cellStyle name="Input 30" xfId="2118"/>
    <cellStyle name="Input 31" xfId="2119"/>
    <cellStyle name="Input 32" xfId="2120"/>
    <cellStyle name="Input 33" xfId="2121"/>
    <cellStyle name="Input 34" xfId="2122"/>
    <cellStyle name="Input 35" xfId="2123"/>
    <cellStyle name="Input 36" xfId="2124"/>
    <cellStyle name="Input 37" xfId="2125"/>
    <cellStyle name="Input 38" xfId="2126"/>
    <cellStyle name="Input 39" xfId="2127"/>
    <cellStyle name="Input 4" xfId="2128"/>
    <cellStyle name="Input 40" xfId="2129"/>
    <cellStyle name="Input 41" xfId="2130"/>
    <cellStyle name="Input 42" xfId="2131"/>
    <cellStyle name="Input 43" xfId="2132"/>
    <cellStyle name="Input 44" xfId="2133"/>
    <cellStyle name="Input 5" xfId="2134"/>
    <cellStyle name="Input 6" xfId="2135"/>
    <cellStyle name="Input 7" xfId="2136"/>
    <cellStyle name="Input 8" xfId="2137"/>
    <cellStyle name="Input 9" xfId="2138"/>
    <cellStyle name="Input_Echéancier calamités publiques 2012-2016 au 28 juin 2012" xfId="2139"/>
    <cellStyle name="Insatisfaisant" xfId="7" builtinId="27" customBuiltin="1"/>
    <cellStyle name="Insatisfaisant 2" xfId="196"/>
    <cellStyle name="Insatisfaisant 2 2" xfId="197"/>
    <cellStyle name="Insatisfaisant 2 3" xfId="198"/>
    <cellStyle name="Insatisfaisant 2 4" xfId="400"/>
    <cellStyle name="Insatisfaisant 2 5" xfId="582"/>
    <cellStyle name="Insatisfaisant 3" xfId="199"/>
    <cellStyle name="Insatisfaisant 4" xfId="200"/>
    <cellStyle name="ith" xfId="2140"/>
    <cellStyle name="Liaison Externe" xfId="2141"/>
    <cellStyle name="Lien hypertexte" xfId="2572" builtinId="8"/>
    <cellStyle name="Lien hypertexte 2" xfId="201"/>
    <cellStyle name="Lien hypertexte 2 2" xfId="581"/>
    <cellStyle name="Lien hypertexte 3" xfId="202"/>
    <cellStyle name="Lien hypertexte 3 2" xfId="203"/>
    <cellStyle name="Lien hypertexte visité 2" xfId="204"/>
    <cellStyle name="Lien hypertexte visité 2 2" xfId="580"/>
    <cellStyle name="Lien hypertexte visité 3" xfId="205"/>
    <cellStyle name="Lien hypertexte visité 3 2" xfId="206"/>
    <cellStyle name="Linked Cell" xfId="2142"/>
    <cellStyle name="Milliers" xfId="2571" builtinId="3"/>
    <cellStyle name="Milliers 10" xfId="2143"/>
    <cellStyle name="Milliers 2" xfId="207"/>
    <cellStyle name="Milliers 2 2" xfId="510"/>
    <cellStyle name="Milliers 2 2 2" xfId="2144"/>
    <cellStyle name="Milliers 2 3" xfId="2145"/>
    <cellStyle name="Milliers 2 4" xfId="2146"/>
    <cellStyle name="Milliers 2 5" xfId="2147"/>
    <cellStyle name="Milliers 3" xfId="208"/>
    <cellStyle name="Milliers 3 2" xfId="209"/>
    <cellStyle name="Milliers 3 2 2" xfId="512"/>
    <cellStyle name="Milliers 3 2 3" xfId="2148"/>
    <cellStyle name="Milliers 3 2 4" xfId="2149"/>
    <cellStyle name="Milliers 3 3" xfId="210"/>
    <cellStyle name="Milliers 3 3 2" xfId="513"/>
    <cellStyle name="Milliers 3 4" xfId="511"/>
    <cellStyle name="Milliers 3 5" xfId="2150"/>
    <cellStyle name="Milliers 32" xfId="2151"/>
    <cellStyle name="Milliers 32 2" xfId="2152"/>
    <cellStyle name="Milliers 32 3" xfId="2153"/>
    <cellStyle name="Milliers 4" xfId="211"/>
    <cellStyle name="Milliers 4 2" xfId="514"/>
    <cellStyle name="Milliers 5" xfId="212"/>
    <cellStyle name="Milliers 5 2" xfId="213"/>
    <cellStyle name="Milliers 5 2 2" xfId="515"/>
    <cellStyle name="Milliers 5 2 3" xfId="2154"/>
    <cellStyle name="Milliers 5 3" xfId="2155"/>
    <cellStyle name="Milliers 5 4" xfId="2156"/>
    <cellStyle name="Milliers 6" xfId="214"/>
    <cellStyle name="Milliers 6 2" xfId="516"/>
    <cellStyle name="Milliers 6 3" xfId="2157"/>
    <cellStyle name="Milliers 7" xfId="579"/>
    <cellStyle name="Milliers 7 2" xfId="860"/>
    <cellStyle name="Milliers 7 2 2" xfId="2158"/>
    <cellStyle name="Milliers 7 3" xfId="859"/>
    <cellStyle name="Milliers 7 4" xfId="729"/>
    <cellStyle name="Milliers 8" xfId="888"/>
    <cellStyle name="Milliers 8 2" xfId="2159"/>
    <cellStyle name="Milliers 9" xfId="887"/>
    <cellStyle name="Milliers 9 2" xfId="2160"/>
    <cellStyle name="Milliers(0)" xfId="2161"/>
    <cellStyle name="Milliers(1)" xfId="2162"/>
    <cellStyle name="Milliers(1) 2" xfId="2163"/>
    <cellStyle name="Milliers(1) 2 2" xfId="2164"/>
    <cellStyle name="Milliers(1) 3" xfId="2165"/>
    <cellStyle name="Milliers(1) 4" xfId="2166"/>
    <cellStyle name="Milliers(2)" xfId="2167"/>
    <cellStyle name="Milliers(2) 2" xfId="2168"/>
    <cellStyle name="Milliers0" xfId="2169"/>
    <cellStyle name="Millions [1]" xfId="2170"/>
    <cellStyle name="Monétaire 2" xfId="215"/>
    <cellStyle name="Monétaire 2 2" xfId="517"/>
    <cellStyle name="Monétaire 3" xfId="216"/>
    <cellStyle name="Monétaire 3 2" xfId="217"/>
    <cellStyle name="Monétaire 3 2 2" xfId="519"/>
    <cellStyle name="Monétaire 3 3" xfId="518"/>
    <cellStyle name="Monétaire 4" xfId="218"/>
    <cellStyle name="Monétaire 4 2" xfId="520"/>
    <cellStyle name="Monétaire 5" xfId="889"/>
    <cellStyle name="Monétaire 5 2" xfId="2171"/>
    <cellStyle name="Monétaire 6" xfId="885"/>
    <cellStyle name="Monétaire 6 2" xfId="2172"/>
    <cellStyle name="Monétaire 7" xfId="2173"/>
    <cellStyle name="Monétaire0" xfId="219"/>
    <cellStyle name="Monétaire0 2" xfId="220"/>
    <cellStyle name="Monétaire0 2 2" xfId="221"/>
    <cellStyle name="Motif" xfId="29"/>
    <cellStyle name="Motif 10" xfId="401"/>
    <cellStyle name="Motif 10 2" xfId="402"/>
    <cellStyle name="Motif 10 2 2" xfId="861"/>
    <cellStyle name="Motif 10 2 3" xfId="674"/>
    <cellStyle name="Motif 11" xfId="521"/>
    <cellStyle name="Motif 11 2" xfId="863"/>
    <cellStyle name="Motif 11 2 2" xfId="2174"/>
    <cellStyle name="Motif 11 3" xfId="862"/>
    <cellStyle name="Motif 11 4" xfId="723"/>
    <cellStyle name="Motif 12" xfId="2175"/>
    <cellStyle name="Motif 12 2" xfId="893"/>
    <cellStyle name="Motif 13" xfId="895"/>
    <cellStyle name="Motif 2" xfId="222"/>
    <cellStyle name="Motif 2 2" xfId="223"/>
    <cellStyle name="Motif 2 2 2" xfId="2176"/>
    <cellStyle name="Motif 2 3" xfId="405"/>
    <cellStyle name="Motif 2 3 2" xfId="522"/>
    <cellStyle name="Motif 2 3 3" xfId="2177"/>
    <cellStyle name="Motif 2 4" xfId="2178"/>
    <cellStyle name="Motif 3" xfId="224"/>
    <cellStyle name="Motif 3 2" xfId="225"/>
    <cellStyle name="Motif 3 2 2" xfId="524"/>
    <cellStyle name="Motif 3 3" xfId="226"/>
    <cellStyle name="Motif 3 3 2" xfId="525"/>
    <cellStyle name="Motif 3 4" xfId="523"/>
    <cellStyle name="Motif 4" xfId="227"/>
    <cellStyle name="Motif 4 2" xfId="228"/>
    <cellStyle name="Motif 4 2 2" xfId="408"/>
    <cellStyle name="Motif 4 2 2 2" xfId="527"/>
    <cellStyle name="Motif 4 2 3" xfId="526"/>
    <cellStyle name="Motif 4 3" xfId="229"/>
    <cellStyle name="Motif 4 4" xfId="230"/>
    <cellStyle name="Motif 4 4 2" xfId="528"/>
    <cellStyle name="Motif 4 5" xfId="409"/>
    <cellStyle name="Motif 4 5 2" xfId="529"/>
    <cellStyle name="Motif 4 6" xfId="407"/>
    <cellStyle name="Motif 4 6 2" xfId="403"/>
    <cellStyle name="Motif 4 6 2 2" xfId="864"/>
    <cellStyle name="Motif 4 6 2 3" xfId="675"/>
    <cellStyle name="Motif 5" xfId="231"/>
    <cellStyle name="Motif 5 2" xfId="232"/>
    <cellStyle name="Motif 5 2 2" xfId="531"/>
    <cellStyle name="Motif 5 3" xfId="410"/>
    <cellStyle name="Motif 5 4" xfId="530"/>
    <cellStyle name="Motif 5 5" xfId="2179"/>
    <cellStyle name="Motif 6" xfId="233"/>
    <cellStyle name="Motif 6 2" xfId="411"/>
    <cellStyle name="Motif 6 2 2" xfId="533"/>
    <cellStyle name="Motif 6 3" xfId="532"/>
    <cellStyle name="Motif 7" xfId="234"/>
    <cellStyle name="Motif 7 2" xfId="534"/>
    <cellStyle name="Motif 8" xfId="235"/>
    <cellStyle name="Motif 8 2" xfId="535"/>
    <cellStyle name="Motif 9" xfId="236"/>
    <cellStyle name="Motif 9 2" xfId="406"/>
    <cellStyle name="Motif 9 2 2" xfId="865"/>
    <cellStyle name="Motif 9 2 3" xfId="677"/>
    <cellStyle name="Motif 9 3" xfId="404"/>
    <cellStyle name="Motif 9 3 2" xfId="866"/>
    <cellStyle name="Motif 9 3 3" xfId="676"/>
    <cellStyle name="motif1" xfId="2180"/>
    <cellStyle name="NEGATIF" xfId="2181"/>
    <cellStyle name="Neutral" xfId="2182"/>
    <cellStyle name="Neutre" xfId="8" builtinId="28" customBuiltin="1"/>
    <cellStyle name="Neutre 2" xfId="237"/>
    <cellStyle name="Neutre 2 2" xfId="238"/>
    <cellStyle name="Neutre 2 3" xfId="239"/>
    <cellStyle name="Neutre 2 4" xfId="415"/>
    <cellStyle name="Neutre 2 5" xfId="578"/>
    <cellStyle name="Neutre 3" xfId="240"/>
    <cellStyle name="Neutre 4" xfId="241"/>
    <cellStyle name="Normal" xfId="0" builtinId="0"/>
    <cellStyle name="Normal - Style1" xfId="2183"/>
    <cellStyle name="Normal 1" xfId="2184"/>
    <cellStyle name="Normal 10" xfId="417"/>
    <cellStyle name="Normal 10 2" xfId="412"/>
    <cellStyle name="Normal 10 2 2" xfId="536"/>
    <cellStyle name="Normal 10 3" xfId="2185"/>
    <cellStyle name="Normal 100" xfId="2186"/>
    <cellStyle name="Normal 101" xfId="2187"/>
    <cellStyle name="Normal 102" xfId="2188"/>
    <cellStyle name="Normal 103" xfId="2189"/>
    <cellStyle name="Normal 104" xfId="2190"/>
    <cellStyle name="Normal 105" xfId="2191"/>
    <cellStyle name="Normal 106" xfId="2192"/>
    <cellStyle name="Normal 107" xfId="2193"/>
    <cellStyle name="Normal 108" xfId="2194"/>
    <cellStyle name="Normal 109" xfId="2195"/>
    <cellStyle name="Normal 11" xfId="418"/>
    <cellStyle name="Normal 11 2" xfId="413"/>
    <cellStyle name="Normal 11 2 2" xfId="537"/>
    <cellStyle name="Normal 11 2 3" xfId="2196"/>
    <cellStyle name="Normal 11 3" xfId="2197"/>
    <cellStyle name="Normal 11 4" xfId="2198"/>
    <cellStyle name="Normal 11 5" xfId="2199"/>
    <cellStyle name="Normal 110" xfId="2200"/>
    <cellStyle name="Normal 111" xfId="2201"/>
    <cellStyle name="Normal 112" xfId="2202"/>
    <cellStyle name="Normal 113" xfId="2203"/>
    <cellStyle name="Normal 114" xfId="2204"/>
    <cellStyle name="Normal 115" xfId="2205"/>
    <cellStyle name="Normal 116" xfId="2206"/>
    <cellStyle name="Normal 117" xfId="2207"/>
    <cellStyle name="Normal 118" xfId="2208"/>
    <cellStyle name="Normal 119" xfId="2209"/>
    <cellStyle name="Normal 12" xfId="419"/>
    <cellStyle name="Normal 12 2" xfId="414"/>
    <cellStyle name="Normal 12 2 2" xfId="538"/>
    <cellStyle name="Normal 12 2 3" xfId="2210"/>
    <cellStyle name="Normal 12 3" xfId="2211"/>
    <cellStyle name="Normal 12 4" xfId="2212"/>
    <cellStyle name="Normal 12 5" xfId="2213"/>
    <cellStyle name="Normal 120" xfId="2214"/>
    <cellStyle name="Normal 121" xfId="2215"/>
    <cellStyle name="Normal 122" xfId="2216"/>
    <cellStyle name="Normal 123" xfId="2217"/>
    <cellStyle name="Normal 13" xfId="420"/>
    <cellStyle name="Normal 13 2" xfId="416"/>
    <cellStyle name="Normal 13 2 2" xfId="539"/>
    <cellStyle name="Normal 13 3" xfId="2218"/>
    <cellStyle name="Normal 13 4" xfId="2219"/>
    <cellStyle name="Normal 14" xfId="421"/>
    <cellStyle name="Normal 14 2" xfId="425"/>
    <cellStyle name="Normal 14 2 2" xfId="540"/>
    <cellStyle name="Normal 14 3" xfId="2220"/>
    <cellStyle name="Normal 14 4" xfId="2221"/>
    <cellStyle name="Normal 15" xfId="422"/>
    <cellStyle name="Normal 15 2" xfId="430"/>
    <cellStyle name="Normal 15 2 2" xfId="541"/>
    <cellStyle name="Normal 15 3" xfId="2222"/>
    <cellStyle name="Normal 15 4" xfId="2223"/>
    <cellStyle name="Normal 16" xfId="423"/>
    <cellStyle name="Normal 16 2" xfId="432"/>
    <cellStyle name="Normal 16 2 2" xfId="542"/>
    <cellStyle name="Normal 16 3" xfId="2224"/>
    <cellStyle name="Normal 16 4" xfId="2225"/>
    <cellStyle name="Normal 17" xfId="576"/>
    <cellStyle name="Normal 17 2" xfId="2226"/>
    <cellStyle name="Normal 17 3" xfId="2227"/>
    <cellStyle name="Normal 17 4" xfId="2228"/>
    <cellStyle name="Normal 18" xfId="614"/>
    <cellStyle name="Normal 18 2" xfId="868"/>
    <cellStyle name="Normal 18 2 2" xfId="2229"/>
    <cellStyle name="Normal 18 3" xfId="867"/>
    <cellStyle name="Normal 18 4" xfId="745"/>
    <cellStyle name="Normal 18 5" xfId="655"/>
    <cellStyle name="Normal 19" xfId="746"/>
    <cellStyle name="Normal 19 2" xfId="886"/>
    <cellStyle name="Normal 19 2 2" xfId="2230"/>
    <cellStyle name="Normal 19 3" xfId="2231"/>
    <cellStyle name="Normal 19 3 2" xfId="2232"/>
    <cellStyle name="Normal 19 4" xfId="2233"/>
    <cellStyle name="Normal 2" xfId="242"/>
    <cellStyle name="Normal 2 2" xfId="243"/>
    <cellStyle name="Normal 2 2 2" xfId="244"/>
    <cellStyle name="Normal 2 2 2 2" xfId="426"/>
    <cellStyle name="Normal 2 2 2 2 2" xfId="871"/>
    <cellStyle name="Normal 2 2 2 2 3" xfId="679"/>
    <cellStyle name="Normal 2 2 2 3" xfId="545"/>
    <cellStyle name="Normal 2 2 2 3 2" xfId="872"/>
    <cellStyle name="Normal 2 2 2 3 3" xfId="725"/>
    <cellStyle name="Normal 2 2 2 4" xfId="870"/>
    <cellStyle name="Normal 2 2 2 5" xfId="657"/>
    <cellStyle name="Normal 2 2 3" xfId="544"/>
    <cellStyle name="Normal 2 3" xfId="245"/>
    <cellStyle name="Normal 2 3 2" xfId="428"/>
    <cellStyle name="Normal 2 3 2 2" xfId="547"/>
    <cellStyle name="Normal 2 3 2 2 2" xfId="875"/>
    <cellStyle name="Normal 2 3 2 2 3" xfId="727"/>
    <cellStyle name="Normal 2 3 2 3" xfId="874"/>
    <cellStyle name="Normal 2 3 2 4" xfId="659"/>
    <cellStyle name="Normal 2 3 3" xfId="427"/>
    <cellStyle name="Normal 2 3 3 2" xfId="876"/>
    <cellStyle name="Normal 2 3 3 3" xfId="680"/>
    <cellStyle name="Normal 2 3 4" xfId="546"/>
    <cellStyle name="Normal 2 3 4 2" xfId="877"/>
    <cellStyle name="Normal 2 3 4 3" xfId="726"/>
    <cellStyle name="Normal 2 3 5" xfId="873"/>
    <cellStyle name="Normal 2 3 6" xfId="658"/>
    <cellStyle name="Normal 2 4" xfId="246"/>
    <cellStyle name="Normal 2 4 2" xfId="548"/>
    <cellStyle name="Normal 2 4 3" xfId="2234"/>
    <cellStyle name="Normal 2 5" xfId="247"/>
    <cellStyle name="Normal 2 5 2" xfId="429"/>
    <cellStyle name="Normal 2 5 2 2" xfId="879"/>
    <cellStyle name="Normal 2 5 2 3" xfId="681"/>
    <cellStyle name="Normal 2 5 3" xfId="549"/>
    <cellStyle name="Normal 2 5 3 2" xfId="880"/>
    <cellStyle name="Normal 2 5 3 3" xfId="728"/>
    <cellStyle name="Normal 2 5 4" xfId="878"/>
    <cellStyle name="Normal 2 5 5" xfId="660"/>
    <cellStyle name="Normal 2 6" xfId="424"/>
    <cellStyle name="Normal 2 6 2" xfId="881"/>
    <cellStyle name="Normal 2 6 3" xfId="678"/>
    <cellStyle name="Normal 2 7" xfId="543"/>
    <cellStyle name="Normal 2 7 2" xfId="882"/>
    <cellStyle name="Normal 2 7 3" xfId="724"/>
    <cellStyle name="Normal 2 8" xfId="869"/>
    <cellStyle name="Normal 2 9" xfId="656"/>
    <cellStyle name="Normal 20" xfId="891"/>
    <cellStyle name="Normal 20 2" xfId="2235"/>
    <cellStyle name="Normal 20 2 2" xfId="2236"/>
    <cellStyle name="Normal 20 3" xfId="2237"/>
    <cellStyle name="Normal 21" xfId="894"/>
    <cellStyle name="Normal 21 2" xfId="2238"/>
    <cellStyle name="Normal 21 3" xfId="2239"/>
    <cellStyle name="Normal 22" xfId="2240"/>
    <cellStyle name="Normal 23" xfId="2241"/>
    <cellStyle name="Normal 24" xfId="2242"/>
    <cellStyle name="Normal 25" xfId="2243"/>
    <cellStyle name="Normal 26" xfId="2244"/>
    <cellStyle name="Normal 27" xfId="2245"/>
    <cellStyle name="Normal 28" xfId="2246"/>
    <cellStyle name="Normal 29" xfId="2247"/>
    <cellStyle name="Normal 3" xfId="248"/>
    <cellStyle name="Normal 3 2" xfId="249"/>
    <cellStyle name="Normal 3 2 2" xfId="551"/>
    <cellStyle name="Normal 3 2 2 2" xfId="2248"/>
    <cellStyle name="Normal 3 2 3" xfId="2249"/>
    <cellStyle name="Normal 3 2 4" xfId="2250"/>
    <cellStyle name="Normal 3 3" xfId="431"/>
    <cellStyle name="Normal 3 3 2" xfId="552"/>
    <cellStyle name="Normal 3 3 2 2" xfId="2251"/>
    <cellStyle name="Normal 3 3 3" xfId="2252"/>
    <cellStyle name="Normal 3 4" xfId="550"/>
    <cellStyle name="Normal 3 5" xfId="2253"/>
    <cellStyle name="Normal 3 6" xfId="2254"/>
    <cellStyle name="Normal 3 7" xfId="2255"/>
    <cellStyle name="Normal 30" xfId="2256"/>
    <cellStyle name="Normal 31" xfId="2257"/>
    <cellStyle name="Normal 32" xfId="2258"/>
    <cellStyle name="Normal 33" xfId="2259"/>
    <cellStyle name="Normal 34" xfId="2260"/>
    <cellStyle name="Normal 35" xfId="2261"/>
    <cellStyle name="Normal 36" xfId="2262"/>
    <cellStyle name="Normal 37" xfId="2263"/>
    <cellStyle name="Normal 38" xfId="2264"/>
    <cellStyle name="Normal 39" xfId="2265"/>
    <cellStyle name="Normal 4" xfId="250"/>
    <cellStyle name="Normal 4 2" xfId="251"/>
    <cellStyle name="Normal 4 2 2" xfId="554"/>
    <cellStyle name="Normal 4 2 2 2" xfId="2266"/>
    <cellStyle name="Normal 4 2 3" xfId="2267"/>
    <cellStyle name="Normal 4 2 4" xfId="2268"/>
    <cellStyle name="Normal 4 3" xfId="252"/>
    <cellStyle name="Normal 4 3 2" xfId="555"/>
    <cellStyle name="Normal 4 3 2 2" xfId="2269"/>
    <cellStyle name="Normal 4 3 3" xfId="2270"/>
    <cellStyle name="Normal 4 4" xfId="253"/>
    <cellStyle name="Normal 4 4 2" xfId="556"/>
    <cellStyle name="Normal 4 5" xfId="433"/>
    <cellStyle name="Normal 4 5 2" xfId="557"/>
    <cellStyle name="Normal 4 5 3" xfId="2271"/>
    <cellStyle name="Normal 4 6" xfId="553"/>
    <cellStyle name="Normal 4 6 2" xfId="2272"/>
    <cellStyle name="Normal 40" xfId="2273"/>
    <cellStyle name="Normal 41" xfId="2274"/>
    <cellStyle name="Normal 42" xfId="2275"/>
    <cellStyle name="Normal 43" xfId="2276"/>
    <cellStyle name="Normal 44" xfId="2277"/>
    <cellStyle name="Normal 45" xfId="2278"/>
    <cellStyle name="Normal 46" xfId="2279"/>
    <cellStyle name="Normal 47" xfId="2280"/>
    <cellStyle name="Normal 48" xfId="2281"/>
    <cellStyle name="Normal 49" xfId="2282"/>
    <cellStyle name="Normal 5" xfId="254"/>
    <cellStyle name="Normal 5 12" xfId="2283"/>
    <cellStyle name="Normal 5 2" xfId="558"/>
    <cellStyle name="Normal 5 2 2" xfId="2284"/>
    <cellStyle name="Normal 5 2 3" xfId="2285"/>
    <cellStyle name="Normal 5 3" xfId="2286"/>
    <cellStyle name="Normal 5 4" xfId="2287"/>
    <cellStyle name="Normal 5 5" xfId="2288"/>
    <cellStyle name="Normal 5 6" xfId="2289"/>
    <cellStyle name="Normal 50" xfId="2290"/>
    <cellStyle name="Normal 51" xfId="2291"/>
    <cellStyle name="Normal 52" xfId="2292"/>
    <cellStyle name="Normal 53" xfId="2293"/>
    <cellStyle name="Normal 54" xfId="2294"/>
    <cellStyle name="Normal 55" xfId="2295"/>
    <cellStyle name="Normal 55 2" xfId="2296"/>
    <cellStyle name="Normal 56" xfId="2297"/>
    <cellStyle name="Normal 56 2" xfId="2298"/>
    <cellStyle name="Normal 57" xfId="2299"/>
    <cellStyle name="Normal 58" xfId="2300"/>
    <cellStyle name="Normal 59" xfId="2301"/>
    <cellStyle name="Normal 6" xfId="255"/>
    <cellStyle name="Normal 6 2" xfId="256"/>
    <cellStyle name="Normal 6 2 2" xfId="559"/>
    <cellStyle name="Normal 6 3" xfId="257"/>
    <cellStyle name="Normal 6 3 2" xfId="560"/>
    <cellStyle name="Normal 6 4" xfId="2302"/>
    <cellStyle name="Normal 60" xfId="2303"/>
    <cellStyle name="Normal 61" xfId="2304"/>
    <cellStyle name="Normal 62" xfId="2305"/>
    <cellStyle name="Normal 62 2" xfId="2306"/>
    <cellStyle name="Normal 62 3" xfId="2307"/>
    <cellStyle name="Normal 62 4" xfId="2308"/>
    <cellStyle name="Normal 63" xfId="2309"/>
    <cellStyle name="Normal 64" xfId="2310"/>
    <cellStyle name="Normal 65" xfId="2311"/>
    <cellStyle name="Normal 66" xfId="2312"/>
    <cellStyle name="Normal 67" xfId="2313"/>
    <cellStyle name="Normal 68" xfId="2314"/>
    <cellStyle name="Normal 69" xfId="2315"/>
    <cellStyle name="Normal 7" xfId="258"/>
    <cellStyle name="Normal 7 2" xfId="561"/>
    <cellStyle name="Normal 7 2 2" xfId="2316"/>
    <cellStyle name="Normal 7 3" xfId="2317"/>
    <cellStyle name="Normal 7 4" xfId="2318"/>
    <cellStyle name="Normal 7 5" xfId="2319"/>
    <cellStyle name="Normal 70" xfId="2320"/>
    <cellStyle name="Normal 71" xfId="2321"/>
    <cellStyle name="Normal 72" xfId="2322"/>
    <cellStyle name="Normal 73" xfId="2323"/>
    <cellStyle name="Normal 74" xfId="2324"/>
    <cellStyle name="Normal 75" xfId="2325"/>
    <cellStyle name="Normal 76" xfId="2326"/>
    <cellStyle name="Normal 77" xfId="2327"/>
    <cellStyle name="Normal 78" xfId="2328"/>
    <cellStyle name="Normal 79" xfId="2329"/>
    <cellStyle name="Normal 8" xfId="259"/>
    <cellStyle name="Normal 8 2" xfId="562"/>
    <cellStyle name="Normal 8 2 2" xfId="2330"/>
    <cellStyle name="Normal 8 3" xfId="2331"/>
    <cellStyle name="Normal 8 4" xfId="2332"/>
    <cellStyle name="Normal 80" xfId="2333"/>
    <cellStyle name="Normal 81" xfId="2334"/>
    <cellStyle name="Normal 82" xfId="2335"/>
    <cellStyle name="Normal 83" xfId="2336"/>
    <cellStyle name="Normal 84" xfId="2337"/>
    <cellStyle name="Normal 85" xfId="2338"/>
    <cellStyle name="Normal 86" xfId="2339"/>
    <cellStyle name="Normal 87" xfId="2340"/>
    <cellStyle name="Normal 88" xfId="2341"/>
    <cellStyle name="Normal 89" xfId="2342"/>
    <cellStyle name="Normal 9" xfId="260"/>
    <cellStyle name="Normal 9 2" xfId="436"/>
    <cellStyle name="Normal 9 2 2" xfId="437"/>
    <cellStyle name="Normal 9 2 2 2" xfId="883"/>
    <cellStyle name="Normal 9 2 2 3" xfId="683"/>
    <cellStyle name="Normal 9 3" xfId="438"/>
    <cellStyle name="Normal 9 3 2" xfId="563"/>
    <cellStyle name="Normal 9 4" xfId="434"/>
    <cellStyle name="Normal 9 4 2" xfId="884"/>
    <cellStyle name="Normal 9 4 3" xfId="682"/>
    <cellStyle name="Normal 9 5" xfId="2343"/>
    <cellStyle name="Normal 90" xfId="2344"/>
    <cellStyle name="Normal 91" xfId="2345"/>
    <cellStyle name="Normal 92" xfId="2346"/>
    <cellStyle name="Normal 93" xfId="2347"/>
    <cellStyle name="Normal 94" xfId="2348"/>
    <cellStyle name="Normal 95" xfId="2349"/>
    <cellStyle name="Normal 96" xfId="2350"/>
    <cellStyle name="Normal 97" xfId="2351"/>
    <cellStyle name="Normal 98" xfId="2352"/>
    <cellStyle name="Normal 99" xfId="2353"/>
    <cellStyle name="Normale" xfId="2354"/>
    <cellStyle name="Normale 2" xfId="2355"/>
    <cellStyle name="Normale 3" xfId="2356"/>
    <cellStyle name="Note" xfId="2357"/>
    <cellStyle name="Note 2" xfId="2358"/>
    <cellStyle name="Note 2 2" xfId="2359"/>
    <cellStyle name="Note 2 3" xfId="2360"/>
    <cellStyle name="Note 3" xfId="2361"/>
    <cellStyle name="Note 3 2" xfId="2362"/>
    <cellStyle name="Note 4" xfId="2363"/>
    <cellStyle name="Note 5" xfId="2364"/>
    <cellStyle name="OBI" xfId="2365"/>
    <cellStyle name="OBI 2" xfId="2366"/>
    <cellStyle name="Option" xfId="2367"/>
    <cellStyle name="Option 2" xfId="2368"/>
    <cellStyle name="Option 3" xfId="2369"/>
    <cellStyle name="OptionHeading" xfId="2370"/>
    <cellStyle name="Output" xfId="2371"/>
    <cellStyle name="Output 2" xfId="2372"/>
    <cellStyle name="Output 3" xfId="2373"/>
    <cellStyle name="Par dŽfaut" xfId="2374"/>
    <cellStyle name="paragraphe" xfId="2375"/>
    <cellStyle name="Percent (1)" xfId="2376"/>
    <cellStyle name="Percent (2)" xfId="2377"/>
    <cellStyle name="Percent [2]" xfId="2378"/>
    <cellStyle name="Percent 2" xfId="2379"/>
    <cellStyle name="Percent 2 2" xfId="2380"/>
    <cellStyle name="percentage" xfId="2381"/>
    <cellStyle name="Pilote de données - Catégorie" xfId="2382"/>
    <cellStyle name="Pilote de données - Catégorie 1" xfId="2383"/>
    <cellStyle name="Pilote de données - Catégorie 1 2" xfId="2384"/>
    <cellStyle name="Pilote de données - Catégorie 1 3" xfId="2385"/>
    <cellStyle name="Pilote de données - Catégorie 2" xfId="2386"/>
    <cellStyle name="Pilote de données - Catégorie 2 2" xfId="2387"/>
    <cellStyle name="Pilote de données - Catégorie 2 3" xfId="2388"/>
    <cellStyle name="Pilote de données - Catégorie 3" xfId="2389"/>
    <cellStyle name="Pilote de données - Catégorie 3 2" xfId="2390"/>
    <cellStyle name="Pilote de données - Catégorie 3 3" xfId="2391"/>
    <cellStyle name="Pilote de données - Catégorie 4" xfId="2392"/>
    <cellStyle name="Pilote de données - Catégorie 5" xfId="2393"/>
    <cellStyle name="Pilote de données - Catégorie 6" xfId="2394"/>
    <cellStyle name="Pilote de données - Catégorie_Lettre plafond PLF 2012 - MEDDTL - fichier source" xfId="2395"/>
    <cellStyle name="Pilote de données - Champ" xfId="2396"/>
    <cellStyle name="Pilote de données - Champ 1" xfId="2397"/>
    <cellStyle name="Pilote de données - Champ 1 2" xfId="2398"/>
    <cellStyle name="Pilote de données - Champ 1 3" xfId="2399"/>
    <cellStyle name="Pilote de données - Champ 2" xfId="2400"/>
    <cellStyle name="Pilote de données - Champ 2 2" xfId="2401"/>
    <cellStyle name="Pilote de données - Champ 3" xfId="2402"/>
    <cellStyle name="Pilote de données - Champ 4" xfId="2403"/>
    <cellStyle name="Pilote de données - Champ_2013 03 05 ANNEXES circulaire sécurisation" xfId="2404"/>
    <cellStyle name="Pilote de données - Coin" xfId="2405"/>
    <cellStyle name="Pilote de données - Coin 1" xfId="2406"/>
    <cellStyle name="Pilote de données - Coin 1 2" xfId="2407"/>
    <cellStyle name="Pilote de données - Coin 1 3" xfId="2408"/>
    <cellStyle name="Pilote de données - Coin 2" xfId="2409"/>
    <cellStyle name="Pilote de données - Coin 2 2" xfId="2410"/>
    <cellStyle name="Pilote de données - Coin 3" xfId="2411"/>
    <cellStyle name="Pilote de données - Coin 4" xfId="2412"/>
    <cellStyle name="Pilote de données - Coin_2013 03 05 ANNEXES circulaire sécurisation" xfId="2413"/>
    <cellStyle name="Pilote de données - Résultat" xfId="2414"/>
    <cellStyle name="Pilote de données - Résultat 1" xfId="2415"/>
    <cellStyle name="Pilote de données - Résultat 1 2" xfId="2416"/>
    <cellStyle name="Pilote de données - Résultat 1 3" xfId="2417"/>
    <cellStyle name="Pilote de données - Résultat 2" xfId="2418"/>
    <cellStyle name="Pilote de données - Résultat 2 2" xfId="2419"/>
    <cellStyle name="Pilote de données - Résultat 3" xfId="2420"/>
    <cellStyle name="Pilote de données - Résultat 4" xfId="2421"/>
    <cellStyle name="Pilote de données - Résultat_2013 03 05 ANNEXES circulaire sécurisation" xfId="2422"/>
    <cellStyle name="Pilote de données - Titre" xfId="2423"/>
    <cellStyle name="Pilote de données - Titre 1" xfId="2424"/>
    <cellStyle name="Pilote de données - Titre 1 2" xfId="2425"/>
    <cellStyle name="Pilote de données - Titre 1 3" xfId="2426"/>
    <cellStyle name="Pilote de données - Titre 2" xfId="2427"/>
    <cellStyle name="Pilote de données - Titre 2 2" xfId="2428"/>
    <cellStyle name="Pilote de données - Titre 3" xfId="2429"/>
    <cellStyle name="Pilote de données - Titre 4" xfId="2430"/>
    <cellStyle name="Pilote de données - Titre_2013 03 05 ANNEXES circulaire sécurisation" xfId="2431"/>
    <cellStyle name="Pilote de données - Valeur" xfId="2432"/>
    <cellStyle name="Pilote de données - Valeur 1" xfId="2433"/>
    <cellStyle name="Pilote de données - Valeur 1 2" xfId="2434"/>
    <cellStyle name="Pilote de données - Valeur 1 3" xfId="2435"/>
    <cellStyle name="Pilote de données - Valeur 2" xfId="2436"/>
    <cellStyle name="Pilote de données - Valeur 2 2" xfId="2437"/>
    <cellStyle name="Pilote de données - Valeur 2 3" xfId="2438"/>
    <cellStyle name="Pilote de données - Valeur 3" xfId="2439"/>
    <cellStyle name="Pilote de données - Valeur 3 2" xfId="2440"/>
    <cellStyle name="Pilote de données - Valeur 4" xfId="2441"/>
    <cellStyle name="Pilote de données - Valeur 5" xfId="2442"/>
    <cellStyle name="Pilote de données - Valeur_2013 03 05 ANNEXES circulaire sécurisation" xfId="2443"/>
    <cellStyle name="Pourcent(2)" xfId="2444"/>
    <cellStyle name="Pourcent(2) 2" xfId="2445"/>
    <cellStyle name="Pourcent0" xfId="2446"/>
    <cellStyle name="Pourcent0 2" xfId="2447"/>
    <cellStyle name="Pourcent0 2 2" xfId="2448"/>
    <cellStyle name="Pourcent0 3" xfId="2449"/>
    <cellStyle name="Pourcent0 4" xfId="2450"/>
    <cellStyle name="Pourcent1" xfId="2451"/>
    <cellStyle name="Pourcent1 2" xfId="2452"/>
    <cellStyle name="Pourcent1 2 2" xfId="2453"/>
    <cellStyle name="Pourcent1 3" xfId="2454"/>
    <cellStyle name="Pourcent1 4" xfId="2455"/>
    <cellStyle name="Pourcent2" xfId="2456"/>
    <cellStyle name="Pourcent2 2" xfId="2457"/>
    <cellStyle name="Pourcent2 2 2" xfId="2458"/>
    <cellStyle name="Pourcent2 3" xfId="2459"/>
    <cellStyle name="Pourcent2 4" xfId="2460"/>
    <cellStyle name="Pourcentage 10" xfId="890"/>
    <cellStyle name="Pourcentage 10 2" xfId="2461"/>
    <cellStyle name="Pourcentage 11" xfId="892"/>
    <cellStyle name="Pourcentage 11 2" xfId="2462"/>
    <cellStyle name="Pourcentage 12" xfId="2463"/>
    <cellStyle name="Pourcentage 2" xfId="261"/>
    <cellStyle name="Pourcentage 2 2" xfId="564"/>
    <cellStyle name="Pourcentage 2 2 2" xfId="2464"/>
    <cellStyle name="Pourcentage 2 3" xfId="2465"/>
    <cellStyle name="Pourcentage 2 3 2" xfId="2466"/>
    <cellStyle name="Pourcentage 3" xfId="262"/>
    <cellStyle name="Pourcentage 3 2" xfId="263"/>
    <cellStyle name="Pourcentage 3 2 2" xfId="566"/>
    <cellStyle name="Pourcentage 3 3" xfId="264"/>
    <cellStyle name="Pourcentage 3 3 2" xfId="567"/>
    <cellStyle name="Pourcentage 3 4" xfId="565"/>
    <cellStyle name="Pourcentage 4" xfId="265"/>
    <cellStyle name="Pourcentage 4 2" xfId="266"/>
    <cellStyle name="Pourcentage 4 2 2" xfId="569"/>
    <cellStyle name="Pourcentage 4 3" xfId="267"/>
    <cellStyle name="Pourcentage 4 3 2" xfId="570"/>
    <cellStyle name="Pourcentage 4 4" xfId="568"/>
    <cellStyle name="Pourcentage 5" xfId="268"/>
    <cellStyle name="Pourcentage 5 2" xfId="269"/>
    <cellStyle name="Pourcentage 5 3" xfId="2467"/>
    <cellStyle name="Pourcentage 6" xfId="270"/>
    <cellStyle name="Pourcentage 6 2" xfId="571"/>
    <cellStyle name="Pourcentage 6 3" xfId="2468"/>
    <cellStyle name="Pourcentage 7" xfId="271"/>
    <cellStyle name="Pourcentage 7 2" xfId="272"/>
    <cellStyle name="Pourcentage 7 2 2" xfId="572"/>
    <cellStyle name="Pourcentage 7 3" xfId="2469"/>
    <cellStyle name="Pourcentage 8" xfId="273"/>
    <cellStyle name="Pourcentage 8 2" xfId="573"/>
    <cellStyle name="Pourcentage 9" xfId="435"/>
    <cellStyle name="Pourcentage 9 2" xfId="442"/>
    <cellStyle name="Pourcentage 9 2 2" xfId="574"/>
    <cellStyle name="Price" xfId="2470"/>
    <cellStyle name="Price 2" xfId="2471"/>
    <cellStyle name="Price 3" xfId="2472"/>
    <cellStyle name="PSChar" xfId="2473"/>
    <cellStyle name="PSChar 2" xfId="2474"/>
    <cellStyle name="PSDate" xfId="2475"/>
    <cellStyle name="PSDate 2" xfId="2476"/>
    <cellStyle name="PSHeading" xfId="2477"/>
    <cellStyle name="PSHeading 2" xfId="2478"/>
    <cellStyle name="PSInt" xfId="2479"/>
    <cellStyle name="PSInt 2" xfId="2480"/>
    <cellStyle name="PSSpacer" xfId="2481"/>
    <cellStyle name="PSSpacer 2" xfId="2482"/>
    <cellStyle name="Region" xfId="2483"/>
    <cellStyle name="région" xfId="2484"/>
    <cellStyle name="Résultat 1" xfId="2485"/>
    <cellStyle name="rmlegd" xfId="2486"/>
    <cellStyle name="rmlegd 2" xfId="2487"/>
    <cellStyle name="rmlegd 3" xfId="2488"/>
    <cellStyle name="rmlegd 4" xfId="2489"/>
    <cellStyle name="Rouge" xfId="2490"/>
    <cellStyle name="Rouge 2" xfId="2491"/>
    <cellStyle name="Satisfaisant" xfId="6" builtinId="26" customBuiltin="1"/>
    <cellStyle name="Satisfaisant 2" xfId="274"/>
    <cellStyle name="Satisfaisant 2 2" xfId="275"/>
    <cellStyle name="Satisfaisant 2 3" xfId="276"/>
    <cellStyle name="Satisfaisant 2 4" xfId="439"/>
    <cellStyle name="Satisfaisant 2 5" xfId="577"/>
    <cellStyle name="Satisfaisant 3" xfId="277"/>
    <cellStyle name="Satisfaisant 4" xfId="278"/>
    <cellStyle name="Sortie" xfId="10" builtinId="21" customBuiltin="1"/>
    <cellStyle name="Sortie 2" xfId="279"/>
    <cellStyle name="Sortie 2 2" xfId="280"/>
    <cellStyle name="Sortie 2 2 2" xfId="2492"/>
    <cellStyle name="Sortie 2 3" xfId="281"/>
    <cellStyle name="Sortie 2 3 2" xfId="2493"/>
    <cellStyle name="Sortie 2 4" xfId="440"/>
    <cellStyle name="Sortie 2 4 2" xfId="2494"/>
    <cellStyle name="Sortie 2 5" xfId="449"/>
    <cellStyle name="Sortie 2 6" xfId="2495"/>
    <cellStyle name="Sortie 3" xfId="282"/>
    <cellStyle name="Sortie 3 2" xfId="2496"/>
    <cellStyle name="Sortie 4" xfId="283"/>
    <cellStyle name="Sortie 4 2" xfId="2497"/>
    <cellStyle name="Style 1" xfId="284"/>
    <cellStyle name="Style 1 2" xfId="285"/>
    <cellStyle name="Style 1 2 2" xfId="286"/>
    <cellStyle name="Style 1 2 2 2" xfId="2498"/>
    <cellStyle name="Style 1 2 2 3" xfId="2499"/>
    <cellStyle name="Style 1 2 3" xfId="2500"/>
    <cellStyle name="Style 1 2 3 2" xfId="2501"/>
    <cellStyle name="Style 1 2 4" xfId="2502"/>
    <cellStyle name="Style 1 2 5" xfId="2503"/>
    <cellStyle name="Style 1 3" xfId="2504"/>
    <cellStyle name="Style 1 3 2" xfId="2505"/>
    <cellStyle name="Style 1 4" xfId="2506"/>
    <cellStyle name="Style 1 4 2" xfId="2507"/>
    <cellStyle name="Style 1 5" xfId="2508"/>
    <cellStyle name="Style 1_2012 07 11 budgétisation 2013 2015" xfId="2509"/>
    <cellStyle name="Style 2" xfId="2510"/>
    <cellStyle name="Style 2 2" xfId="2511"/>
    <cellStyle name="Suf OBI" xfId="2512"/>
    <cellStyle name="Suf OBI 2" xfId="2513"/>
    <cellStyle name="Tableau_corps_euro" xfId="2514"/>
    <cellStyle name="texte" xfId="2515"/>
    <cellStyle name="Texte explicatif" xfId="15" builtinId="53" customBuiltin="1"/>
    <cellStyle name="Texte explicatif 2" xfId="287"/>
    <cellStyle name="Texte explicatif 2 2" xfId="450"/>
    <cellStyle name="Texte explicatif 3" xfId="288"/>
    <cellStyle name="Title" xfId="2516"/>
    <cellStyle name="Titre" xfId="1" builtinId="15" customBuiltin="1"/>
    <cellStyle name="Titre 1" xfId="2517"/>
    <cellStyle name="Titre 1 1" xfId="2518"/>
    <cellStyle name="Titre 1_pluriannuel ANTAI exec 2011 et prev 2012 recalées (3)" xfId="2519"/>
    <cellStyle name="Titre 2" xfId="289"/>
    <cellStyle name="Titre 2 2" xfId="290"/>
    <cellStyle name="Titre 2 2 2" xfId="2520"/>
    <cellStyle name="Titre 2 3" xfId="291"/>
    <cellStyle name="Titre 2 4" xfId="441"/>
    <cellStyle name="Titre 2 5" xfId="615"/>
    <cellStyle name="Titre 3" xfId="292"/>
    <cellStyle name="Titre 4" xfId="293"/>
    <cellStyle name="Titre de la feuille" xfId="2521"/>
    <cellStyle name="Titre 1" xfId="2" builtinId="16" customBuiltin="1"/>
    <cellStyle name="Titre 1 2" xfId="294"/>
    <cellStyle name="Titre 1 2 2" xfId="295"/>
    <cellStyle name="Titre 1 2 3" xfId="296"/>
    <cellStyle name="Titre 1 2 4" xfId="443"/>
    <cellStyle name="Titre 1 2 5" xfId="575"/>
    <cellStyle name="Titre 1 3" xfId="297"/>
    <cellStyle name="Titre 1 4" xfId="298"/>
    <cellStyle name="Titre 2" xfId="3" builtinId="17" customBuiltin="1"/>
    <cellStyle name="Titre 2 2" xfId="299"/>
    <cellStyle name="Titre 2 2 2" xfId="300"/>
    <cellStyle name="Titre 2 2 3" xfId="301"/>
    <cellStyle name="Titre 2 2 4" xfId="444"/>
    <cellStyle name="Titre 2 2 5" xfId="454"/>
    <cellStyle name="Titre 2 3" xfId="302"/>
    <cellStyle name="Titre 2 4" xfId="303"/>
    <cellStyle name="Titre 3" xfId="4" builtinId="18" customBuiltin="1"/>
    <cellStyle name="Titre 3 2" xfId="304"/>
    <cellStyle name="Titre 3 2 2" xfId="305"/>
    <cellStyle name="Titre 3 2 3" xfId="306"/>
    <cellStyle name="Titre 3 2 4" xfId="445"/>
    <cellStyle name="Titre 3 2 5" xfId="455"/>
    <cellStyle name="Titre 3 3" xfId="307"/>
    <cellStyle name="Titre 3 4" xfId="308"/>
    <cellStyle name="Titre 4" xfId="5" builtinId="19" customBuiltin="1"/>
    <cellStyle name="Titre 4 2" xfId="309"/>
    <cellStyle name="Titre 4 2 2" xfId="310"/>
    <cellStyle name="Titre 4 2 3" xfId="311"/>
    <cellStyle name="Titre 4 2 4" xfId="446"/>
    <cellStyle name="Titre 4 2 5" xfId="459"/>
    <cellStyle name="Titre 4 3" xfId="312"/>
    <cellStyle name="Titre 4 4" xfId="313"/>
    <cellStyle name="Titre10" xfId="2522"/>
    <cellStyle name="Titre11" xfId="2523"/>
    <cellStyle name="Titre11 2" xfId="2524"/>
    <cellStyle name="Titre12" xfId="2525"/>
    <cellStyle name="Titre16" xfId="2526"/>
    <cellStyle name="Total" xfId="16" builtinId="25" customBuiltin="1"/>
    <cellStyle name="Total 2" xfId="314"/>
    <cellStyle name="Total 2 2" xfId="315"/>
    <cellStyle name="Total 2 2 2" xfId="316"/>
    <cellStyle name="Total 2 2 3" xfId="317"/>
    <cellStyle name="Total 2 2 3 2" xfId="2527"/>
    <cellStyle name="Total 2 3" xfId="318"/>
    <cellStyle name="Total 2 4" xfId="319"/>
    <cellStyle name="Total 2 5" xfId="447"/>
    <cellStyle name="Total 3" xfId="320"/>
    <cellStyle name="Total 3 2" xfId="321"/>
    <cellStyle name="Total 3 3" xfId="2528"/>
    <cellStyle name="Total 4" xfId="322"/>
    <cellStyle name="Total 5" xfId="323"/>
    <cellStyle name="Total 5 2" xfId="2529"/>
    <cellStyle name="Unit" xfId="2530"/>
    <cellStyle name="Vérification" xfId="13" builtinId="23" customBuiltin="1"/>
    <cellStyle name="Vérification 2" xfId="324"/>
    <cellStyle name="Vérification 2 2" xfId="462"/>
    <cellStyle name="Vérification 3" xfId="325"/>
    <cellStyle name="vert" xfId="2531"/>
    <cellStyle name="Virgule fixe" xfId="326"/>
    <cellStyle name="Virgule fixe 2" xfId="327"/>
    <cellStyle name="Virgule fixe 2 2" xfId="328"/>
    <cellStyle name="Währung_RFP Appendix Price Sheet HELP DESK" xfId="2532"/>
    <cellStyle name="Warning Text" xfId="2533"/>
    <cellStyle name="Акцент1" xfId="2534"/>
    <cellStyle name="Акцент2" xfId="2535"/>
    <cellStyle name="Акцент3" xfId="2536"/>
    <cellStyle name="Акцент4" xfId="2537"/>
    <cellStyle name="Акцент5" xfId="2538"/>
    <cellStyle name="Акцент6" xfId="2539"/>
    <cellStyle name="Ввод " xfId="2540"/>
    <cellStyle name="Ввод  2" xfId="2541"/>
    <cellStyle name="Ввод  3" xfId="2542"/>
    <cellStyle name="Вывод" xfId="2543"/>
    <cellStyle name="Вывод 2" xfId="2544"/>
    <cellStyle name="Вывод 3" xfId="2545"/>
    <cellStyle name="Вычисление" xfId="2546"/>
    <cellStyle name="Вычисление 2" xfId="2547"/>
    <cellStyle name="Вычисление 3" xfId="2548"/>
    <cellStyle name="Заголовок 1" xfId="2549"/>
    <cellStyle name="Заголовок 2" xfId="2550"/>
    <cellStyle name="Заголовок 3" xfId="2551"/>
    <cellStyle name="Заголовок 4" xfId="2552"/>
    <cellStyle name="Итог" xfId="2553"/>
    <cellStyle name="Итог 2" xfId="2554"/>
    <cellStyle name="Контрольная ячейка" xfId="2555"/>
    <cellStyle name="Название" xfId="2556"/>
    <cellStyle name="Нейтральный" xfId="2557"/>
    <cellStyle name="Плохой" xfId="2558"/>
    <cellStyle name="Пояснение" xfId="2559"/>
    <cellStyle name="Примечание" xfId="2560"/>
    <cellStyle name="Примечание 2" xfId="2561"/>
    <cellStyle name="Примечание 2 2" xfId="2562"/>
    <cellStyle name="Примечание 2 3" xfId="2563"/>
    <cellStyle name="Примечание 3" xfId="2564"/>
    <cellStyle name="Примечание 3 2" xfId="2565"/>
    <cellStyle name="Примечание 4" xfId="2566"/>
    <cellStyle name="Примечание 5" xfId="2567"/>
    <cellStyle name="Связанная ячейка" xfId="2568"/>
    <cellStyle name="Текст предупреждения" xfId="2569"/>
    <cellStyle name="Хороший" xfId="25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3:H7"/>
  <sheetViews>
    <sheetView showGridLines="0" tabSelected="1" workbookViewId="0">
      <selection activeCell="A9" sqref="A9"/>
    </sheetView>
  </sheetViews>
  <sheetFormatPr baseColWidth="10" defaultRowHeight="12.75"/>
  <sheetData>
    <row r="3" spans="1:8">
      <c r="A3" s="256" t="s">
        <v>51</v>
      </c>
    </row>
    <row r="4" spans="1:8">
      <c r="A4" s="256" t="s">
        <v>0</v>
      </c>
    </row>
    <row r="5" spans="1:8">
      <c r="A5" s="256" t="s">
        <v>236</v>
      </c>
    </row>
    <row r="6" spans="1:8">
      <c r="A6" s="310" t="s">
        <v>238</v>
      </c>
      <c r="B6" s="311"/>
      <c r="C6" s="311"/>
      <c r="D6" s="311"/>
      <c r="E6" s="311"/>
      <c r="F6" s="311"/>
      <c r="G6" s="311"/>
      <c r="H6" s="311"/>
    </row>
    <row r="7" spans="1:8">
      <c r="A7" s="310" t="s">
        <v>241</v>
      </c>
      <c r="B7" s="311"/>
      <c r="C7" s="311"/>
      <c r="D7" s="311"/>
      <c r="E7" s="311"/>
      <c r="F7" s="311"/>
    </row>
  </sheetData>
  <mergeCells count="2">
    <mergeCell ref="A6:H6"/>
    <mergeCell ref="A7:F7"/>
  </mergeCells>
  <hyperlinks>
    <hyperlink ref="A3" location="'Retenue pour pension SL'!A1" display="Taux de retenue pour pension civile"/>
    <hyperlink ref="A4" location="'F 6.2-1 Valeur pt 3 versants'!A1" display="Figure 6.2-1 : Bilan de la valeur du point d’indice dans les trois versants de la fonction publique depuis 1996"/>
    <hyperlink ref="A5" location="'F 6.2-1 Source Valeur pt indice'!A1" display="Source figure 6.2-1 Évolution de la valeur du point d'indice (en moyenne annuelle)"/>
    <hyperlink ref="A6" location="'F 6.2-2+6.2-3 mimim FP et SMIC'!A1" display="Figure 6.2-2 : Comparaison du minimum de traitement de la fonction publique _x000a_et du Smic depuis 1985"/>
    <hyperlink ref="A7" location="'F 6.2-2+6.2-3 complement'!A1" display="Traitements indiciaires caractéristiques dans les trois versants de la fonction publique _x000a_au 1er janvie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6"/>
  <sheetViews>
    <sheetView showGridLines="0" workbookViewId="0">
      <selection activeCell="C21" sqref="C21"/>
    </sheetView>
  </sheetViews>
  <sheetFormatPr baseColWidth="10" defaultRowHeight="12.75"/>
  <cols>
    <col min="1" max="1" width="35.7109375" customWidth="1"/>
    <col min="2" max="7" width="11.42578125" customWidth="1"/>
  </cols>
  <sheetData>
    <row r="1" spans="1:14" s="26" customFormat="1" ht="14.25">
      <c r="A1" s="257" t="s">
        <v>51</v>
      </c>
      <c r="B1" s="258"/>
      <c r="C1" s="258"/>
      <c r="D1" s="258"/>
    </row>
    <row r="3" spans="1:14">
      <c r="A3" s="27"/>
      <c r="B3" s="27">
        <v>2009</v>
      </c>
      <c r="C3" s="27">
        <v>2010</v>
      </c>
      <c r="D3" s="27">
        <v>2011</v>
      </c>
      <c r="E3" s="27">
        <v>2012</v>
      </c>
      <c r="F3" s="27">
        <v>2013</v>
      </c>
      <c r="G3" s="27">
        <v>2014</v>
      </c>
      <c r="H3" s="27">
        <v>2015</v>
      </c>
      <c r="I3" s="27">
        <v>2016</v>
      </c>
      <c r="J3" s="27">
        <v>2017</v>
      </c>
      <c r="K3" s="28">
        <v>2018</v>
      </c>
      <c r="L3" s="181">
        <v>2019</v>
      </c>
      <c r="M3" s="181">
        <v>2020</v>
      </c>
      <c r="N3" s="181">
        <v>2021</v>
      </c>
    </row>
    <row r="4" spans="1:14" ht="24">
      <c r="A4" s="27" t="s">
        <v>237</v>
      </c>
      <c r="B4" s="29">
        <v>7.85</v>
      </c>
      <c r="C4" s="29">
        <v>7.85</v>
      </c>
      <c r="D4" s="29">
        <v>8.1199999999999992</v>
      </c>
      <c r="E4" s="29">
        <v>8.39</v>
      </c>
      <c r="F4" s="29">
        <v>8.76</v>
      </c>
      <c r="G4" s="29">
        <v>9.14</v>
      </c>
      <c r="H4" s="29">
        <v>9.5399999999999991</v>
      </c>
      <c r="I4" s="29">
        <v>9.94</v>
      </c>
      <c r="J4" s="30">
        <v>10.29</v>
      </c>
      <c r="K4" s="30">
        <v>10.56</v>
      </c>
      <c r="L4" s="182">
        <v>10.83</v>
      </c>
      <c r="M4" s="187">
        <v>11.1</v>
      </c>
      <c r="N4" s="187">
        <v>11.1</v>
      </c>
    </row>
    <row r="6" spans="1:14">
      <c r="A6" s="11" t="s">
        <v>119</v>
      </c>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61"/>
  <sheetViews>
    <sheetView showGridLines="0" workbookViewId="0">
      <pane xSplit="1" ySplit="3" topLeftCell="B52" activePane="bottomRight" state="frozen"/>
      <selection pane="topRight" activeCell="B1" sqref="B1"/>
      <selection pane="bottomLeft" activeCell="A4" sqref="A4"/>
      <selection pane="bottomRight"/>
    </sheetView>
  </sheetViews>
  <sheetFormatPr baseColWidth="10" defaultColWidth="21" defaultRowHeight="12.75"/>
  <cols>
    <col min="1" max="1" width="21" style="2"/>
    <col min="2" max="2" width="11.85546875" style="196" customWidth="1"/>
    <col min="3" max="4" width="12.28515625" style="2" customWidth="1"/>
    <col min="5" max="5" width="12.7109375" style="2" customWidth="1"/>
    <col min="6" max="6" width="11.28515625" style="2" customWidth="1"/>
    <col min="7" max="7" width="55.28515625" style="217" customWidth="1"/>
    <col min="8" max="8" width="21" style="1"/>
    <col min="9" max="9" width="21" style="2"/>
    <col min="10" max="10" width="6.42578125" style="2" bestFit="1" customWidth="1"/>
    <col min="11" max="11" width="8.28515625" style="2" bestFit="1" customWidth="1"/>
    <col min="12" max="12" width="6.7109375" style="2" bestFit="1" customWidth="1"/>
    <col min="13" max="13" width="15.7109375" style="2" bestFit="1" customWidth="1"/>
    <col min="14" max="14" width="7.140625" style="2" bestFit="1" customWidth="1"/>
    <col min="15" max="15" width="14.5703125" style="2" bestFit="1" customWidth="1"/>
    <col min="16" max="16" width="37.28515625" style="2" customWidth="1"/>
    <col min="17" max="16384" width="21" style="2"/>
  </cols>
  <sheetData>
    <row r="1" spans="1:8" s="31" customFormat="1" ht="23.25" customHeight="1" thickBot="1">
      <c r="A1" s="309" t="s">
        <v>0</v>
      </c>
      <c r="B1" s="194"/>
      <c r="G1" s="197"/>
      <c r="H1" s="32"/>
    </row>
    <row r="2" spans="1:8" ht="13.5" thickBot="1">
      <c r="A2" s="261" t="s">
        <v>49</v>
      </c>
      <c r="B2" s="263" t="s">
        <v>1</v>
      </c>
      <c r="C2" s="261" t="s">
        <v>2</v>
      </c>
      <c r="D2" s="266" t="s">
        <v>3</v>
      </c>
      <c r="E2" s="267"/>
      <c r="F2" s="268" t="s">
        <v>4</v>
      </c>
      <c r="G2" s="259" t="s">
        <v>5</v>
      </c>
    </row>
    <row r="3" spans="1:8" ht="33.75" customHeight="1" thickBot="1">
      <c r="A3" s="262"/>
      <c r="B3" s="264"/>
      <c r="C3" s="265"/>
      <c r="D3" s="52" t="s">
        <v>6</v>
      </c>
      <c r="E3" s="76" t="s">
        <v>7</v>
      </c>
      <c r="F3" s="269"/>
      <c r="G3" s="260"/>
    </row>
    <row r="4" spans="1:8" ht="13.5" thickBot="1">
      <c r="A4" s="184">
        <v>1996</v>
      </c>
      <c r="B4" s="33"/>
      <c r="C4" s="56"/>
      <c r="D4" s="34">
        <v>32244</v>
      </c>
      <c r="E4" s="77" t="s">
        <v>8</v>
      </c>
      <c r="F4" s="73"/>
      <c r="G4" s="198"/>
    </row>
    <row r="5" spans="1:8" ht="13.5">
      <c r="A5" s="261">
        <v>1997</v>
      </c>
      <c r="B5" s="218" t="s">
        <v>58</v>
      </c>
      <c r="C5" s="57">
        <v>5.0000000000000001E-3</v>
      </c>
      <c r="D5" s="36">
        <v>32405</v>
      </c>
      <c r="E5" s="78" t="s">
        <v>9</v>
      </c>
      <c r="F5" s="74"/>
      <c r="G5" s="199"/>
    </row>
    <row r="6" spans="1:8" ht="14.25" thickBot="1">
      <c r="A6" s="262"/>
      <c r="B6" s="218" t="s">
        <v>59</v>
      </c>
      <c r="C6" s="57">
        <v>5.0000000000000001E-3</v>
      </c>
      <c r="D6" s="36">
        <v>32567</v>
      </c>
      <c r="E6" s="78" t="s">
        <v>10</v>
      </c>
      <c r="F6" s="74"/>
      <c r="G6" s="199"/>
    </row>
    <row r="7" spans="1:8" ht="14.25" thickBot="1">
      <c r="A7" s="261">
        <v>1998</v>
      </c>
      <c r="B7" s="219" t="s">
        <v>60</v>
      </c>
      <c r="C7" s="58">
        <v>8.0000000000000002E-3</v>
      </c>
      <c r="D7" s="42">
        <v>32828</v>
      </c>
      <c r="E7" s="79" t="s">
        <v>11</v>
      </c>
      <c r="F7" s="75"/>
      <c r="G7" s="200" t="s">
        <v>12</v>
      </c>
      <c r="H7" s="3"/>
    </row>
    <row r="8" spans="1:8" ht="24.75" thickBot="1">
      <c r="A8" s="270"/>
      <c r="B8" s="220" t="s">
        <v>61</v>
      </c>
      <c r="C8" s="59"/>
      <c r="D8" s="43"/>
      <c r="E8" s="80"/>
      <c r="F8" s="59" t="s">
        <v>13</v>
      </c>
      <c r="G8" s="201" t="s">
        <v>140</v>
      </c>
      <c r="H8" s="3"/>
    </row>
    <row r="9" spans="1:8" ht="14.25" thickBot="1">
      <c r="A9" s="270"/>
      <c r="B9" s="33" t="s">
        <v>62</v>
      </c>
      <c r="C9" s="56">
        <v>5.0000000000000001E-3</v>
      </c>
      <c r="D9" s="34">
        <v>32990</v>
      </c>
      <c r="E9" s="77" t="s">
        <v>14</v>
      </c>
      <c r="F9" s="73"/>
      <c r="G9" s="198"/>
      <c r="H9" s="3"/>
    </row>
    <row r="10" spans="1:8" ht="14.25" thickBot="1">
      <c r="A10" s="261">
        <v>1999</v>
      </c>
      <c r="B10" s="33" t="s">
        <v>60</v>
      </c>
      <c r="C10" s="56">
        <v>5.0000000000000001E-3</v>
      </c>
      <c r="D10" s="34">
        <v>33155</v>
      </c>
      <c r="E10" s="77" t="s">
        <v>15</v>
      </c>
      <c r="F10" s="73">
        <v>1</v>
      </c>
      <c r="G10" s="198" t="s">
        <v>137</v>
      </c>
      <c r="H10" s="3"/>
    </row>
    <row r="11" spans="1:8" ht="24.75" thickBot="1">
      <c r="A11" s="270"/>
      <c r="B11" s="220" t="s">
        <v>61</v>
      </c>
      <c r="C11" s="59"/>
      <c r="D11" s="43"/>
      <c r="E11" s="80"/>
      <c r="F11" s="59" t="s">
        <v>13</v>
      </c>
      <c r="G11" s="201" t="s">
        <v>141</v>
      </c>
    </row>
    <row r="12" spans="1:8" ht="14.25" thickBot="1">
      <c r="A12" s="262"/>
      <c r="B12" s="33" t="s">
        <v>63</v>
      </c>
      <c r="C12" s="56">
        <v>8.0000000000000002E-3</v>
      </c>
      <c r="D12" s="34">
        <v>33419</v>
      </c>
      <c r="E12" s="77" t="s">
        <v>16</v>
      </c>
      <c r="F12" s="73">
        <v>1</v>
      </c>
      <c r="G12" s="198" t="s">
        <v>137</v>
      </c>
    </row>
    <row r="13" spans="1:8" ht="14.25" thickBot="1">
      <c r="A13" s="184">
        <v>2000</v>
      </c>
      <c r="B13" s="218" t="s">
        <v>63</v>
      </c>
      <c r="C13" s="57">
        <v>5.0000000000000001E-3</v>
      </c>
      <c r="D13" s="36">
        <v>33586</v>
      </c>
      <c r="E13" s="78" t="s">
        <v>17</v>
      </c>
      <c r="F13" s="74"/>
      <c r="G13" s="199"/>
    </row>
    <row r="14" spans="1:8" ht="42" customHeight="1" thickBot="1">
      <c r="A14" s="261">
        <v>2001</v>
      </c>
      <c r="B14" s="221" t="s">
        <v>64</v>
      </c>
      <c r="C14" s="105">
        <v>5.0000000000000001E-3</v>
      </c>
      <c r="D14" s="106">
        <v>33754</v>
      </c>
      <c r="E14" s="104" t="s">
        <v>18</v>
      </c>
      <c r="F14" s="107" t="s">
        <v>19</v>
      </c>
      <c r="G14" s="203" t="s">
        <v>133</v>
      </c>
    </row>
    <row r="15" spans="1:8" ht="14.25" thickBot="1">
      <c r="A15" s="270"/>
      <c r="B15" s="222" t="s">
        <v>61</v>
      </c>
      <c r="C15" s="59"/>
      <c r="D15" s="43"/>
      <c r="E15" s="80"/>
      <c r="F15" s="59" t="s">
        <v>20</v>
      </c>
      <c r="G15" s="204" t="s">
        <v>132</v>
      </c>
    </row>
    <row r="16" spans="1:8" ht="14.25" thickBot="1">
      <c r="A16" s="262"/>
      <c r="B16" s="223" t="s">
        <v>62</v>
      </c>
      <c r="C16" s="108">
        <v>7.0000000000000001E-3</v>
      </c>
      <c r="D16" s="109" t="s">
        <v>21</v>
      </c>
      <c r="E16" s="110">
        <v>5181.74</v>
      </c>
      <c r="F16" s="111"/>
      <c r="G16" s="205"/>
    </row>
    <row r="17" spans="1:7" ht="14.25" thickBot="1">
      <c r="A17" s="261">
        <v>2002</v>
      </c>
      <c r="B17" s="218" t="s">
        <v>58</v>
      </c>
      <c r="C17" s="57">
        <v>6.0000000000000001E-3</v>
      </c>
      <c r="D17" s="37"/>
      <c r="E17" s="82">
        <v>5212.84</v>
      </c>
      <c r="F17" s="74"/>
      <c r="G17" s="199"/>
    </row>
    <row r="18" spans="1:7" ht="14.25" thickBot="1">
      <c r="A18" s="262"/>
      <c r="B18" s="224" t="s">
        <v>63</v>
      </c>
      <c r="C18" s="61">
        <v>7.0000000000000001E-3</v>
      </c>
      <c r="D18" s="38"/>
      <c r="E18" s="83" t="s">
        <v>22</v>
      </c>
      <c r="F18" s="63"/>
      <c r="G18" s="202"/>
    </row>
    <row r="19" spans="1:7" ht="13.5" thickBot="1">
      <c r="A19" s="184">
        <v>2003</v>
      </c>
      <c r="B19" s="33"/>
      <c r="C19" s="56">
        <v>0</v>
      </c>
      <c r="D19" s="35"/>
      <c r="E19" s="77" t="s">
        <v>22</v>
      </c>
      <c r="F19" s="73"/>
      <c r="G19" s="198"/>
    </row>
    <row r="20" spans="1:7" ht="14.25" thickBot="1">
      <c r="A20" s="261">
        <v>2004</v>
      </c>
      <c r="B20" s="33" t="s">
        <v>65</v>
      </c>
      <c r="C20" s="56">
        <v>5.0000000000000001E-3</v>
      </c>
      <c r="D20" s="35"/>
      <c r="E20" s="77" t="s">
        <v>23</v>
      </c>
      <c r="F20" s="73"/>
      <c r="G20" s="198"/>
    </row>
    <row r="21" spans="1:7" ht="14.25" thickBot="1">
      <c r="A21" s="262"/>
      <c r="B21" s="225" t="s">
        <v>61</v>
      </c>
      <c r="C21" s="62"/>
      <c r="D21" s="44"/>
      <c r="E21" s="84"/>
      <c r="F21" s="62" t="s">
        <v>13</v>
      </c>
      <c r="G21" s="206" t="s">
        <v>142</v>
      </c>
    </row>
    <row r="22" spans="1:7" ht="14.25" thickBot="1">
      <c r="A22" s="261">
        <v>2005</v>
      </c>
      <c r="B22" s="224" t="s">
        <v>66</v>
      </c>
      <c r="C22" s="61">
        <v>5.0000000000000001E-3</v>
      </c>
      <c r="D22" s="38"/>
      <c r="E22" s="85">
        <v>5301.96</v>
      </c>
      <c r="F22" s="63"/>
      <c r="G22" s="202"/>
    </row>
    <row r="23" spans="1:7" ht="54.75" customHeight="1" thickBot="1">
      <c r="A23" s="273"/>
      <c r="B23" s="220" t="s">
        <v>61</v>
      </c>
      <c r="C23" s="60">
        <v>5.0000000000000001E-3</v>
      </c>
      <c r="D23" s="43"/>
      <c r="E23" s="80" t="s">
        <v>24</v>
      </c>
      <c r="F23" s="59" t="s">
        <v>25</v>
      </c>
      <c r="G23" s="201" t="s">
        <v>26</v>
      </c>
    </row>
    <row r="24" spans="1:7" ht="14.25" thickBot="1">
      <c r="A24" s="273"/>
      <c r="B24" s="33" t="s">
        <v>62</v>
      </c>
      <c r="C24" s="56">
        <v>8.0000000000000002E-3</v>
      </c>
      <c r="D24" s="35"/>
      <c r="E24" s="81">
        <v>5371.1</v>
      </c>
      <c r="F24" s="73"/>
      <c r="G24" s="198"/>
    </row>
    <row r="25" spans="1:7" ht="12.75" customHeight="1">
      <c r="A25" s="261">
        <v>2006</v>
      </c>
      <c r="B25" s="280" t="s">
        <v>61</v>
      </c>
      <c r="C25" s="288">
        <v>5.0000000000000001E-3</v>
      </c>
      <c r="D25" s="283"/>
      <c r="E25" s="290">
        <v>5397.95</v>
      </c>
      <c r="F25" s="282" t="s">
        <v>27</v>
      </c>
      <c r="G25" s="278" t="s">
        <v>28</v>
      </c>
    </row>
    <row r="26" spans="1:7" ht="12" customHeight="1">
      <c r="A26" s="270"/>
      <c r="B26" s="281"/>
      <c r="C26" s="289"/>
      <c r="D26" s="284"/>
      <c r="E26" s="291"/>
      <c r="F26" s="271"/>
      <c r="G26" s="279"/>
    </row>
    <row r="27" spans="1:7" ht="5.25" customHeight="1" thickBot="1">
      <c r="A27" s="270"/>
      <c r="B27" s="281"/>
      <c r="C27" s="289"/>
      <c r="D27" s="284"/>
      <c r="E27" s="291"/>
      <c r="F27" s="271"/>
      <c r="G27" s="279"/>
    </row>
    <row r="28" spans="1:7" ht="14.25" thickBot="1">
      <c r="A28" s="270"/>
      <c r="B28" s="224" t="s">
        <v>62</v>
      </c>
      <c r="C28" s="63"/>
      <c r="D28" s="38"/>
      <c r="E28" s="83"/>
      <c r="F28" s="63">
        <v>1</v>
      </c>
      <c r="G28" s="207" t="s">
        <v>137</v>
      </c>
    </row>
    <row r="29" spans="1:7" ht="14.25" thickBot="1">
      <c r="A29" s="262"/>
      <c r="B29" s="33" t="s">
        <v>66</v>
      </c>
      <c r="C29" s="56">
        <v>8.0000000000000002E-3</v>
      </c>
      <c r="D29" s="35"/>
      <c r="E29" s="77" t="s">
        <v>29</v>
      </c>
      <c r="F29" s="73"/>
      <c r="G29" s="208"/>
    </row>
    <row r="30" spans="1:7" ht="12.75" customHeight="1">
      <c r="A30" s="261">
        <v>2007</v>
      </c>
      <c r="B30" s="280" t="s">
        <v>61</v>
      </c>
      <c r="C30" s="282"/>
      <c r="D30" s="283"/>
      <c r="E30" s="285"/>
      <c r="F30" s="282" t="s">
        <v>20</v>
      </c>
      <c r="G30" s="278" t="s">
        <v>30</v>
      </c>
    </row>
    <row r="31" spans="1:7">
      <c r="A31" s="270"/>
      <c r="B31" s="281"/>
      <c r="C31" s="271"/>
      <c r="D31" s="284"/>
      <c r="E31" s="286"/>
      <c r="F31" s="271"/>
      <c r="G31" s="279"/>
    </row>
    <row r="32" spans="1:7" ht="3.75" customHeight="1" thickBot="1">
      <c r="A32" s="270"/>
      <c r="B32" s="281"/>
      <c r="C32" s="271"/>
      <c r="D32" s="284"/>
      <c r="E32" s="286"/>
      <c r="F32" s="271"/>
      <c r="G32" s="287"/>
    </row>
    <row r="33" spans="1:15" ht="14.25" thickBot="1">
      <c r="A33" s="262"/>
      <c r="B33" s="224" t="s">
        <v>58</v>
      </c>
      <c r="C33" s="61">
        <v>5.0000000000000001E-3</v>
      </c>
      <c r="D33" s="38"/>
      <c r="E33" s="83" t="s">
        <v>31</v>
      </c>
      <c r="F33" s="63"/>
      <c r="G33" s="209"/>
    </row>
    <row r="34" spans="1:15" ht="54.75" customHeight="1" thickBot="1">
      <c r="A34" s="261">
        <v>2008</v>
      </c>
      <c r="B34" s="226" t="s">
        <v>64</v>
      </c>
      <c r="C34" s="64"/>
      <c r="D34" s="45"/>
      <c r="E34" s="86"/>
      <c r="F34" s="64" t="s">
        <v>19</v>
      </c>
      <c r="G34" s="239" t="s">
        <v>144</v>
      </c>
    </row>
    <row r="35" spans="1:15" s="5" customFormat="1" ht="13.5" thickBot="1">
      <c r="A35" s="271"/>
      <c r="B35" s="227" t="s">
        <v>32</v>
      </c>
      <c r="C35" s="65"/>
      <c r="D35" s="46"/>
      <c r="E35" s="87"/>
      <c r="F35" s="65" t="s">
        <v>13</v>
      </c>
      <c r="G35" s="192" t="s">
        <v>33</v>
      </c>
      <c r="H35" s="4"/>
      <c r="J35" s="2"/>
      <c r="K35" s="2"/>
      <c r="L35" s="2"/>
      <c r="M35" s="2"/>
      <c r="N35" s="2"/>
      <c r="O35" s="2"/>
    </row>
    <row r="36" spans="1:15" ht="14.25" thickBot="1">
      <c r="A36" s="272"/>
      <c r="B36" s="224" t="s">
        <v>59</v>
      </c>
      <c r="C36" s="61">
        <v>3.0000000000000001E-3</v>
      </c>
      <c r="D36" s="38"/>
      <c r="E36" s="83" t="s">
        <v>34</v>
      </c>
      <c r="F36" s="63"/>
      <c r="G36" s="209"/>
    </row>
    <row r="37" spans="1:15" s="7" customFormat="1" ht="24.75" thickBot="1">
      <c r="A37" s="261">
        <v>2009</v>
      </c>
      <c r="B37" s="228" t="s">
        <v>61</v>
      </c>
      <c r="C37" s="66">
        <v>5.0000000000000001E-3</v>
      </c>
      <c r="D37" s="47"/>
      <c r="E37" s="88">
        <v>5512.17</v>
      </c>
      <c r="F37" s="96" t="s">
        <v>13</v>
      </c>
      <c r="G37" s="210" t="s">
        <v>135</v>
      </c>
      <c r="H37" s="6"/>
      <c r="J37" s="2"/>
      <c r="K37" s="2"/>
      <c r="L37" s="2"/>
      <c r="M37" s="2"/>
      <c r="N37" s="2"/>
      <c r="O37" s="2"/>
    </row>
    <row r="38" spans="1:15" s="7" customFormat="1" ht="14.25" thickBot="1">
      <c r="A38" s="272"/>
      <c r="B38" s="229" t="s">
        <v>59</v>
      </c>
      <c r="C38" s="61">
        <v>3.0000000000000001E-3</v>
      </c>
      <c r="D38" s="40"/>
      <c r="E38" s="89">
        <v>5528.71</v>
      </c>
      <c r="F38" s="97"/>
      <c r="G38" s="207"/>
      <c r="H38" s="6"/>
      <c r="J38" s="2"/>
      <c r="K38" s="2"/>
      <c r="L38" s="2"/>
      <c r="M38" s="2"/>
      <c r="N38" s="2"/>
      <c r="O38" s="2"/>
    </row>
    <row r="39" spans="1:15" s="7" customFormat="1" ht="14.25" thickBot="1">
      <c r="A39" s="53">
        <v>2010</v>
      </c>
      <c r="B39" s="230" t="s">
        <v>67</v>
      </c>
      <c r="C39" s="67">
        <v>5.0000000000000001E-3</v>
      </c>
      <c r="D39" s="39"/>
      <c r="E39" s="90">
        <v>5556.35</v>
      </c>
      <c r="F39" s="98"/>
      <c r="G39" s="211"/>
      <c r="H39" s="6"/>
      <c r="J39" s="2"/>
      <c r="K39" s="2"/>
      <c r="L39" s="2"/>
      <c r="M39" s="2"/>
      <c r="N39" s="2"/>
      <c r="O39" s="2"/>
    </row>
    <row r="40" spans="1:15" s="7" customFormat="1" ht="27" customHeight="1" thickBot="1">
      <c r="A40" s="53">
        <v>2011</v>
      </c>
      <c r="B40" s="231" t="s">
        <v>65</v>
      </c>
      <c r="C40" s="68">
        <v>0</v>
      </c>
      <c r="D40" s="48"/>
      <c r="E40" s="91">
        <v>5556.35</v>
      </c>
      <c r="F40" s="99" t="s">
        <v>20</v>
      </c>
      <c r="G40" s="212" t="s">
        <v>136</v>
      </c>
      <c r="H40" s="6"/>
      <c r="I40" s="6"/>
      <c r="J40" s="2"/>
      <c r="K40" s="2"/>
      <c r="L40" s="2"/>
      <c r="M40" s="2"/>
      <c r="N40" s="2"/>
      <c r="O40" s="2"/>
    </row>
    <row r="41" spans="1:15" s="7" customFormat="1" ht="41.25" customHeight="1">
      <c r="A41" s="274">
        <v>2012</v>
      </c>
      <c r="B41" s="232" t="s">
        <v>65</v>
      </c>
      <c r="C41" s="69">
        <v>0</v>
      </c>
      <c r="D41" s="49"/>
      <c r="E41" s="92">
        <v>5556.35</v>
      </c>
      <c r="F41" s="100" t="s">
        <v>35</v>
      </c>
      <c r="G41" s="210" t="s">
        <v>134</v>
      </c>
      <c r="H41" s="6"/>
      <c r="I41" s="6"/>
      <c r="J41" s="2"/>
      <c r="K41" s="2"/>
      <c r="L41" s="2"/>
      <c r="M41" s="2"/>
      <c r="N41" s="2"/>
      <c r="O41" s="2"/>
    </row>
    <row r="42" spans="1:15" s="7" customFormat="1" ht="42.75" customHeight="1" thickBot="1">
      <c r="A42" s="275"/>
      <c r="B42" s="233" t="s">
        <v>61</v>
      </c>
      <c r="C42" s="70">
        <v>0</v>
      </c>
      <c r="D42" s="50"/>
      <c r="E42" s="93">
        <v>5556.35</v>
      </c>
      <c r="F42" s="101" t="s">
        <v>36</v>
      </c>
      <c r="G42" s="213" t="s">
        <v>143</v>
      </c>
      <c r="H42" s="6"/>
      <c r="I42" s="6"/>
      <c r="J42" s="2"/>
      <c r="K42" s="2"/>
      <c r="L42" s="2"/>
      <c r="M42" s="2"/>
      <c r="N42" s="2"/>
      <c r="O42" s="2"/>
    </row>
    <row r="43" spans="1:15" s="10" customFormat="1" ht="14.25" thickBot="1">
      <c r="A43" s="54">
        <v>2013</v>
      </c>
      <c r="B43" s="234" t="s">
        <v>65</v>
      </c>
      <c r="C43" s="71">
        <v>0</v>
      </c>
      <c r="D43" s="51"/>
      <c r="E43" s="94">
        <v>5556.35</v>
      </c>
      <c r="F43" s="102">
        <v>1</v>
      </c>
      <c r="G43" s="192" t="s">
        <v>37</v>
      </c>
      <c r="H43" s="8"/>
      <c r="I43" s="9"/>
      <c r="J43" s="2"/>
      <c r="K43" s="2"/>
      <c r="L43" s="2"/>
      <c r="M43" s="2"/>
      <c r="N43" s="2"/>
      <c r="O43" s="2"/>
    </row>
    <row r="44" spans="1:15" s="10" customFormat="1" ht="89.25" customHeight="1" thickBot="1">
      <c r="A44" s="54">
        <v>2014</v>
      </c>
      <c r="B44" s="235" t="s">
        <v>66</v>
      </c>
      <c r="C44" s="71">
        <v>0</v>
      </c>
      <c r="D44" s="51"/>
      <c r="E44" s="94">
        <v>5556.35</v>
      </c>
      <c r="F44" s="102"/>
      <c r="G44" s="238" t="s">
        <v>138</v>
      </c>
      <c r="H44" s="8"/>
      <c r="I44" s="9"/>
      <c r="J44" s="2"/>
      <c r="K44" s="2"/>
      <c r="L44" s="2"/>
      <c r="M44" s="2"/>
      <c r="N44" s="2"/>
      <c r="O44" s="2"/>
    </row>
    <row r="45" spans="1:15" s="10" customFormat="1" ht="143.25" customHeight="1" thickBot="1">
      <c r="A45" s="54">
        <v>2015</v>
      </c>
      <c r="B45" s="234" t="s">
        <v>65</v>
      </c>
      <c r="C45" s="71">
        <v>0</v>
      </c>
      <c r="D45" s="51"/>
      <c r="E45" s="94">
        <v>5556.35</v>
      </c>
      <c r="F45" s="102">
        <v>5</v>
      </c>
      <c r="G45" s="193" t="s">
        <v>139</v>
      </c>
      <c r="H45" s="8"/>
      <c r="I45" s="9"/>
      <c r="J45" s="2"/>
      <c r="K45" s="2"/>
      <c r="L45" s="2"/>
      <c r="M45" s="2"/>
      <c r="N45" s="2"/>
      <c r="O45" s="2"/>
    </row>
    <row r="46" spans="1:15" s="10" customFormat="1" ht="152.25" customHeight="1" thickBot="1">
      <c r="A46" s="54">
        <v>2016</v>
      </c>
      <c r="B46" s="234" t="s">
        <v>65</v>
      </c>
      <c r="C46" s="71">
        <v>0</v>
      </c>
      <c r="D46" s="51"/>
      <c r="E46" s="94">
        <v>5556.35</v>
      </c>
      <c r="F46" s="102" t="s">
        <v>38</v>
      </c>
      <c r="G46" s="191" t="s">
        <v>68</v>
      </c>
      <c r="H46" s="8"/>
      <c r="I46" s="9"/>
      <c r="J46" s="2"/>
      <c r="K46" s="2"/>
      <c r="L46" s="2"/>
      <c r="M46" s="2"/>
      <c r="N46" s="2"/>
      <c r="O46" s="2"/>
    </row>
    <row r="47" spans="1:15" s="10" customFormat="1" ht="14.25" thickBot="1">
      <c r="A47" s="55">
        <v>2016</v>
      </c>
      <c r="B47" s="236" t="s">
        <v>67</v>
      </c>
      <c r="C47" s="72">
        <v>6.0000000000000001E-3</v>
      </c>
      <c r="D47" s="41"/>
      <c r="E47" s="95">
        <v>5589.69</v>
      </c>
      <c r="F47" s="103"/>
      <c r="G47" s="214"/>
      <c r="H47" s="8"/>
      <c r="I47" s="9"/>
      <c r="J47" s="2"/>
      <c r="K47" s="2"/>
      <c r="L47" s="2"/>
      <c r="M47" s="2"/>
      <c r="N47" s="2"/>
      <c r="O47" s="2"/>
    </row>
    <row r="48" spans="1:15" s="10" customFormat="1" ht="211.5" customHeight="1" thickBot="1">
      <c r="A48" s="54">
        <v>2017</v>
      </c>
      <c r="B48" s="234" t="s">
        <v>50</v>
      </c>
      <c r="C48" s="72"/>
      <c r="D48" s="41"/>
      <c r="E48" s="95"/>
      <c r="F48" s="103"/>
      <c r="G48" s="214" t="s">
        <v>145</v>
      </c>
      <c r="H48" s="8"/>
      <c r="I48" s="9"/>
      <c r="J48" s="2"/>
      <c r="K48" s="2"/>
      <c r="L48" s="2"/>
      <c r="M48" s="2"/>
      <c r="N48" s="2"/>
      <c r="O48" s="2"/>
    </row>
    <row r="49" spans="1:15" s="10" customFormat="1" ht="14.25" customHeight="1" thickBot="1">
      <c r="A49" s="54">
        <v>2017</v>
      </c>
      <c r="B49" s="236" t="s">
        <v>66</v>
      </c>
      <c r="C49" s="72">
        <v>6.0000000000000001E-3</v>
      </c>
      <c r="D49" s="41"/>
      <c r="E49" s="95">
        <v>5623.23</v>
      </c>
      <c r="F49" s="103"/>
      <c r="G49" s="214"/>
      <c r="H49" s="8"/>
      <c r="I49" s="9"/>
      <c r="J49" s="2"/>
      <c r="K49" s="2"/>
      <c r="L49" s="2"/>
      <c r="M49" s="2"/>
      <c r="N49" s="2"/>
      <c r="O49" s="2"/>
    </row>
    <row r="50" spans="1:15" s="10" customFormat="1" ht="16.5" customHeight="1" thickBot="1">
      <c r="A50" s="54">
        <v>2018</v>
      </c>
      <c r="B50" s="234" t="s">
        <v>65</v>
      </c>
      <c r="C50" s="72"/>
      <c r="D50" s="41"/>
      <c r="E50" s="95"/>
      <c r="F50" s="103"/>
      <c r="G50" s="189"/>
      <c r="H50" s="8"/>
      <c r="I50" s="9"/>
      <c r="J50" s="2"/>
      <c r="K50" s="2"/>
      <c r="L50" s="2"/>
      <c r="M50" s="2"/>
      <c r="N50" s="2"/>
      <c r="O50" s="2"/>
    </row>
    <row r="51" spans="1:15" s="10" customFormat="1" ht="167.25" customHeight="1" thickBot="1">
      <c r="A51" s="54">
        <v>2019</v>
      </c>
      <c r="B51" s="234" t="s">
        <v>65</v>
      </c>
      <c r="C51" s="71"/>
      <c r="D51" s="51"/>
      <c r="E51" s="94">
        <v>5623.23</v>
      </c>
      <c r="F51" s="102"/>
      <c r="G51" s="191" t="s">
        <v>147</v>
      </c>
      <c r="H51" s="8"/>
      <c r="I51" s="9"/>
      <c r="J51" s="2"/>
      <c r="K51" s="2"/>
      <c r="L51" s="2"/>
      <c r="M51" s="2"/>
      <c r="N51" s="2"/>
      <c r="O51" s="2"/>
    </row>
    <row r="52" spans="1:15" s="10" customFormat="1" ht="82.5" customHeight="1" thickBot="1">
      <c r="A52" s="54">
        <v>2020</v>
      </c>
      <c r="B52" s="234" t="s">
        <v>65</v>
      </c>
      <c r="C52" s="71"/>
      <c r="D52" s="51"/>
      <c r="E52" s="94">
        <v>5623.23</v>
      </c>
      <c r="F52" s="102"/>
      <c r="G52" s="191" t="s">
        <v>146</v>
      </c>
      <c r="H52" s="8"/>
      <c r="I52" s="9"/>
      <c r="J52" s="2"/>
      <c r="K52" s="2"/>
      <c r="L52" s="2"/>
      <c r="M52" s="2"/>
      <c r="N52" s="2"/>
      <c r="O52" s="2"/>
    </row>
    <row r="53" spans="1:15" s="10" customFormat="1" ht="57" customHeight="1" thickBot="1">
      <c r="A53" s="54">
        <v>2021</v>
      </c>
      <c r="B53" s="234" t="s">
        <v>65</v>
      </c>
      <c r="C53" s="71"/>
      <c r="D53" s="51"/>
      <c r="E53" s="94">
        <v>5623.23</v>
      </c>
      <c r="F53" s="102"/>
      <c r="G53" s="191" t="s">
        <v>125</v>
      </c>
      <c r="H53" s="8"/>
      <c r="I53" s="9"/>
      <c r="J53" s="2"/>
      <c r="K53" s="2"/>
      <c r="L53" s="2"/>
      <c r="M53" s="2"/>
      <c r="N53" s="2"/>
      <c r="O53" s="2"/>
    </row>
    <row r="54" spans="1:15" s="10" customFormat="1" ht="27.75" customHeight="1" thickBot="1">
      <c r="A54" s="54">
        <v>2021</v>
      </c>
      <c r="B54" s="234" t="s">
        <v>60</v>
      </c>
      <c r="C54" s="71"/>
      <c r="D54" s="51"/>
      <c r="E54" s="94">
        <v>5623.23</v>
      </c>
      <c r="F54" s="102"/>
      <c r="G54" s="190" t="s">
        <v>130</v>
      </c>
      <c r="H54" s="8"/>
      <c r="I54" s="9"/>
      <c r="J54" s="2"/>
      <c r="K54" s="2"/>
      <c r="L54" s="2"/>
      <c r="M54" s="2"/>
      <c r="N54" s="2"/>
      <c r="O54" s="2"/>
    </row>
    <row r="55" spans="1:15">
      <c r="A55" s="11" t="s">
        <v>119</v>
      </c>
      <c r="B55" s="195"/>
      <c r="C55" s="7"/>
      <c r="D55" s="7"/>
      <c r="E55" s="7"/>
      <c r="F55" s="7"/>
      <c r="G55" s="215"/>
      <c r="I55" s="1"/>
    </row>
    <row r="56" spans="1:15">
      <c r="A56" s="276"/>
      <c r="B56" s="277"/>
      <c r="C56" s="277"/>
      <c r="D56" s="277"/>
      <c r="E56" s="277"/>
      <c r="F56" s="277"/>
      <c r="G56" s="216"/>
    </row>
    <row r="57" spans="1:15">
      <c r="A57" s="11"/>
    </row>
    <row r="59" spans="1:15">
      <c r="B59" s="237"/>
      <c r="C59" s="8"/>
      <c r="D59" s="8"/>
      <c r="E59" s="8"/>
      <c r="F59" s="8"/>
    </row>
    <row r="60" spans="1:15">
      <c r="B60" s="237"/>
      <c r="C60" s="12"/>
      <c r="D60" s="8"/>
      <c r="E60" s="8"/>
      <c r="F60" s="8"/>
    </row>
    <row r="61" spans="1:15">
      <c r="B61" s="237"/>
      <c r="C61" s="8"/>
      <c r="D61" s="8"/>
      <c r="E61" s="8"/>
      <c r="F61" s="8"/>
    </row>
  </sheetData>
  <mergeCells count="31">
    <mergeCell ref="A37:A38"/>
    <mergeCell ref="A41:A42"/>
    <mergeCell ref="A56:F56"/>
    <mergeCell ref="G25:G27"/>
    <mergeCell ref="B30:B32"/>
    <mergeCell ref="C30:C32"/>
    <mergeCell ref="D30:D32"/>
    <mergeCell ref="E30:E32"/>
    <mergeCell ref="F30:F32"/>
    <mergeCell ref="G30:G32"/>
    <mergeCell ref="B25:B27"/>
    <mergeCell ref="C25:C27"/>
    <mergeCell ref="D25:D27"/>
    <mergeCell ref="E25:E27"/>
    <mergeCell ref="F25:F27"/>
    <mergeCell ref="A30:A33"/>
    <mergeCell ref="A25:A29"/>
    <mergeCell ref="A34:A36"/>
    <mergeCell ref="A5:A6"/>
    <mergeCell ref="A14:A16"/>
    <mergeCell ref="A17:A18"/>
    <mergeCell ref="A20:A21"/>
    <mergeCell ref="A22:A24"/>
    <mergeCell ref="A7:A9"/>
    <mergeCell ref="A10:A12"/>
    <mergeCell ref="G2:G3"/>
    <mergeCell ref="A2:A3"/>
    <mergeCell ref="B2:B3"/>
    <mergeCell ref="C2:C3"/>
    <mergeCell ref="D2:E2"/>
    <mergeCell ref="F2:F3"/>
  </mergeCells>
  <pageMargins left="0.78740157499999996" right="0.78740157499999996" top="0.2" bottom="0.16" header="0.4921259845" footer="0.1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63"/>
  <sheetViews>
    <sheetView showGridLines="0" workbookViewId="0"/>
  </sheetViews>
  <sheetFormatPr baseColWidth="10" defaultRowHeight="12.75"/>
  <cols>
    <col min="1" max="1" width="6.85546875" style="15" bestFit="1" customWidth="1"/>
    <col min="2" max="2" width="20.28515625" style="15" customWidth="1"/>
    <col min="3" max="3" width="12.140625" style="15" customWidth="1"/>
    <col min="4" max="16384" width="11.42578125" style="15"/>
  </cols>
  <sheetData>
    <row r="1" spans="1:6" s="112" customFormat="1" ht="15">
      <c r="A1" s="175" t="s">
        <v>235</v>
      </c>
      <c r="B1" s="176"/>
      <c r="C1" s="176"/>
      <c r="D1" s="176"/>
    </row>
    <row r="3" spans="1:6" ht="24">
      <c r="A3" s="113" t="s">
        <v>49</v>
      </c>
      <c r="B3" s="113" t="s">
        <v>69</v>
      </c>
      <c r="C3" s="113" t="s">
        <v>48</v>
      </c>
    </row>
    <row r="4" spans="1:6">
      <c r="A4" s="114">
        <v>1970</v>
      </c>
      <c r="B4" s="115">
        <v>896.05499999999995</v>
      </c>
      <c r="C4" s="116">
        <v>100</v>
      </c>
      <c r="F4" s="25"/>
    </row>
    <row r="5" spans="1:6">
      <c r="A5" s="114">
        <v>1971</v>
      </c>
      <c r="B5" s="115">
        <v>955.78166666666641</v>
      </c>
      <c r="C5" s="116">
        <v>106.66551346364525</v>
      </c>
      <c r="E5" s="25"/>
      <c r="F5" s="25"/>
    </row>
    <row r="6" spans="1:6">
      <c r="A6" s="114">
        <v>1972</v>
      </c>
      <c r="B6" s="115">
        <v>1034.0258333333334</v>
      </c>
      <c r="C6" s="116">
        <v>115.39758534167362</v>
      </c>
      <c r="E6" s="25"/>
      <c r="F6" s="25"/>
    </row>
    <row r="7" spans="1:6">
      <c r="A7" s="114">
        <v>1973</v>
      </c>
      <c r="B7" s="115">
        <v>1129.4675</v>
      </c>
      <c r="C7" s="116">
        <v>126.04890324812652</v>
      </c>
      <c r="E7" s="25"/>
      <c r="F7" s="25"/>
    </row>
    <row r="8" spans="1:6">
      <c r="A8" s="114">
        <v>1974</v>
      </c>
      <c r="B8" s="115">
        <v>1286.5975000000001</v>
      </c>
      <c r="C8" s="116">
        <v>143.58465719180185</v>
      </c>
      <c r="E8" s="25"/>
      <c r="F8" s="25"/>
    </row>
    <row r="9" spans="1:6">
      <c r="A9" s="114">
        <v>1975</v>
      </c>
      <c r="B9" s="115">
        <v>1456.7674999999999</v>
      </c>
      <c r="C9" s="116">
        <v>162.57567894827886</v>
      </c>
      <c r="E9" s="25"/>
      <c r="F9" s="25"/>
    </row>
    <row r="10" spans="1:6">
      <c r="A10" s="114">
        <v>1976</v>
      </c>
      <c r="B10" s="115">
        <v>1615.085</v>
      </c>
      <c r="C10" s="116">
        <v>180.24395823917061</v>
      </c>
      <c r="E10" s="25"/>
      <c r="F10" s="25"/>
    </row>
    <row r="11" spans="1:6">
      <c r="A11" s="114">
        <v>1977</v>
      </c>
      <c r="B11" s="115">
        <v>1772.6391666666666</v>
      </c>
      <c r="C11" s="116">
        <v>197.82704930686918</v>
      </c>
      <c r="E11" s="25"/>
      <c r="F11" s="25"/>
    </row>
    <row r="12" spans="1:6">
      <c r="A12" s="114">
        <v>1978</v>
      </c>
      <c r="B12" s="115">
        <v>1957.7750000000001</v>
      </c>
      <c r="C12" s="116">
        <v>218.48826243924759</v>
      </c>
      <c r="E12" s="25"/>
      <c r="F12" s="25"/>
    </row>
    <row r="13" spans="1:6">
      <c r="A13" s="114">
        <v>1979</v>
      </c>
      <c r="B13" s="115">
        <v>2169.1908333333326</v>
      </c>
      <c r="C13" s="116">
        <v>242.08233125570783</v>
      </c>
      <c r="E13" s="25"/>
      <c r="F13" s="25"/>
    </row>
    <row r="14" spans="1:6">
      <c r="A14" s="114">
        <v>1980</v>
      </c>
      <c r="B14" s="115">
        <v>2481.3733333333334</v>
      </c>
      <c r="C14" s="116">
        <v>276.92198953561262</v>
      </c>
      <c r="E14" s="25"/>
      <c r="F14" s="25"/>
    </row>
    <row r="15" spans="1:6">
      <c r="A15" s="114">
        <v>1981</v>
      </c>
      <c r="B15" s="115">
        <v>2827.5075000000002</v>
      </c>
      <c r="C15" s="116">
        <v>315.550663742739</v>
      </c>
      <c r="E15" s="25"/>
      <c r="F15" s="25"/>
    </row>
    <row r="16" spans="1:6">
      <c r="A16" s="114">
        <v>1982</v>
      </c>
      <c r="B16" s="115">
        <v>3187.58</v>
      </c>
      <c r="C16" s="116">
        <v>355.73486002533326</v>
      </c>
      <c r="E16" s="25"/>
      <c r="F16" s="25"/>
    </row>
    <row r="17" spans="1:6">
      <c r="A17" s="114">
        <v>1983</v>
      </c>
      <c r="B17" s="115">
        <v>3539.2583333333328</v>
      </c>
      <c r="C17" s="116">
        <v>394.98226485353388</v>
      </c>
      <c r="E17" s="25"/>
      <c r="F17" s="25"/>
    </row>
    <row r="18" spans="1:6">
      <c r="A18" s="114">
        <v>1984</v>
      </c>
      <c r="B18" s="115">
        <v>3783.6816666666678</v>
      </c>
      <c r="C18" s="116">
        <v>422.25998032114859</v>
      </c>
      <c r="E18" s="25"/>
      <c r="F18" s="25"/>
    </row>
    <row r="19" spans="1:6">
      <c r="A19" s="114">
        <v>1985</v>
      </c>
      <c r="B19" s="115">
        <v>3946.9908333333328</v>
      </c>
      <c r="C19" s="116">
        <v>440.48533107156737</v>
      </c>
      <c r="E19" s="25"/>
      <c r="F19" s="25"/>
    </row>
    <row r="20" spans="1:6">
      <c r="A20" s="114">
        <v>1986</v>
      </c>
      <c r="B20" s="115">
        <v>4028.92</v>
      </c>
      <c r="C20" s="116">
        <v>449.62865002706309</v>
      </c>
      <c r="E20" s="25"/>
      <c r="F20" s="25"/>
    </row>
    <row r="21" spans="1:6">
      <c r="A21" s="114">
        <v>1987</v>
      </c>
      <c r="B21" s="115">
        <v>4084.3366666666661</v>
      </c>
      <c r="C21" s="116">
        <v>455.81316623049548</v>
      </c>
      <c r="E21" s="25"/>
      <c r="F21" s="25"/>
    </row>
    <row r="22" spans="1:6">
      <c r="A22" s="114">
        <v>1988</v>
      </c>
      <c r="B22" s="115">
        <v>4161.55</v>
      </c>
      <c r="C22" s="116">
        <v>464.43019680711564</v>
      </c>
      <c r="E22" s="25"/>
      <c r="F22" s="25"/>
    </row>
    <row r="23" spans="1:6">
      <c r="A23" s="114">
        <v>1989</v>
      </c>
      <c r="B23" s="115">
        <v>4247.6116666666658</v>
      </c>
      <c r="C23" s="116">
        <v>474.03470397092434</v>
      </c>
      <c r="E23" s="25"/>
      <c r="F23" s="25"/>
    </row>
    <row r="24" spans="1:6">
      <c r="A24" s="114">
        <v>1990</v>
      </c>
      <c r="B24" s="115">
        <v>4352.915</v>
      </c>
      <c r="C24" s="116">
        <v>485.78658676085735</v>
      </c>
      <c r="E24" s="25"/>
      <c r="F24" s="25"/>
    </row>
    <row r="25" spans="1:6">
      <c r="A25" s="114">
        <v>1991</v>
      </c>
      <c r="B25" s="115">
        <v>4433.4866666666667</v>
      </c>
      <c r="C25" s="116">
        <v>494.77840831942984</v>
      </c>
      <c r="E25" s="25"/>
      <c r="F25" s="25"/>
    </row>
    <row r="26" spans="1:6">
      <c r="A26" s="114">
        <v>1992</v>
      </c>
      <c r="B26" s="115">
        <v>4551.2383333333337</v>
      </c>
      <c r="C26" s="116">
        <v>507.91952874916541</v>
      </c>
      <c r="E26" s="25"/>
      <c r="F26" s="25"/>
    </row>
    <row r="27" spans="1:6">
      <c r="A27" s="114">
        <v>1993</v>
      </c>
      <c r="B27" s="115">
        <v>4675.2416666666668</v>
      </c>
      <c r="C27" s="116">
        <v>521.75833700684302</v>
      </c>
      <c r="E27" s="25"/>
      <c r="F27" s="25"/>
    </row>
    <row r="28" spans="1:6">
      <c r="A28" s="114">
        <v>1994</v>
      </c>
      <c r="B28" s="115">
        <v>4741.6691666666666</v>
      </c>
      <c r="C28" s="116">
        <v>529.17166542976338</v>
      </c>
      <c r="E28" s="25"/>
      <c r="F28" s="25"/>
    </row>
    <row r="29" spans="1:6">
      <c r="A29" s="114">
        <v>1995</v>
      </c>
      <c r="B29" s="115">
        <v>4849.4566666666651</v>
      </c>
      <c r="C29" s="116">
        <v>541.20078194604855</v>
      </c>
      <c r="E29" s="25"/>
      <c r="F29" s="25"/>
    </row>
    <row r="30" spans="1:6">
      <c r="A30" s="114">
        <v>1996</v>
      </c>
      <c r="B30" s="115">
        <v>4915.57</v>
      </c>
      <c r="C30" s="116">
        <v>548.57904927710911</v>
      </c>
      <c r="E30" s="25"/>
      <c r="F30" s="25"/>
    </row>
    <row r="31" spans="1:6">
      <c r="A31" s="114">
        <v>1997</v>
      </c>
      <c r="B31" s="115">
        <v>4942.1949999999997</v>
      </c>
      <c r="C31" s="116">
        <v>551.55040706206648</v>
      </c>
      <c r="E31" s="25"/>
      <c r="F31" s="25"/>
    </row>
    <row r="32" spans="1:6">
      <c r="A32" s="114">
        <v>1998</v>
      </c>
      <c r="B32" s="115">
        <v>4998.767499999999</v>
      </c>
      <c r="C32" s="116">
        <v>557.86391460345612</v>
      </c>
      <c r="E32" s="25"/>
      <c r="F32" s="25"/>
    </row>
    <row r="33" spans="1:13">
      <c r="A33" s="114">
        <v>1999</v>
      </c>
      <c r="B33" s="115">
        <v>5051.5133333333324</v>
      </c>
      <c r="C33" s="116">
        <v>563.75036502595628</v>
      </c>
      <c r="E33" s="25"/>
      <c r="F33" s="25"/>
    </row>
    <row r="34" spans="1:13">
      <c r="A34" s="114">
        <v>2000</v>
      </c>
      <c r="B34" s="115">
        <v>5096.8152892135722</v>
      </c>
      <c r="C34" s="116">
        <v>568.80607654815526</v>
      </c>
      <c r="E34" s="25"/>
      <c r="F34" s="25"/>
    </row>
    <row r="35" spans="1:13">
      <c r="A35" s="114">
        <v>2001</v>
      </c>
      <c r="B35" s="115">
        <v>5143.2233108775927</v>
      </c>
      <c r="C35" s="116">
        <v>573.98522533522976</v>
      </c>
      <c r="E35" s="25"/>
      <c r="F35" s="25"/>
    </row>
    <row r="36" spans="1:13">
      <c r="A36" s="114">
        <v>2002</v>
      </c>
      <c r="B36" s="115">
        <v>5210.6978493165952</v>
      </c>
      <c r="C36" s="116">
        <v>581.5154035540894</v>
      </c>
      <c r="E36" s="25"/>
      <c r="F36" s="25"/>
    </row>
    <row r="37" spans="1:13">
      <c r="A37" s="114">
        <v>2003</v>
      </c>
      <c r="B37" s="115">
        <v>5249.33</v>
      </c>
      <c r="C37" s="116">
        <v>585.82676286611877</v>
      </c>
      <c r="E37" s="25"/>
      <c r="F37" s="25"/>
    </row>
    <row r="38" spans="1:13">
      <c r="A38" s="114">
        <v>2004</v>
      </c>
      <c r="B38" s="115">
        <v>5275.58</v>
      </c>
      <c r="C38" s="116">
        <v>588.75627054142888</v>
      </c>
      <c r="E38" s="25"/>
      <c r="F38" s="25"/>
      <c r="H38" s="16"/>
      <c r="I38" s="16"/>
      <c r="J38" s="16"/>
      <c r="K38" s="16"/>
      <c r="L38" s="16"/>
      <c r="M38" s="16"/>
    </row>
    <row r="39" spans="1:13">
      <c r="A39" s="114">
        <v>2005</v>
      </c>
      <c r="B39" s="115">
        <v>5320.1216666666669</v>
      </c>
      <c r="C39" s="116">
        <v>593.72713356509007</v>
      </c>
      <c r="E39" s="25"/>
      <c r="F39" s="25"/>
      <c r="H39" s="16"/>
      <c r="I39" s="16"/>
      <c r="J39" s="16"/>
      <c r="K39" s="16"/>
      <c r="L39" s="16"/>
      <c r="M39" s="16"/>
    </row>
    <row r="40" spans="1:13">
      <c r="A40" s="114">
        <v>2006</v>
      </c>
      <c r="B40" s="115">
        <v>5384.5249999999987</v>
      </c>
      <c r="C40" s="116">
        <v>600.91456439615865</v>
      </c>
      <c r="E40" s="25"/>
      <c r="F40" s="25"/>
      <c r="H40" s="16"/>
      <c r="I40" s="16"/>
      <c r="J40" s="16"/>
      <c r="K40" s="16"/>
      <c r="L40" s="16"/>
      <c r="M40" s="16"/>
    </row>
    <row r="41" spans="1:13">
      <c r="A41" s="114">
        <v>2007</v>
      </c>
      <c r="B41" s="115">
        <v>5437.5316666666658</v>
      </c>
      <c r="C41" s="116">
        <v>606.83012389492455</v>
      </c>
      <c r="E41" s="25"/>
      <c r="F41" s="25"/>
      <c r="H41" s="16"/>
      <c r="I41" s="16"/>
      <c r="J41" s="16"/>
      <c r="K41" s="16"/>
      <c r="L41" s="16"/>
      <c r="M41" s="16"/>
    </row>
    <row r="42" spans="1:13">
      <c r="A42" s="114">
        <v>2008</v>
      </c>
      <c r="B42" s="115">
        <v>5467.9075000000003</v>
      </c>
      <c r="C42" s="116">
        <v>610.22007577659861</v>
      </c>
      <c r="E42" s="25"/>
      <c r="F42" s="25"/>
      <c r="H42" s="16"/>
      <c r="I42" s="16"/>
      <c r="J42" s="16"/>
      <c r="K42" s="16"/>
      <c r="L42" s="16"/>
      <c r="M42" s="16"/>
    </row>
    <row r="43" spans="1:13">
      <c r="A43" s="114">
        <v>2009</v>
      </c>
      <c r="B43" s="115">
        <v>5502.5950000000003</v>
      </c>
      <c r="C43" s="116">
        <v>614.09121091897259</v>
      </c>
      <c r="E43" s="25"/>
      <c r="F43" s="25"/>
      <c r="H43" s="16"/>
      <c r="I43" s="16"/>
      <c r="J43" s="16"/>
      <c r="K43" s="16"/>
      <c r="L43" s="16"/>
      <c r="M43" s="16"/>
    </row>
    <row r="44" spans="1:13">
      <c r="A44" s="114">
        <v>2010</v>
      </c>
      <c r="B44" s="115">
        <v>5542.53</v>
      </c>
      <c r="C44" s="116">
        <v>618.54796859567773</v>
      </c>
      <c r="E44" s="25"/>
      <c r="F44" s="25"/>
      <c r="H44" s="16"/>
      <c r="I44" s="16"/>
      <c r="J44" s="16"/>
      <c r="K44" s="16"/>
      <c r="L44" s="16"/>
      <c r="M44" s="16"/>
    </row>
    <row r="45" spans="1:13">
      <c r="A45" s="114">
        <v>2011</v>
      </c>
      <c r="B45" s="115">
        <v>5556.35</v>
      </c>
      <c r="C45" s="116">
        <v>620.09028463654579</v>
      </c>
      <c r="E45" s="25"/>
      <c r="F45" s="25"/>
      <c r="H45" s="16"/>
      <c r="I45" s="16"/>
      <c r="J45" s="16"/>
      <c r="K45" s="16"/>
      <c r="L45" s="16"/>
      <c r="M45" s="16"/>
    </row>
    <row r="46" spans="1:13">
      <c r="A46" s="114">
        <v>2012</v>
      </c>
      <c r="B46" s="115">
        <v>5556.35</v>
      </c>
      <c r="C46" s="116">
        <v>620.09028463654579</v>
      </c>
      <c r="E46" s="25"/>
      <c r="F46" s="25"/>
      <c r="H46" s="16"/>
      <c r="I46" s="16"/>
      <c r="J46" s="19"/>
      <c r="K46" s="16"/>
      <c r="L46" s="16"/>
      <c r="M46" s="16"/>
    </row>
    <row r="47" spans="1:13">
      <c r="A47" s="114">
        <v>2013</v>
      </c>
      <c r="B47" s="115">
        <v>5556.35</v>
      </c>
      <c r="C47" s="116">
        <v>620.09028463654579</v>
      </c>
      <c r="E47" s="25"/>
      <c r="F47" s="25"/>
      <c r="H47" s="16"/>
      <c r="I47" s="16"/>
      <c r="J47" s="16"/>
      <c r="K47" s="16"/>
      <c r="L47" s="16"/>
      <c r="M47" s="16"/>
    </row>
    <row r="48" spans="1:13">
      <c r="A48" s="114">
        <v>2014</v>
      </c>
      <c r="B48" s="115">
        <v>5556.35</v>
      </c>
      <c r="C48" s="116">
        <v>620.09028463654579</v>
      </c>
      <c r="E48" s="25"/>
      <c r="F48" s="25"/>
      <c r="H48" s="16"/>
      <c r="I48" s="16"/>
      <c r="J48" s="18"/>
      <c r="K48" s="16"/>
      <c r="L48" s="16"/>
      <c r="M48" s="16"/>
    </row>
    <row r="49" spans="1:13">
      <c r="A49" s="114">
        <v>2015</v>
      </c>
      <c r="B49" s="115">
        <v>5556.35</v>
      </c>
      <c r="C49" s="116">
        <v>620.09028463654579</v>
      </c>
      <c r="E49" s="25"/>
      <c r="F49" s="25"/>
      <c r="H49" s="16"/>
      <c r="I49" s="16"/>
      <c r="J49" s="16"/>
      <c r="K49" s="16"/>
      <c r="L49" s="16"/>
      <c r="M49" s="16"/>
    </row>
    <row r="50" spans="1:13">
      <c r="A50" s="114">
        <v>2016</v>
      </c>
      <c r="B50" s="115">
        <v>5573.02</v>
      </c>
      <c r="C50" s="116">
        <v>621.9506615107332</v>
      </c>
      <c r="D50" s="25"/>
      <c r="E50" s="25"/>
      <c r="F50" s="25"/>
      <c r="H50" s="16"/>
      <c r="I50" s="16"/>
      <c r="J50" s="16"/>
      <c r="K50" s="16"/>
      <c r="L50" s="16"/>
      <c r="M50" s="16"/>
    </row>
    <row r="51" spans="1:13">
      <c r="A51" s="117">
        <v>2017</v>
      </c>
      <c r="B51" s="118">
        <v>5620.4350000000004</v>
      </c>
      <c r="C51" s="119">
        <v>627.24218937453622</v>
      </c>
      <c r="E51" s="25"/>
      <c r="F51" s="25"/>
      <c r="H51" s="16"/>
      <c r="I51" s="16"/>
      <c r="J51" s="16"/>
      <c r="K51" s="16"/>
      <c r="L51" s="16"/>
      <c r="M51" s="16"/>
    </row>
    <row r="52" spans="1:13" s="25" customFormat="1">
      <c r="A52" s="114">
        <v>2018</v>
      </c>
      <c r="B52" s="115">
        <v>5623.23</v>
      </c>
      <c r="C52" s="116">
        <v>627.55411219177392</v>
      </c>
      <c r="H52" s="16"/>
      <c r="I52" s="16"/>
      <c r="J52" s="16"/>
      <c r="K52" s="16"/>
      <c r="L52" s="16"/>
      <c r="M52" s="16"/>
    </row>
    <row r="53" spans="1:13" s="25" customFormat="1">
      <c r="A53" s="114">
        <v>2019</v>
      </c>
      <c r="B53" s="115">
        <v>5623.23</v>
      </c>
      <c r="C53" s="116">
        <v>627.55411219177392</v>
      </c>
      <c r="H53" s="16"/>
      <c r="I53" s="16"/>
      <c r="J53" s="16"/>
      <c r="K53" s="16"/>
      <c r="L53" s="16"/>
      <c r="M53" s="16"/>
    </row>
    <row r="54" spans="1:13" s="25" customFormat="1">
      <c r="A54" s="114">
        <v>2020</v>
      </c>
      <c r="B54" s="115">
        <v>5623.23</v>
      </c>
      <c r="C54" s="116">
        <v>627.55411219177392</v>
      </c>
      <c r="H54" s="16"/>
      <c r="I54" s="16"/>
      <c r="J54" s="16"/>
      <c r="K54" s="16"/>
      <c r="L54" s="16"/>
      <c r="M54" s="16"/>
    </row>
    <row r="55" spans="1:13" ht="24.75" customHeight="1">
      <c r="A55" s="292" t="s">
        <v>120</v>
      </c>
      <c r="B55" s="292"/>
      <c r="C55" s="292"/>
      <c r="D55" s="17"/>
      <c r="E55" s="17"/>
      <c r="H55" s="16"/>
      <c r="I55" s="16"/>
      <c r="J55" s="16"/>
      <c r="K55" s="16"/>
      <c r="L55" s="16"/>
      <c r="M55" s="16"/>
    </row>
    <row r="56" spans="1:13">
      <c r="H56" s="16"/>
      <c r="I56" s="16"/>
      <c r="J56" s="16"/>
      <c r="K56" s="16"/>
      <c r="L56" s="16"/>
      <c r="M56" s="16"/>
    </row>
    <row r="57" spans="1:13">
      <c r="H57" s="16"/>
      <c r="I57" s="16"/>
      <c r="J57" s="16"/>
      <c r="K57" s="16"/>
      <c r="L57" s="16"/>
      <c r="M57" s="16"/>
    </row>
    <row r="58" spans="1:13">
      <c r="H58" s="16"/>
      <c r="I58" s="16"/>
      <c r="J58" s="16"/>
      <c r="K58" s="16"/>
      <c r="L58" s="16"/>
      <c r="M58" s="16"/>
    </row>
    <row r="59" spans="1:13">
      <c r="H59" s="16"/>
      <c r="I59" s="16"/>
      <c r="J59" s="16"/>
      <c r="K59" s="16"/>
      <c r="L59" s="16"/>
      <c r="M59" s="16"/>
    </row>
    <row r="63" spans="1:13" ht="9" customHeight="1"/>
  </sheetData>
  <mergeCells count="1">
    <mergeCell ref="A55:C5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82"/>
  <sheetViews>
    <sheetView showGridLines="0" zoomScaleNormal="100" workbookViewId="0">
      <pane xSplit="1" ySplit="4" topLeftCell="B65" activePane="bottomRight" state="frozen"/>
      <selection activeCell="D33" sqref="D33"/>
      <selection pane="topRight" activeCell="D33" sqref="D33"/>
      <selection pane="bottomLeft" activeCell="D33" sqref="D33"/>
      <selection pane="bottomRight" sqref="A1:G2"/>
    </sheetView>
  </sheetViews>
  <sheetFormatPr baseColWidth="10" defaultRowHeight="12.75"/>
  <cols>
    <col min="1" max="1" width="16.28515625" style="14" customWidth="1"/>
    <col min="2" max="3" width="10.140625" style="14" customWidth="1"/>
    <col min="4" max="4" width="10.42578125" style="14" customWidth="1"/>
    <col min="5" max="5" width="10.140625" style="14" customWidth="1"/>
    <col min="6" max="6" width="10.85546875" style="14" customWidth="1"/>
    <col min="7" max="7" width="10" style="14" customWidth="1"/>
    <col min="8" max="12" width="10.85546875" style="14" customWidth="1"/>
    <col min="13" max="13" width="12.5703125" style="14" customWidth="1"/>
    <col min="14" max="14" width="13.5703125" style="14" customWidth="1"/>
    <col min="15" max="230" width="11.42578125" style="14"/>
    <col min="231" max="231" width="14.85546875" style="14" customWidth="1"/>
    <col min="232" max="238" width="11.42578125" style="14"/>
    <col min="239" max="239" width="12" style="14" bestFit="1" customWidth="1"/>
    <col min="240" max="486" width="11.42578125" style="14"/>
    <col min="487" max="487" width="14.85546875" style="14" customWidth="1"/>
    <col min="488" max="494" width="11.42578125" style="14"/>
    <col min="495" max="495" width="12" style="14" bestFit="1" customWidth="1"/>
    <col min="496" max="742" width="11.42578125" style="14"/>
    <col min="743" max="743" width="14.85546875" style="14" customWidth="1"/>
    <col min="744" max="750" width="11.42578125" style="14"/>
    <col min="751" max="751" width="12" style="14" bestFit="1" customWidth="1"/>
    <col min="752" max="998" width="11.42578125" style="14"/>
    <col min="999" max="999" width="14.85546875" style="14" customWidth="1"/>
    <col min="1000" max="1006" width="11.42578125" style="14"/>
    <col min="1007" max="1007" width="12" style="14" bestFit="1" customWidth="1"/>
    <col min="1008" max="1254" width="11.42578125" style="14"/>
    <col min="1255" max="1255" width="14.85546875" style="14" customWidth="1"/>
    <col min="1256" max="1262" width="11.42578125" style="14"/>
    <col min="1263" max="1263" width="12" style="14" bestFit="1" customWidth="1"/>
    <col min="1264" max="1510" width="11.42578125" style="14"/>
    <col min="1511" max="1511" width="14.85546875" style="14" customWidth="1"/>
    <col min="1512" max="1518" width="11.42578125" style="14"/>
    <col min="1519" max="1519" width="12" style="14" bestFit="1" customWidth="1"/>
    <col min="1520" max="1766" width="11.42578125" style="14"/>
    <col min="1767" max="1767" width="14.85546875" style="14" customWidth="1"/>
    <col min="1768" max="1774" width="11.42578125" style="14"/>
    <col min="1775" max="1775" width="12" style="14" bestFit="1" customWidth="1"/>
    <col min="1776" max="2022" width="11.42578125" style="14"/>
    <col min="2023" max="2023" width="14.85546875" style="14" customWidth="1"/>
    <col min="2024" max="2030" width="11.42578125" style="14"/>
    <col min="2031" max="2031" width="12" style="14" bestFit="1" customWidth="1"/>
    <col min="2032" max="2278" width="11.42578125" style="14"/>
    <col min="2279" max="2279" width="14.85546875" style="14" customWidth="1"/>
    <col min="2280" max="2286" width="11.42578125" style="14"/>
    <col min="2287" max="2287" width="12" style="14" bestFit="1" customWidth="1"/>
    <col min="2288" max="2534" width="11.42578125" style="14"/>
    <col min="2535" max="2535" width="14.85546875" style="14" customWidth="1"/>
    <col min="2536" max="2542" width="11.42578125" style="14"/>
    <col min="2543" max="2543" width="12" style="14" bestFit="1" customWidth="1"/>
    <col min="2544" max="2790" width="11.42578125" style="14"/>
    <col min="2791" max="2791" width="14.85546875" style="14" customWidth="1"/>
    <col min="2792" max="2798" width="11.42578125" style="14"/>
    <col min="2799" max="2799" width="12" style="14" bestFit="1" customWidth="1"/>
    <col min="2800" max="3046" width="11.42578125" style="14"/>
    <col min="3047" max="3047" width="14.85546875" style="14" customWidth="1"/>
    <col min="3048" max="3054" width="11.42578125" style="14"/>
    <col min="3055" max="3055" width="12" style="14" bestFit="1" customWidth="1"/>
    <col min="3056" max="3302" width="11.42578125" style="14"/>
    <col min="3303" max="3303" width="14.85546875" style="14" customWidth="1"/>
    <col min="3304" max="3310" width="11.42578125" style="14"/>
    <col min="3311" max="3311" width="12" style="14" bestFit="1" customWidth="1"/>
    <col min="3312" max="3558" width="11.42578125" style="14"/>
    <col min="3559" max="3559" width="14.85546875" style="14" customWidth="1"/>
    <col min="3560" max="3566" width="11.42578125" style="14"/>
    <col min="3567" max="3567" width="12" style="14" bestFit="1" customWidth="1"/>
    <col min="3568" max="3814" width="11.42578125" style="14"/>
    <col min="3815" max="3815" width="14.85546875" style="14" customWidth="1"/>
    <col min="3816" max="3822" width="11.42578125" style="14"/>
    <col min="3823" max="3823" width="12" style="14" bestFit="1" customWidth="1"/>
    <col min="3824" max="4070" width="11.42578125" style="14"/>
    <col min="4071" max="4071" width="14.85546875" style="14" customWidth="1"/>
    <col min="4072" max="4078" width="11.42578125" style="14"/>
    <col min="4079" max="4079" width="12" style="14" bestFit="1" customWidth="1"/>
    <col min="4080" max="4326" width="11.42578125" style="14"/>
    <col min="4327" max="4327" width="14.85546875" style="14" customWidth="1"/>
    <col min="4328" max="4334" width="11.42578125" style="14"/>
    <col min="4335" max="4335" width="12" style="14" bestFit="1" customWidth="1"/>
    <col min="4336" max="4582" width="11.42578125" style="14"/>
    <col min="4583" max="4583" width="14.85546875" style="14" customWidth="1"/>
    <col min="4584" max="4590" width="11.42578125" style="14"/>
    <col min="4591" max="4591" width="12" style="14" bestFit="1" customWidth="1"/>
    <col min="4592" max="4838" width="11.42578125" style="14"/>
    <col min="4839" max="4839" width="14.85546875" style="14" customWidth="1"/>
    <col min="4840" max="4846" width="11.42578125" style="14"/>
    <col min="4847" max="4847" width="12" style="14" bestFit="1" customWidth="1"/>
    <col min="4848" max="5094" width="11.42578125" style="14"/>
    <col min="5095" max="5095" width="14.85546875" style="14" customWidth="1"/>
    <col min="5096" max="5102" width="11.42578125" style="14"/>
    <col min="5103" max="5103" width="12" style="14" bestFit="1" customWidth="1"/>
    <col min="5104" max="5350" width="11.42578125" style="14"/>
    <col min="5351" max="5351" width="14.85546875" style="14" customWidth="1"/>
    <col min="5352" max="5358" width="11.42578125" style="14"/>
    <col min="5359" max="5359" width="12" style="14" bestFit="1" customWidth="1"/>
    <col min="5360" max="5606" width="11.42578125" style="14"/>
    <col min="5607" max="5607" width="14.85546875" style="14" customWidth="1"/>
    <col min="5608" max="5614" width="11.42578125" style="14"/>
    <col min="5615" max="5615" width="12" style="14" bestFit="1" customWidth="1"/>
    <col min="5616" max="5862" width="11.42578125" style="14"/>
    <col min="5863" max="5863" width="14.85546875" style="14" customWidth="1"/>
    <col min="5864" max="5870" width="11.42578125" style="14"/>
    <col min="5871" max="5871" width="12" style="14" bestFit="1" customWidth="1"/>
    <col min="5872" max="6118" width="11.42578125" style="14"/>
    <col min="6119" max="6119" width="14.85546875" style="14" customWidth="1"/>
    <col min="6120" max="6126" width="11.42578125" style="14"/>
    <col min="6127" max="6127" width="12" style="14" bestFit="1" customWidth="1"/>
    <col min="6128" max="6374" width="11.42578125" style="14"/>
    <col min="6375" max="6375" width="14.85546875" style="14" customWidth="1"/>
    <col min="6376" max="6382" width="11.42578125" style="14"/>
    <col min="6383" max="6383" width="12" style="14" bestFit="1" customWidth="1"/>
    <col min="6384" max="6630" width="11.42578125" style="14"/>
    <col min="6631" max="6631" width="14.85546875" style="14" customWidth="1"/>
    <col min="6632" max="6638" width="11.42578125" style="14"/>
    <col min="6639" max="6639" width="12" style="14" bestFit="1" customWidth="1"/>
    <col min="6640" max="6886" width="11.42578125" style="14"/>
    <col min="6887" max="6887" width="14.85546875" style="14" customWidth="1"/>
    <col min="6888" max="6894" width="11.42578125" style="14"/>
    <col min="6895" max="6895" width="12" style="14" bestFit="1" customWidth="1"/>
    <col min="6896" max="7142" width="11.42578125" style="14"/>
    <col min="7143" max="7143" width="14.85546875" style="14" customWidth="1"/>
    <col min="7144" max="7150" width="11.42578125" style="14"/>
    <col min="7151" max="7151" width="12" style="14" bestFit="1" customWidth="1"/>
    <col min="7152" max="7398" width="11.42578125" style="14"/>
    <col min="7399" max="7399" width="14.85546875" style="14" customWidth="1"/>
    <col min="7400" max="7406" width="11.42578125" style="14"/>
    <col min="7407" max="7407" width="12" style="14" bestFit="1" customWidth="1"/>
    <col min="7408" max="7654" width="11.42578125" style="14"/>
    <col min="7655" max="7655" width="14.85546875" style="14" customWidth="1"/>
    <col min="7656" max="7662" width="11.42578125" style="14"/>
    <col min="7663" max="7663" width="12" style="14" bestFit="1" customWidth="1"/>
    <col min="7664" max="7910" width="11.42578125" style="14"/>
    <col min="7911" max="7911" width="14.85546875" style="14" customWidth="1"/>
    <col min="7912" max="7918" width="11.42578125" style="14"/>
    <col min="7919" max="7919" width="12" style="14" bestFit="1" customWidth="1"/>
    <col min="7920" max="8166" width="11.42578125" style="14"/>
    <col min="8167" max="8167" width="14.85546875" style="14" customWidth="1"/>
    <col min="8168" max="8174" width="11.42578125" style="14"/>
    <col min="8175" max="8175" width="12" style="14" bestFit="1" customWidth="1"/>
    <col min="8176" max="8422" width="11.42578125" style="14"/>
    <col min="8423" max="8423" width="14.85546875" style="14" customWidth="1"/>
    <col min="8424" max="8430" width="11.42578125" style="14"/>
    <col min="8431" max="8431" width="12" style="14" bestFit="1" customWidth="1"/>
    <col min="8432" max="8678" width="11.42578125" style="14"/>
    <col min="8679" max="8679" width="14.85546875" style="14" customWidth="1"/>
    <col min="8680" max="8686" width="11.42578125" style="14"/>
    <col min="8687" max="8687" width="12" style="14" bestFit="1" customWidth="1"/>
    <col min="8688" max="8934" width="11.42578125" style="14"/>
    <col min="8935" max="8935" width="14.85546875" style="14" customWidth="1"/>
    <col min="8936" max="8942" width="11.42578125" style="14"/>
    <col min="8943" max="8943" width="12" style="14" bestFit="1" customWidth="1"/>
    <col min="8944" max="9190" width="11.42578125" style="14"/>
    <col min="9191" max="9191" width="14.85546875" style="14" customWidth="1"/>
    <col min="9192" max="9198" width="11.42578125" style="14"/>
    <col min="9199" max="9199" width="12" style="14" bestFit="1" customWidth="1"/>
    <col min="9200" max="9446" width="11.42578125" style="14"/>
    <col min="9447" max="9447" width="14.85546875" style="14" customWidth="1"/>
    <col min="9448" max="9454" width="11.42578125" style="14"/>
    <col min="9455" max="9455" width="12" style="14" bestFit="1" customWidth="1"/>
    <col min="9456" max="9702" width="11.42578125" style="14"/>
    <col min="9703" max="9703" width="14.85546875" style="14" customWidth="1"/>
    <col min="9704" max="9710" width="11.42578125" style="14"/>
    <col min="9711" max="9711" width="12" style="14" bestFit="1" customWidth="1"/>
    <col min="9712" max="9958" width="11.42578125" style="14"/>
    <col min="9959" max="9959" width="14.85546875" style="14" customWidth="1"/>
    <col min="9960" max="9966" width="11.42578125" style="14"/>
    <col min="9967" max="9967" width="12" style="14" bestFit="1" customWidth="1"/>
    <col min="9968" max="10214" width="11.42578125" style="14"/>
    <col min="10215" max="10215" width="14.85546875" style="14" customWidth="1"/>
    <col min="10216" max="10222" width="11.42578125" style="14"/>
    <col min="10223" max="10223" width="12" style="14" bestFit="1" customWidth="1"/>
    <col min="10224" max="10470" width="11.42578125" style="14"/>
    <col min="10471" max="10471" width="14.85546875" style="14" customWidth="1"/>
    <col min="10472" max="10478" width="11.42578125" style="14"/>
    <col min="10479" max="10479" width="12" style="14" bestFit="1" customWidth="1"/>
    <col min="10480" max="10726" width="11.42578125" style="14"/>
    <col min="10727" max="10727" width="14.85546875" style="14" customWidth="1"/>
    <col min="10728" max="10734" width="11.42578125" style="14"/>
    <col min="10735" max="10735" width="12" style="14" bestFit="1" customWidth="1"/>
    <col min="10736" max="10982" width="11.42578125" style="14"/>
    <col min="10983" max="10983" width="14.85546875" style="14" customWidth="1"/>
    <col min="10984" max="10990" width="11.42578125" style="14"/>
    <col min="10991" max="10991" width="12" style="14" bestFit="1" customWidth="1"/>
    <col min="10992" max="11238" width="11.42578125" style="14"/>
    <col min="11239" max="11239" width="14.85546875" style="14" customWidth="1"/>
    <col min="11240" max="11246" width="11.42578125" style="14"/>
    <col min="11247" max="11247" width="12" style="14" bestFit="1" customWidth="1"/>
    <col min="11248" max="11494" width="11.42578125" style="14"/>
    <col min="11495" max="11495" width="14.85546875" style="14" customWidth="1"/>
    <col min="11496" max="11502" width="11.42578125" style="14"/>
    <col min="11503" max="11503" width="12" style="14" bestFit="1" customWidth="1"/>
    <col min="11504" max="11750" width="11.42578125" style="14"/>
    <col min="11751" max="11751" width="14.85546875" style="14" customWidth="1"/>
    <col min="11752" max="11758" width="11.42578125" style="14"/>
    <col min="11759" max="11759" width="12" style="14" bestFit="1" customWidth="1"/>
    <col min="11760" max="12006" width="11.42578125" style="14"/>
    <col min="12007" max="12007" width="14.85546875" style="14" customWidth="1"/>
    <col min="12008" max="12014" width="11.42578125" style="14"/>
    <col min="12015" max="12015" width="12" style="14" bestFit="1" customWidth="1"/>
    <col min="12016" max="12262" width="11.42578125" style="14"/>
    <col min="12263" max="12263" width="14.85546875" style="14" customWidth="1"/>
    <col min="12264" max="12270" width="11.42578125" style="14"/>
    <col min="12271" max="12271" width="12" style="14" bestFit="1" customWidth="1"/>
    <col min="12272" max="12518" width="11.42578125" style="14"/>
    <col min="12519" max="12519" width="14.85546875" style="14" customWidth="1"/>
    <col min="12520" max="12526" width="11.42578125" style="14"/>
    <col min="12527" max="12527" width="12" style="14" bestFit="1" customWidth="1"/>
    <col min="12528" max="12774" width="11.42578125" style="14"/>
    <col min="12775" max="12775" width="14.85546875" style="14" customWidth="1"/>
    <col min="12776" max="12782" width="11.42578125" style="14"/>
    <col min="12783" max="12783" width="12" style="14" bestFit="1" customWidth="1"/>
    <col min="12784" max="13030" width="11.42578125" style="14"/>
    <col min="13031" max="13031" width="14.85546875" style="14" customWidth="1"/>
    <col min="13032" max="13038" width="11.42578125" style="14"/>
    <col min="13039" max="13039" width="12" style="14" bestFit="1" customWidth="1"/>
    <col min="13040" max="13286" width="11.42578125" style="14"/>
    <col min="13287" max="13287" width="14.85546875" style="14" customWidth="1"/>
    <col min="13288" max="13294" width="11.42578125" style="14"/>
    <col min="13295" max="13295" width="12" style="14" bestFit="1" customWidth="1"/>
    <col min="13296" max="13542" width="11.42578125" style="14"/>
    <col min="13543" max="13543" width="14.85546875" style="14" customWidth="1"/>
    <col min="13544" max="13550" width="11.42578125" style="14"/>
    <col min="13551" max="13551" width="12" style="14" bestFit="1" customWidth="1"/>
    <col min="13552" max="13798" width="11.42578125" style="14"/>
    <col min="13799" max="13799" width="14.85546875" style="14" customWidth="1"/>
    <col min="13800" max="13806" width="11.42578125" style="14"/>
    <col min="13807" max="13807" width="12" style="14" bestFit="1" customWidth="1"/>
    <col min="13808" max="14054" width="11.42578125" style="14"/>
    <col min="14055" max="14055" width="14.85546875" style="14" customWidth="1"/>
    <col min="14056" max="14062" width="11.42578125" style="14"/>
    <col min="14063" max="14063" width="12" style="14" bestFit="1" customWidth="1"/>
    <col min="14064" max="14310" width="11.42578125" style="14"/>
    <col min="14311" max="14311" width="14.85546875" style="14" customWidth="1"/>
    <col min="14312" max="14318" width="11.42578125" style="14"/>
    <col min="14319" max="14319" width="12" style="14" bestFit="1" customWidth="1"/>
    <col min="14320" max="14566" width="11.42578125" style="14"/>
    <col min="14567" max="14567" width="14.85546875" style="14" customWidth="1"/>
    <col min="14568" max="14574" width="11.42578125" style="14"/>
    <col min="14575" max="14575" width="12" style="14" bestFit="1" customWidth="1"/>
    <col min="14576" max="14822" width="11.42578125" style="14"/>
    <col min="14823" max="14823" width="14.85546875" style="14" customWidth="1"/>
    <col min="14824" max="14830" width="11.42578125" style="14"/>
    <col min="14831" max="14831" width="12" style="14" bestFit="1" customWidth="1"/>
    <col min="14832" max="15078" width="11.42578125" style="14"/>
    <col min="15079" max="15079" width="14.85546875" style="14" customWidth="1"/>
    <col min="15080" max="15086" width="11.42578125" style="14"/>
    <col min="15087" max="15087" width="12" style="14" bestFit="1" customWidth="1"/>
    <col min="15088" max="15334" width="11.42578125" style="14"/>
    <col min="15335" max="15335" width="14.85546875" style="14" customWidth="1"/>
    <col min="15336" max="15342" width="11.42578125" style="14"/>
    <col min="15343" max="15343" width="12" style="14" bestFit="1" customWidth="1"/>
    <col min="15344" max="15590" width="11.42578125" style="14"/>
    <col min="15591" max="15591" width="14.85546875" style="14" customWidth="1"/>
    <col min="15592" max="15598" width="11.42578125" style="14"/>
    <col min="15599" max="15599" width="12" style="14" bestFit="1" customWidth="1"/>
    <col min="15600" max="15846" width="11.42578125" style="14"/>
    <col min="15847" max="15847" width="14.85546875" style="14" customWidth="1"/>
    <col min="15848" max="15854" width="11.42578125" style="14"/>
    <col min="15855" max="15855" width="12" style="14" bestFit="1" customWidth="1"/>
    <col min="15856" max="16102" width="11.42578125" style="14"/>
    <col min="16103" max="16103" width="14.85546875" style="14" customWidth="1"/>
    <col min="16104" max="16110" width="11.42578125" style="14"/>
    <col min="16111" max="16111" width="12" style="14" bestFit="1" customWidth="1"/>
    <col min="16112" max="16384" width="11.42578125" style="14"/>
  </cols>
  <sheetData>
    <row r="1" spans="1:13" s="13" customFormat="1" ht="14.25" customHeight="1">
      <c r="A1" s="295" t="s">
        <v>238</v>
      </c>
      <c r="B1" s="296"/>
      <c r="C1" s="296"/>
      <c r="D1" s="296"/>
      <c r="E1" s="296"/>
      <c r="F1" s="296"/>
      <c r="G1" s="296"/>
      <c r="H1" s="131"/>
      <c r="I1" s="132"/>
      <c r="J1" s="132"/>
      <c r="K1" s="132"/>
      <c r="L1" s="132"/>
      <c r="M1" s="132"/>
    </row>
    <row r="2" spans="1:13" s="13" customFormat="1" ht="23.25" customHeight="1" thickBot="1">
      <c r="A2" s="297"/>
      <c r="B2" s="297"/>
      <c r="C2" s="297"/>
      <c r="D2" s="297"/>
      <c r="E2" s="297"/>
      <c r="F2" s="297"/>
      <c r="G2" s="297"/>
      <c r="H2" s="131"/>
      <c r="I2" s="132"/>
      <c r="J2" s="132"/>
      <c r="K2" s="132"/>
      <c r="L2" s="132"/>
      <c r="M2" s="132"/>
    </row>
    <row r="3" spans="1:13" ht="37.5" customHeight="1" thickBot="1">
      <c r="A3" s="298" t="s">
        <v>1</v>
      </c>
      <c r="B3" s="300" t="s">
        <v>47</v>
      </c>
      <c r="C3" s="293"/>
      <c r="D3" s="301"/>
      <c r="E3" s="300" t="s">
        <v>149</v>
      </c>
      <c r="F3" s="293"/>
      <c r="G3" s="301"/>
      <c r="H3" s="300" t="s">
        <v>150</v>
      </c>
      <c r="I3" s="293"/>
      <c r="J3" s="301"/>
      <c r="K3" s="293" t="s">
        <v>151</v>
      </c>
      <c r="L3" s="293"/>
      <c r="M3" s="294"/>
    </row>
    <row r="4" spans="1:13" ht="50.25" thickBot="1">
      <c r="A4" s="299"/>
      <c r="B4" s="245" t="s">
        <v>39</v>
      </c>
      <c r="C4" s="246" t="s">
        <v>40</v>
      </c>
      <c r="D4" s="247" t="s">
        <v>42</v>
      </c>
      <c r="E4" s="245" t="s">
        <v>41</v>
      </c>
      <c r="F4" s="248" t="s">
        <v>40</v>
      </c>
      <c r="G4" s="247" t="s">
        <v>152</v>
      </c>
      <c r="H4" s="245" t="s">
        <v>41</v>
      </c>
      <c r="I4" s="248" t="s">
        <v>40</v>
      </c>
      <c r="J4" s="247" t="s">
        <v>152</v>
      </c>
      <c r="K4" s="248" t="s">
        <v>41</v>
      </c>
      <c r="L4" s="248" t="s">
        <v>40</v>
      </c>
      <c r="M4" s="249" t="s">
        <v>152</v>
      </c>
    </row>
    <row r="5" spans="1:13" ht="15.95" customHeight="1" thickBot="1">
      <c r="A5" s="177" t="s">
        <v>70</v>
      </c>
      <c r="B5" s="134">
        <v>3.71</v>
      </c>
      <c r="C5" s="135" t="s">
        <v>183</v>
      </c>
      <c r="D5" s="136" t="s">
        <v>184</v>
      </c>
      <c r="E5" s="137">
        <v>215</v>
      </c>
      <c r="F5" s="138">
        <v>690.77</v>
      </c>
      <c r="G5" s="139"/>
      <c r="H5" s="137">
        <v>215</v>
      </c>
      <c r="I5" s="138">
        <v>690.77</v>
      </c>
      <c r="J5" s="139"/>
      <c r="K5" s="140"/>
      <c r="L5" s="141"/>
      <c r="M5" s="162"/>
    </row>
    <row r="6" spans="1:13" ht="15.95" customHeight="1" thickBot="1">
      <c r="A6" s="177" t="s">
        <v>153</v>
      </c>
      <c r="B6" s="134">
        <v>3.8</v>
      </c>
      <c r="C6" s="135" t="s">
        <v>185</v>
      </c>
      <c r="D6" s="136"/>
      <c r="E6" s="142">
        <v>215</v>
      </c>
      <c r="F6" s="141">
        <v>701.12</v>
      </c>
      <c r="G6" s="139"/>
      <c r="H6" s="142">
        <v>215</v>
      </c>
      <c r="I6" s="141">
        <v>701.12</v>
      </c>
      <c r="J6" s="139"/>
      <c r="K6" s="140"/>
      <c r="L6" s="141"/>
      <c r="M6" s="162"/>
    </row>
    <row r="7" spans="1:13" ht="15.95" customHeight="1" thickBot="1">
      <c r="A7" s="177" t="s">
        <v>154</v>
      </c>
      <c r="B7" s="134">
        <v>3.89</v>
      </c>
      <c r="C7" s="135" t="s">
        <v>186</v>
      </c>
      <c r="D7" s="136"/>
      <c r="E7" s="142">
        <v>215</v>
      </c>
      <c r="F7" s="141">
        <v>701.12</v>
      </c>
      <c r="G7" s="139"/>
      <c r="H7" s="142">
        <v>215</v>
      </c>
      <c r="I7" s="141">
        <v>701.12</v>
      </c>
      <c r="J7" s="139"/>
      <c r="K7" s="140"/>
      <c r="L7" s="141"/>
      <c r="M7" s="162"/>
    </row>
    <row r="8" spans="1:13" ht="15.95" customHeight="1" thickBot="1">
      <c r="A8" s="163" t="s">
        <v>155</v>
      </c>
      <c r="B8" s="134">
        <v>3.97</v>
      </c>
      <c r="C8" s="135" t="s">
        <v>187</v>
      </c>
      <c r="D8" s="136"/>
      <c r="E8" s="142">
        <v>217</v>
      </c>
      <c r="F8" s="141">
        <v>718.11</v>
      </c>
      <c r="G8" s="139"/>
      <c r="H8" s="142">
        <v>217</v>
      </c>
      <c r="I8" s="141">
        <v>718.11</v>
      </c>
      <c r="J8" s="139"/>
      <c r="K8" s="140"/>
      <c r="L8" s="141"/>
      <c r="M8" s="162"/>
    </row>
    <row r="9" spans="1:13" ht="15.95" customHeight="1" thickBot="1">
      <c r="A9" s="177" t="s">
        <v>156</v>
      </c>
      <c r="B9" s="134">
        <v>4.05</v>
      </c>
      <c r="C9" s="135" t="s">
        <v>188</v>
      </c>
      <c r="D9" s="139"/>
      <c r="E9" s="142">
        <v>217</v>
      </c>
      <c r="F9" s="141">
        <v>718.11</v>
      </c>
      <c r="G9" s="139"/>
      <c r="H9" s="142">
        <v>217</v>
      </c>
      <c r="I9" s="141">
        <v>718.11</v>
      </c>
      <c r="J9" s="139"/>
      <c r="K9" s="140"/>
      <c r="L9" s="141"/>
      <c r="M9" s="162"/>
    </row>
    <row r="10" spans="1:13" ht="15.95" customHeight="1" thickBot="1">
      <c r="A10" s="177" t="s">
        <v>157</v>
      </c>
      <c r="B10" s="134">
        <v>4.0999999999999996</v>
      </c>
      <c r="C10" s="135" t="s">
        <v>189</v>
      </c>
      <c r="D10" s="136"/>
      <c r="E10" s="142">
        <v>217</v>
      </c>
      <c r="F10" s="141">
        <v>718.11</v>
      </c>
      <c r="G10" s="139"/>
      <c r="H10" s="142">
        <v>217</v>
      </c>
      <c r="I10" s="141">
        <v>718.11</v>
      </c>
      <c r="J10" s="139"/>
      <c r="K10" s="140"/>
      <c r="L10" s="141"/>
      <c r="M10" s="162"/>
    </row>
    <row r="11" spans="1:13" ht="15.95" customHeight="1" thickBot="1">
      <c r="A11" s="177" t="s">
        <v>158</v>
      </c>
      <c r="B11" s="134">
        <v>4.2</v>
      </c>
      <c r="C11" s="135" t="s">
        <v>190</v>
      </c>
      <c r="D11" s="136"/>
      <c r="E11" s="142">
        <v>217</v>
      </c>
      <c r="F11" s="141">
        <v>732.95</v>
      </c>
      <c r="G11" s="139"/>
      <c r="H11" s="142">
        <v>217</v>
      </c>
      <c r="I11" s="141">
        <v>732.95</v>
      </c>
      <c r="J11" s="139"/>
      <c r="K11" s="140"/>
      <c r="L11" s="141"/>
      <c r="M11" s="162"/>
    </row>
    <row r="12" spans="1:13" ht="15.95" customHeight="1" thickBot="1">
      <c r="A12" s="177" t="s">
        <v>159</v>
      </c>
      <c r="B12" s="134">
        <v>4.24</v>
      </c>
      <c r="C12" s="135" t="s">
        <v>191</v>
      </c>
      <c r="D12" s="136" t="s">
        <v>213</v>
      </c>
      <c r="E12" s="137">
        <v>217</v>
      </c>
      <c r="F12" s="138">
        <v>740.23</v>
      </c>
      <c r="G12" s="139"/>
      <c r="H12" s="137">
        <v>217</v>
      </c>
      <c r="I12" s="138">
        <v>740.23</v>
      </c>
      <c r="J12" s="139"/>
      <c r="K12" s="140"/>
      <c r="L12" s="141"/>
      <c r="M12" s="162"/>
    </row>
    <row r="13" spans="1:13" ht="15.95" customHeight="1" thickBot="1">
      <c r="A13" s="177" t="s">
        <v>160</v>
      </c>
      <c r="B13" s="134">
        <v>4.34</v>
      </c>
      <c r="C13" s="135" t="s">
        <v>192</v>
      </c>
      <c r="D13" s="139"/>
      <c r="E13" s="142">
        <v>217</v>
      </c>
      <c r="F13" s="141">
        <v>751.31</v>
      </c>
      <c r="G13" s="139"/>
      <c r="H13" s="142">
        <v>217</v>
      </c>
      <c r="I13" s="141">
        <v>751.31</v>
      </c>
      <c r="J13" s="139"/>
      <c r="K13" s="140"/>
      <c r="L13" s="141"/>
      <c r="M13" s="162"/>
    </row>
    <row r="14" spans="1:13" ht="15.95" customHeight="1" thickBot="1">
      <c r="A14" s="177" t="s">
        <v>161</v>
      </c>
      <c r="B14" s="134">
        <v>4.38</v>
      </c>
      <c r="C14" s="135" t="s">
        <v>193</v>
      </c>
      <c r="D14" s="139"/>
      <c r="E14" s="142">
        <v>217</v>
      </c>
      <c r="F14" s="141">
        <v>751.31</v>
      </c>
      <c r="G14" s="139"/>
      <c r="H14" s="142">
        <v>217</v>
      </c>
      <c r="I14" s="141">
        <v>751.31</v>
      </c>
      <c r="J14" s="139"/>
      <c r="K14" s="140"/>
      <c r="L14" s="141"/>
      <c r="M14" s="162"/>
    </row>
    <row r="15" spans="1:13" ht="15.95" customHeight="1" thickBot="1">
      <c r="A15" s="177" t="s">
        <v>162</v>
      </c>
      <c r="B15" s="134">
        <v>4.38</v>
      </c>
      <c r="C15" s="135" t="s">
        <v>193</v>
      </c>
      <c r="D15" s="136" t="s">
        <v>214</v>
      </c>
      <c r="E15" s="137">
        <v>219</v>
      </c>
      <c r="F15" s="138">
        <v>765.73</v>
      </c>
      <c r="G15" s="139"/>
      <c r="H15" s="137">
        <v>219</v>
      </c>
      <c r="I15" s="138">
        <v>765.73</v>
      </c>
      <c r="J15" s="139"/>
      <c r="K15" s="140"/>
      <c r="L15" s="141"/>
      <c r="M15" s="162"/>
    </row>
    <row r="16" spans="1:13" ht="15.95" customHeight="1" thickBot="1">
      <c r="A16" s="177" t="s">
        <v>163</v>
      </c>
      <c r="B16" s="134">
        <v>4.38</v>
      </c>
      <c r="C16" s="135" t="s">
        <v>193</v>
      </c>
      <c r="D16" s="136" t="s">
        <v>215</v>
      </c>
      <c r="E16" s="137">
        <v>220</v>
      </c>
      <c r="F16" s="138">
        <v>769.23</v>
      </c>
      <c r="G16" s="139"/>
      <c r="H16" s="137">
        <v>220</v>
      </c>
      <c r="I16" s="138">
        <v>769.23</v>
      </c>
      <c r="J16" s="139"/>
      <c r="K16" s="140"/>
      <c r="L16" s="141"/>
      <c r="M16" s="162"/>
    </row>
    <row r="17" spans="1:14" ht="15.95" customHeight="1" thickBot="1">
      <c r="A17" s="177" t="s">
        <v>164</v>
      </c>
      <c r="B17" s="134">
        <v>4.4800000000000004</v>
      </c>
      <c r="C17" s="135" t="s">
        <v>194</v>
      </c>
      <c r="D17" s="139"/>
      <c r="E17" s="142">
        <v>220</v>
      </c>
      <c r="F17" s="141">
        <v>776.93</v>
      </c>
      <c r="G17" s="139"/>
      <c r="H17" s="142">
        <v>220</v>
      </c>
      <c r="I17" s="141">
        <v>776.93</v>
      </c>
      <c r="J17" s="139"/>
      <c r="K17" s="140"/>
      <c r="L17" s="141"/>
      <c r="M17" s="162"/>
    </row>
    <row r="18" spans="1:14" ht="15.95" customHeight="1" thickBot="1">
      <c r="A18" s="177" t="s">
        <v>165</v>
      </c>
      <c r="B18" s="134">
        <v>4.5599999999999996</v>
      </c>
      <c r="C18" s="135" t="s">
        <v>195</v>
      </c>
      <c r="D18" s="136"/>
      <c r="E18" s="142">
        <v>220</v>
      </c>
      <c r="F18" s="141">
        <v>776.93</v>
      </c>
      <c r="G18" s="139"/>
      <c r="H18" s="142">
        <v>220</v>
      </c>
      <c r="I18" s="141">
        <v>776.93</v>
      </c>
      <c r="J18" s="139"/>
      <c r="K18" s="140"/>
      <c r="L18" s="141"/>
      <c r="M18" s="162"/>
    </row>
    <row r="19" spans="1:14" ht="15.95" customHeight="1" thickBot="1">
      <c r="A19" s="177" t="s">
        <v>166</v>
      </c>
      <c r="B19" s="134">
        <v>4.5599999999999996</v>
      </c>
      <c r="C19" s="135" t="s">
        <v>195</v>
      </c>
      <c r="D19" s="136" t="s">
        <v>216</v>
      </c>
      <c r="E19" s="137">
        <v>221</v>
      </c>
      <c r="F19" s="138">
        <v>793.69</v>
      </c>
      <c r="G19" s="139"/>
      <c r="H19" s="137">
        <v>221</v>
      </c>
      <c r="I19" s="138">
        <v>793.69</v>
      </c>
      <c r="J19" s="139"/>
      <c r="K19" s="140"/>
      <c r="L19" s="141"/>
      <c r="M19" s="162"/>
    </row>
    <row r="20" spans="1:14" ht="15.95" customHeight="1" thickBot="1">
      <c r="A20" s="177" t="s">
        <v>167</v>
      </c>
      <c r="B20" s="134">
        <v>4.6500000000000004</v>
      </c>
      <c r="C20" s="135" t="s">
        <v>196</v>
      </c>
      <c r="D20" s="136" t="s">
        <v>217</v>
      </c>
      <c r="E20" s="142">
        <v>221</v>
      </c>
      <c r="F20" s="141">
        <v>803.17</v>
      </c>
      <c r="G20" s="139"/>
      <c r="H20" s="142">
        <v>221</v>
      </c>
      <c r="I20" s="141">
        <v>803.17</v>
      </c>
      <c r="J20" s="139"/>
      <c r="K20" s="140"/>
      <c r="L20" s="141"/>
      <c r="M20" s="162"/>
    </row>
    <row r="21" spans="1:14" ht="15.95" customHeight="1" thickBot="1">
      <c r="A21" s="163" t="s">
        <v>168</v>
      </c>
      <c r="B21" s="134">
        <v>4.7699999999999996</v>
      </c>
      <c r="C21" s="135" t="s">
        <v>197</v>
      </c>
      <c r="D21" s="136" t="s">
        <v>218</v>
      </c>
      <c r="E21" s="142">
        <v>221</v>
      </c>
      <c r="F21" s="141">
        <v>803.17</v>
      </c>
      <c r="G21" s="139"/>
      <c r="H21" s="142">
        <v>221</v>
      </c>
      <c r="I21" s="141">
        <v>803.17</v>
      </c>
      <c r="J21" s="139"/>
      <c r="K21" s="140"/>
      <c r="L21" s="141"/>
      <c r="M21" s="162"/>
    </row>
    <row r="22" spans="1:14" ht="15.95" customHeight="1" thickBot="1">
      <c r="A22" s="177" t="s">
        <v>169</v>
      </c>
      <c r="B22" s="134">
        <v>4.87</v>
      </c>
      <c r="C22" s="135" t="s">
        <v>198</v>
      </c>
      <c r="D22" s="136" t="s">
        <v>219</v>
      </c>
      <c r="E22" s="137">
        <v>224</v>
      </c>
      <c r="F22" s="138">
        <v>824.49919999999997</v>
      </c>
      <c r="G22" s="139"/>
      <c r="H22" s="137">
        <v>224</v>
      </c>
      <c r="I22" s="138">
        <v>824.49919999999997</v>
      </c>
      <c r="J22" s="139"/>
      <c r="K22" s="140"/>
      <c r="L22" s="141"/>
      <c r="M22" s="162"/>
    </row>
    <row r="23" spans="1:14" ht="15.95" customHeight="1" thickBot="1">
      <c r="A23" s="177" t="s">
        <v>170</v>
      </c>
      <c r="B23" s="134">
        <v>4.9800000000000004</v>
      </c>
      <c r="C23" s="135" t="s">
        <v>199</v>
      </c>
      <c r="D23" s="136" t="s">
        <v>220</v>
      </c>
      <c r="E23" s="142">
        <v>224</v>
      </c>
      <c r="F23" s="141">
        <v>824.49919999999997</v>
      </c>
      <c r="G23" s="139"/>
      <c r="H23" s="142">
        <v>224</v>
      </c>
      <c r="I23" s="141">
        <v>824.49919999999997</v>
      </c>
      <c r="J23" s="139"/>
      <c r="K23" s="140"/>
      <c r="L23" s="141"/>
      <c r="M23" s="162"/>
    </row>
    <row r="24" spans="1:14" ht="15.95" customHeight="1" thickBot="1">
      <c r="A24" s="177" t="s">
        <v>171</v>
      </c>
      <c r="B24" s="134">
        <v>4.9800000000000004</v>
      </c>
      <c r="C24" s="135" t="s">
        <v>199</v>
      </c>
      <c r="D24" s="136" t="s">
        <v>221</v>
      </c>
      <c r="E24" s="137">
        <v>226</v>
      </c>
      <c r="F24" s="138">
        <v>844.33600000000001</v>
      </c>
      <c r="G24" s="139"/>
      <c r="H24" s="137">
        <v>226</v>
      </c>
      <c r="I24" s="138">
        <v>844.33600000000001</v>
      </c>
      <c r="J24" s="139"/>
      <c r="K24" s="140"/>
      <c r="L24" s="141"/>
      <c r="M24" s="162"/>
    </row>
    <row r="25" spans="1:14" ht="15.95" customHeight="1" thickBot="1">
      <c r="A25" s="177" t="s">
        <v>172</v>
      </c>
      <c r="B25" s="134">
        <v>5.08</v>
      </c>
      <c r="C25" s="135" t="s">
        <v>200</v>
      </c>
      <c r="D25" s="136"/>
      <c r="E25" s="142">
        <v>226</v>
      </c>
      <c r="F25" s="141">
        <v>855.14</v>
      </c>
      <c r="G25" s="139"/>
      <c r="H25" s="142">
        <v>226</v>
      </c>
      <c r="I25" s="141">
        <v>855.14</v>
      </c>
      <c r="J25" s="139"/>
      <c r="K25" s="140"/>
      <c r="L25" s="141"/>
      <c r="M25" s="162"/>
    </row>
    <row r="26" spans="1:14" ht="15.95" customHeight="1" thickBot="1">
      <c r="A26" s="177" t="s">
        <v>173</v>
      </c>
      <c r="B26" s="137">
        <v>5.19</v>
      </c>
      <c r="C26" s="135" t="s">
        <v>201</v>
      </c>
      <c r="D26" s="139"/>
      <c r="E26" s="142">
        <v>226</v>
      </c>
      <c r="F26" s="141">
        <v>855.14</v>
      </c>
      <c r="G26" s="139"/>
      <c r="H26" s="142">
        <v>226</v>
      </c>
      <c r="I26" s="141">
        <v>855.14</v>
      </c>
      <c r="J26" s="139"/>
      <c r="K26" s="140"/>
      <c r="L26" s="141"/>
      <c r="M26" s="162"/>
    </row>
    <row r="27" spans="1:14" s="15" customFormat="1" ht="15.95" customHeight="1" thickBot="1">
      <c r="A27" s="177" t="s">
        <v>174</v>
      </c>
      <c r="B27" s="137">
        <v>5.31</v>
      </c>
      <c r="C27" s="135" t="s">
        <v>202</v>
      </c>
      <c r="D27" s="136"/>
      <c r="E27" s="142">
        <v>226</v>
      </c>
      <c r="F27" s="141">
        <v>881.75</v>
      </c>
      <c r="G27" s="139"/>
      <c r="H27" s="142">
        <v>226</v>
      </c>
      <c r="I27" s="141">
        <v>881.75</v>
      </c>
      <c r="J27" s="139"/>
      <c r="K27" s="140"/>
      <c r="L27" s="141"/>
      <c r="M27" s="162"/>
      <c r="N27" s="25"/>
    </row>
    <row r="28" spans="1:14" s="15" customFormat="1" ht="15.95" customHeight="1" thickBot="1">
      <c r="A28" s="177" t="s">
        <v>175</v>
      </c>
      <c r="B28" s="137">
        <v>5.42</v>
      </c>
      <c r="C28" s="135" t="s">
        <v>203</v>
      </c>
      <c r="D28" s="136"/>
      <c r="E28" s="142">
        <v>226</v>
      </c>
      <c r="F28" s="141">
        <v>889.24</v>
      </c>
      <c r="G28" s="139"/>
      <c r="H28" s="142">
        <v>226</v>
      </c>
      <c r="I28" s="141">
        <v>889.24</v>
      </c>
      <c r="J28" s="139"/>
      <c r="K28" s="140"/>
      <c r="L28" s="141"/>
      <c r="M28" s="162"/>
      <c r="N28" s="25"/>
    </row>
    <row r="29" spans="1:14" s="15" customFormat="1" ht="15.95" customHeight="1" thickBot="1">
      <c r="A29" s="177" t="s">
        <v>176</v>
      </c>
      <c r="B29" s="137">
        <v>5.64</v>
      </c>
      <c r="C29" s="135" t="s">
        <v>204</v>
      </c>
      <c r="D29" s="136"/>
      <c r="E29" s="142">
        <v>226</v>
      </c>
      <c r="F29" s="141">
        <v>912.99</v>
      </c>
      <c r="G29" s="139"/>
      <c r="H29" s="142">
        <v>226</v>
      </c>
      <c r="I29" s="141">
        <v>912.99</v>
      </c>
      <c r="J29" s="139"/>
      <c r="K29" s="140"/>
      <c r="L29" s="141"/>
      <c r="M29" s="162"/>
      <c r="N29" s="25"/>
    </row>
    <row r="30" spans="1:14" s="15" customFormat="1" ht="15.95" customHeight="1" thickBot="1">
      <c r="A30" s="177" t="s">
        <v>177</v>
      </c>
      <c r="B30" s="137">
        <v>5.75</v>
      </c>
      <c r="C30" s="135" t="s">
        <v>205</v>
      </c>
      <c r="D30" s="136"/>
      <c r="E30" s="142">
        <v>226</v>
      </c>
      <c r="F30" s="141">
        <v>925.77</v>
      </c>
      <c r="G30" s="139"/>
      <c r="H30" s="142">
        <v>226</v>
      </c>
      <c r="I30" s="141">
        <v>925.77</v>
      </c>
      <c r="J30" s="139"/>
      <c r="K30" s="140"/>
      <c r="L30" s="141"/>
      <c r="M30" s="162"/>
      <c r="N30" s="25"/>
    </row>
    <row r="31" spans="1:14" s="15" customFormat="1" ht="15.95" customHeight="1" thickBot="1">
      <c r="A31" s="177" t="s">
        <v>178</v>
      </c>
      <c r="B31" s="137">
        <v>5.78</v>
      </c>
      <c r="C31" s="135" t="s">
        <v>206</v>
      </c>
      <c r="D31" s="136"/>
      <c r="E31" s="142">
        <v>226</v>
      </c>
      <c r="F31" s="141">
        <v>925.77</v>
      </c>
      <c r="G31" s="139"/>
      <c r="H31" s="142">
        <v>226</v>
      </c>
      <c r="I31" s="141">
        <v>925.77</v>
      </c>
      <c r="J31" s="139"/>
      <c r="K31" s="140"/>
      <c r="L31" s="141"/>
      <c r="M31" s="162"/>
      <c r="N31" s="25"/>
    </row>
    <row r="32" spans="1:14" s="15" customFormat="1" ht="15.95" customHeight="1" thickBot="1">
      <c r="A32" s="177" t="s">
        <v>179</v>
      </c>
      <c r="B32" s="134">
        <v>5.78</v>
      </c>
      <c r="C32" s="135" t="s">
        <v>206</v>
      </c>
      <c r="D32" s="136" t="s">
        <v>222</v>
      </c>
      <c r="E32" s="137">
        <v>233</v>
      </c>
      <c r="F32" s="138">
        <v>959.20469166666669</v>
      </c>
      <c r="G32" s="139"/>
      <c r="H32" s="137">
        <v>233</v>
      </c>
      <c r="I32" s="138">
        <v>959.20469166666669</v>
      </c>
      <c r="J32" s="139"/>
      <c r="K32" s="140"/>
      <c r="L32" s="141"/>
      <c r="M32" s="162"/>
      <c r="N32" s="25"/>
    </row>
    <row r="33" spans="1:14" s="15" customFormat="1" ht="15.95" customHeight="1" thickBot="1">
      <c r="A33" s="177" t="s">
        <v>180</v>
      </c>
      <c r="B33" s="137">
        <v>6.01</v>
      </c>
      <c r="C33" s="135" t="s">
        <v>207</v>
      </c>
      <c r="D33" s="143"/>
      <c r="E33" s="137">
        <v>233</v>
      </c>
      <c r="F33" s="138">
        <v>959.2</v>
      </c>
      <c r="G33" s="143"/>
      <c r="H33" s="137">
        <v>233</v>
      </c>
      <c r="I33" s="138">
        <v>959.2</v>
      </c>
      <c r="J33" s="143"/>
      <c r="K33" s="140"/>
      <c r="L33" s="144"/>
      <c r="M33" s="162"/>
      <c r="N33" s="25"/>
    </row>
    <row r="34" spans="1:14" s="15" customFormat="1" ht="15.95" customHeight="1" thickBot="1">
      <c r="A34" s="177" t="s">
        <v>71</v>
      </c>
      <c r="B34" s="137">
        <v>6.01</v>
      </c>
      <c r="C34" s="135" t="s">
        <v>208</v>
      </c>
      <c r="D34" s="143" t="s">
        <v>223</v>
      </c>
      <c r="E34" s="137">
        <v>233</v>
      </c>
      <c r="F34" s="138">
        <v>964</v>
      </c>
      <c r="G34" s="143">
        <v>815.06</v>
      </c>
      <c r="H34" s="137">
        <v>233</v>
      </c>
      <c r="I34" s="135">
        <v>1015.87</v>
      </c>
      <c r="J34" s="143">
        <v>862.99</v>
      </c>
      <c r="K34" s="140"/>
      <c r="L34" s="144"/>
      <c r="M34" s="162"/>
      <c r="N34" s="25"/>
    </row>
    <row r="35" spans="1:14" s="15" customFormat="1" ht="15.95" customHeight="1" thickBot="1">
      <c r="A35" s="177" t="s">
        <v>181</v>
      </c>
      <c r="B35" s="137">
        <v>6.01</v>
      </c>
      <c r="C35" s="146" t="s">
        <v>208</v>
      </c>
      <c r="D35" s="143" t="s">
        <v>223</v>
      </c>
      <c r="E35" s="137">
        <v>247</v>
      </c>
      <c r="F35" s="135">
        <v>1030.1134999999999</v>
      </c>
      <c r="G35" s="143"/>
      <c r="H35" s="137">
        <v>247</v>
      </c>
      <c r="I35" s="135">
        <v>1030.1134999999999</v>
      </c>
      <c r="J35" s="143"/>
      <c r="K35" s="146"/>
      <c r="L35" s="147"/>
      <c r="M35" s="164"/>
      <c r="N35" s="25"/>
    </row>
    <row r="36" spans="1:14" s="120" customFormat="1" ht="15.95" customHeight="1" thickBot="1">
      <c r="A36" s="177" t="s">
        <v>72</v>
      </c>
      <c r="B36" s="137">
        <v>6.13</v>
      </c>
      <c r="C36" s="146" t="s">
        <v>209</v>
      </c>
      <c r="D36" s="143" t="s">
        <v>224</v>
      </c>
      <c r="E36" s="137">
        <v>249</v>
      </c>
      <c r="F36" s="138" t="s">
        <v>43</v>
      </c>
      <c r="G36" s="143">
        <v>878.01</v>
      </c>
      <c r="H36" s="137">
        <v>249</v>
      </c>
      <c r="I36" s="135">
        <v>1038.46</v>
      </c>
      <c r="J36" s="136">
        <v>878.01</v>
      </c>
      <c r="K36" s="140"/>
      <c r="L36" s="144"/>
      <c r="M36" s="162"/>
    </row>
    <row r="37" spans="1:14" ht="15.95" customHeight="1" thickBot="1">
      <c r="A37" s="177" t="s">
        <v>73</v>
      </c>
      <c r="B37" s="137">
        <v>6.13</v>
      </c>
      <c r="C37" s="146" t="s">
        <v>209</v>
      </c>
      <c r="D37" s="143" t="s">
        <v>225</v>
      </c>
      <c r="E37" s="137">
        <v>249</v>
      </c>
      <c r="F37" s="138" t="s">
        <v>44</v>
      </c>
      <c r="G37" s="143">
        <v>882.34</v>
      </c>
      <c r="H37" s="137">
        <v>249</v>
      </c>
      <c r="I37" s="138" t="s">
        <v>44</v>
      </c>
      <c r="J37" s="143">
        <v>882.34</v>
      </c>
      <c r="K37" s="140"/>
      <c r="L37" s="144"/>
      <c r="M37" s="162"/>
    </row>
    <row r="38" spans="1:14" ht="15.95" customHeight="1" thickBot="1">
      <c r="A38" s="177" t="s">
        <v>74</v>
      </c>
      <c r="B38" s="137">
        <v>6.21</v>
      </c>
      <c r="C38" s="146" t="s">
        <v>210</v>
      </c>
      <c r="D38" s="143" t="s">
        <v>226</v>
      </c>
      <c r="E38" s="137">
        <v>252</v>
      </c>
      <c r="F38" s="138" t="s">
        <v>45</v>
      </c>
      <c r="G38" s="143">
        <v>897.46</v>
      </c>
      <c r="H38" s="137">
        <v>252</v>
      </c>
      <c r="I38" s="138" t="s">
        <v>45</v>
      </c>
      <c r="J38" s="143">
        <v>897.46</v>
      </c>
      <c r="K38" s="140"/>
      <c r="L38" s="144"/>
      <c r="M38" s="162"/>
    </row>
    <row r="39" spans="1:14" ht="15.95" customHeight="1" thickBot="1">
      <c r="A39" s="177" t="s">
        <v>75</v>
      </c>
      <c r="B39" s="137">
        <v>6.21</v>
      </c>
      <c r="C39" s="146" t="s">
        <v>210</v>
      </c>
      <c r="D39" s="143" t="s">
        <v>226</v>
      </c>
      <c r="E39" s="137">
        <v>253</v>
      </c>
      <c r="F39" s="146" t="s">
        <v>46</v>
      </c>
      <c r="G39" s="143">
        <v>908.18</v>
      </c>
      <c r="H39" s="137">
        <v>253</v>
      </c>
      <c r="I39" s="146" t="s">
        <v>46</v>
      </c>
      <c r="J39" s="143">
        <v>908.18</v>
      </c>
      <c r="K39" s="140"/>
      <c r="L39" s="144"/>
      <c r="M39" s="162"/>
    </row>
    <row r="40" spans="1:14" ht="15.95" customHeight="1" thickBot="1">
      <c r="A40" s="177" t="s">
        <v>76</v>
      </c>
      <c r="B40" s="137">
        <v>6.41</v>
      </c>
      <c r="C40" s="146" t="s">
        <v>211</v>
      </c>
      <c r="D40" s="143" t="s">
        <v>227</v>
      </c>
      <c r="E40" s="137">
        <v>253</v>
      </c>
      <c r="F40" s="146" t="s">
        <v>46</v>
      </c>
      <c r="G40" s="143">
        <v>906.65</v>
      </c>
      <c r="H40" s="137">
        <v>253</v>
      </c>
      <c r="I40" s="146" t="s">
        <v>90</v>
      </c>
      <c r="J40" s="143">
        <v>916</v>
      </c>
      <c r="K40" s="140"/>
      <c r="L40" s="144"/>
      <c r="M40" s="162"/>
    </row>
    <row r="41" spans="1:14" ht="15.95" customHeight="1" thickBot="1">
      <c r="A41" s="177" t="s">
        <v>77</v>
      </c>
      <c r="B41" s="137">
        <v>6.41</v>
      </c>
      <c r="C41" s="146" t="s">
        <v>211</v>
      </c>
      <c r="D41" s="143" t="s">
        <v>228</v>
      </c>
      <c r="E41" s="137">
        <v>253</v>
      </c>
      <c r="F41" s="146" t="s">
        <v>91</v>
      </c>
      <c r="G41" s="143">
        <v>912.72</v>
      </c>
      <c r="H41" s="137">
        <v>253</v>
      </c>
      <c r="I41" s="146" t="s">
        <v>90</v>
      </c>
      <c r="J41" s="143">
        <v>915.58</v>
      </c>
      <c r="K41" s="140"/>
      <c r="L41" s="144"/>
      <c r="M41" s="162"/>
    </row>
    <row r="42" spans="1:14" ht="15.95" customHeight="1" thickBot="1">
      <c r="A42" s="177" t="s">
        <v>78</v>
      </c>
      <c r="B42" s="137">
        <v>6.67</v>
      </c>
      <c r="C42" s="146" t="s">
        <v>212</v>
      </c>
      <c r="D42" s="143" t="s">
        <v>229</v>
      </c>
      <c r="E42" s="137">
        <v>261</v>
      </c>
      <c r="F42" s="146" t="s">
        <v>92</v>
      </c>
      <c r="G42" s="143">
        <v>946.29</v>
      </c>
      <c r="H42" s="137"/>
      <c r="I42" s="146">
        <v>1126.4000000000001</v>
      </c>
      <c r="J42" s="143">
        <v>952.93</v>
      </c>
      <c r="K42" s="140"/>
      <c r="L42" s="144"/>
      <c r="M42" s="162"/>
    </row>
    <row r="43" spans="1:14" ht="15.95" customHeight="1" thickBot="1">
      <c r="A43" s="165" t="s">
        <v>79</v>
      </c>
      <c r="B43" s="137">
        <v>6.67</v>
      </c>
      <c r="C43" s="135">
        <v>1011.64</v>
      </c>
      <c r="D43" s="143">
        <v>801.22</v>
      </c>
      <c r="E43" s="137">
        <v>261</v>
      </c>
      <c r="F43" s="135">
        <v>1127.03</v>
      </c>
      <c r="G43" s="143">
        <v>952.9</v>
      </c>
      <c r="H43" s="137">
        <v>261</v>
      </c>
      <c r="I43" s="135">
        <v>1127.03</v>
      </c>
      <c r="J43" s="143">
        <v>952.9</v>
      </c>
      <c r="K43" s="140"/>
      <c r="L43" s="148"/>
      <c r="M43" s="166"/>
    </row>
    <row r="44" spans="1:14" ht="15.95" customHeight="1" thickBot="1">
      <c r="A44" s="165" t="s">
        <v>80</v>
      </c>
      <c r="B44" s="137">
        <v>6.83</v>
      </c>
      <c r="C44" s="135">
        <v>1035.8800000000001</v>
      </c>
      <c r="D44" s="143">
        <v>819.38</v>
      </c>
      <c r="E44" s="137">
        <v>261</v>
      </c>
      <c r="F44" s="135">
        <v>1133.79</v>
      </c>
      <c r="G44" s="143">
        <v>958.62</v>
      </c>
      <c r="H44" s="137">
        <v>261</v>
      </c>
      <c r="I44" s="135">
        <v>1133.79</v>
      </c>
      <c r="J44" s="143">
        <v>958.62</v>
      </c>
      <c r="K44" s="140"/>
      <c r="L44" s="148"/>
      <c r="M44" s="166"/>
    </row>
    <row r="45" spans="1:14" ht="15.95" customHeight="1" thickBot="1">
      <c r="A45" s="165" t="s">
        <v>81</v>
      </c>
      <c r="B45" s="137">
        <v>6.83</v>
      </c>
      <c r="C45" s="135">
        <v>1035.8800000000001</v>
      </c>
      <c r="D45" s="143">
        <v>816.27</v>
      </c>
      <c r="E45" s="137">
        <v>261</v>
      </c>
      <c r="F45" s="135">
        <v>1141.72</v>
      </c>
      <c r="G45" s="143">
        <v>965.32</v>
      </c>
      <c r="H45" s="137">
        <v>261</v>
      </c>
      <c r="I45" s="135">
        <v>1141.72</v>
      </c>
      <c r="J45" s="143">
        <v>965.32</v>
      </c>
      <c r="K45" s="140"/>
      <c r="L45" s="148"/>
      <c r="M45" s="166"/>
    </row>
    <row r="46" spans="1:14" ht="15.95" customHeight="1" thickBot="1">
      <c r="A46" s="165" t="s">
        <v>82</v>
      </c>
      <c r="B46" s="137">
        <v>7.19</v>
      </c>
      <c r="C46" s="135">
        <v>1090.51</v>
      </c>
      <c r="D46" s="143">
        <v>859.32</v>
      </c>
      <c r="E46" s="137">
        <v>261</v>
      </c>
      <c r="F46" s="135">
        <v>1141.72</v>
      </c>
      <c r="G46" s="143">
        <v>965.32</v>
      </c>
      <c r="H46" s="137">
        <v>261</v>
      </c>
      <c r="I46" s="135">
        <v>1141.72</v>
      </c>
      <c r="J46" s="143">
        <v>965.32</v>
      </c>
      <c r="K46" s="140"/>
      <c r="L46" s="148"/>
      <c r="M46" s="166"/>
    </row>
    <row r="47" spans="1:14" ht="15.95" customHeight="1" thickBot="1">
      <c r="A47" s="165" t="s">
        <v>83</v>
      </c>
      <c r="B47" s="137">
        <v>7.19</v>
      </c>
      <c r="C47" s="135">
        <v>1090.51</v>
      </c>
      <c r="D47" s="143">
        <v>859.32</v>
      </c>
      <c r="E47" s="137">
        <v>261</v>
      </c>
      <c r="F47" s="135">
        <v>1147.43</v>
      </c>
      <c r="G47" s="143">
        <v>970.15</v>
      </c>
      <c r="H47" s="137">
        <v>261</v>
      </c>
      <c r="I47" s="135">
        <v>1147.43</v>
      </c>
      <c r="J47" s="143">
        <v>970.15</v>
      </c>
      <c r="K47" s="140"/>
      <c r="L47" s="148"/>
      <c r="M47" s="166"/>
    </row>
    <row r="48" spans="1:14" ht="15.95" customHeight="1" thickBot="1">
      <c r="A48" s="165" t="s">
        <v>84</v>
      </c>
      <c r="B48" s="137">
        <v>7.61</v>
      </c>
      <c r="C48" s="135">
        <v>1153.76</v>
      </c>
      <c r="D48" s="143">
        <v>912.73</v>
      </c>
      <c r="E48" s="137">
        <v>263</v>
      </c>
      <c r="F48" s="135">
        <v>1156.23</v>
      </c>
      <c r="G48" s="143">
        <v>975.73</v>
      </c>
      <c r="H48" s="137">
        <v>263</v>
      </c>
      <c r="I48" s="135">
        <v>1156.23</v>
      </c>
      <c r="J48" s="143">
        <v>975.73</v>
      </c>
      <c r="K48" s="140"/>
      <c r="L48" s="148"/>
      <c r="M48" s="166"/>
    </row>
    <row r="49" spans="1:13" ht="15.95" customHeight="1" thickBot="1">
      <c r="A49" s="165" t="s">
        <v>85</v>
      </c>
      <c r="B49" s="137">
        <v>8.0299999999999994</v>
      </c>
      <c r="C49" s="135">
        <v>1217.8800000000001</v>
      </c>
      <c r="D49" s="143">
        <v>959.71</v>
      </c>
      <c r="E49" s="137">
        <v>275</v>
      </c>
      <c r="F49" s="135">
        <v>1221.1099999999999</v>
      </c>
      <c r="G49" s="143">
        <v>1030.49</v>
      </c>
      <c r="H49" s="137">
        <v>275</v>
      </c>
      <c r="I49" s="135">
        <v>1221.1099999999999</v>
      </c>
      <c r="J49" s="143">
        <v>1030.49</v>
      </c>
      <c r="K49" s="140"/>
      <c r="L49" s="148"/>
      <c r="M49" s="167"/>
    </row>
    <row r="50" spans="1:13" ht="15.95" customHeight="1" thickBot="1">
      <c r="A50" s="165" t="s">
        <v>86</v>
      </c>
      <c r="B50" s="137">
        <v>8.27</v>
      </c>
      <c r="C50" s="135">
        <v>1254.28</v>
      </c>
      <c r="D50" s="143">
        <v>984.61</v>
      </c>
      <c r="E50" s="137">
        <v>279</v>
      </c>
      <c r="F50" s="135">
        <v>1255.02</v>
      </c>
      <c r="G50" s="143">
        <v>1059.1099999999999</v>
      </c>
      <c r="H50" s="137">
        <v>279</v>
      </c>
      <c r="I50" s="135">
        <v>1255.02</v>
      </c>
      <c r="J50" s="143">
        <v>1059.1099999999999</v>
      </c>
      <c r="K50" s="140"/>
      <c r="L50" s="148"/>
      <c r="M50" s="167"/>
    </row>
    <row r="51" spans="1:13" ht="15.95" customHeight="1" thickBot="1">
      <c r="A51" s="168" t="s">
        <v>87</v>
      </c>
      <c r="B51" s="145">
        <v>8.44</v>
      </c>
      <c r="C51" s="149">
        <v>1280.07</v>
      </c>
      <c r="D51" s="150">
        <v>1005.07</v>
      </c>
      <c r="E51" s="145">
        <v>283</v>
      </c>
      <c r="F51" s="151">
        <v>1283.2</v>
      </c>
      <c r="G51" s="150">
        <v>1082.89248</v>
      </c>
      <c r="H51" s="145">
        <v>283</v>
      </c>
      <c r="I51" s="151">
        <v>1283.2</v>
      </c>
      <c r="J51" s="150">
        <v>1082.8924800000002</v>
      </c>
      <c r="K51" s="140"/>
      <c r="L51" s="148"/>
      <c r="M51" s="169"/>
    </row>
    <row r="52" spans="1:13" ht="15.95" customHeight="1" thickBot="1">
      <c r="A52" s="170" t="s">
        <v>93</v>
      </c>
      <c r="B52" s="152">
        <v>8.6300000000000008</v>
      </c>
      <c r="C52" s="153">
        <v>1308.8800000000001</v>
      </c>
      <c r="D52" s="154">
        <v>1027.99</v>
      </c>
      <c r="E52" s="152">
        <v>288</v>
      </c>
      <c r="F52" s="155">
        <v>1312.4</v>
      </c>
      <c r="G52" s="154">
        <v>1107.5343600000001</v>
      </c>
      <c r="H52" s="152">
        <v>288</v>
      </c>
      <c r="I52" s="155">
        <v>1312.4</v>
      </c>
      <c r="J52" s="154">
        <v>1107.5343600000001</v>
      </c>
      <c r="K52" s="146"/>
      <c r="L52" s="156"/>
      <c r="M52" s="171"/>
    </row>
    <row r="53" spans="1:13" ht="15.95" customHeight="1" thickBot="1">
      <c r="A53" s="170" t="s">
        <v>94</v>
      </c>
      <c r="B53" s="152">
        <v>8.7100000000000009</v>
      </c>
      <c r="C53" s="153">
        <v>1321.05</v>
      </c>
      <c r="D53" s="154">
        <v>1036.3699999999999</v>
      </c>
      <c r="E53" s="152">
        <v>290</v>
      </c>
      <c r="F53" s="155">
        <v>1321.51</v>
      </c>
      <c r="G53" s="154">
        <v>1115.222289</v>
      </c>
      <c r="H53" s="152">
        <v>290</v>
      </c>
      <c r="I53" s="155">
        <v>1321.51</v>
      </c>
      <c r="J53" s="154">
        <v>1115.222289</v>
      </c>
      <c r="K53" s="146"/>
      <c r="L53" s="156"/>
      <c r="M53" s="171"/>
    </row>
    <row r="54" spans="1:13" ht="15.95" customHeight="1" thickBot="1">
      <c r="A54" s="165" t="s">
        <v>95</v>
      </c>
      <c r="B54" s="137">
        <v>8.82</v>
      </c>
      <c r="C54" s="135">
        <v>1337.7</v>
      </c>
      <c r="D54" s="157">
        <v>1050.6300000000001</v>
      </c>
      <c r="E54" s="137">
        <v>292</v>
      </c>
      <c r="F54" s="156">
        <v>1341.29</v>
      </c>
      <c r="G54" s="157">
        <v>1131.9146309999999</v>
      </c>
      <c r="H54" s="137">
        <v>292</v>
      </c>
      <c r="I54" s="156">
        <v>1341.29</v>
      </c>
      <c r="J54" s="157">
        <v>1131.9146309999999</v>
      </c>
      <c r="K54" s="146"/>
      <c r="L54" s="156"/>
      <c r="M54" s="172"/>
    </row>
    <row r="55" spans="1:13" ht="15.95" customHeight="1" thickBot="1">
      <c r="A55" s="165" t="s">
        <v>96</v>
      </c>
      <c r="B55" s="137">
        <v>8.86</v>
      </c>
      <c r="C55" s="135">
        <v>1343.77</v>
      </c>
      <c r="D55" s="157">
        <v>1056.24</v>
      </c>
      <c r="E55" s="137">
        <v>292</v>
      </c>
      <c r="F55" s="156">
        <v>1345.32</v>
      </c>
      <c r="G55" s="157">
        <v>1135.315548</v>
      </c>
      <c r="H55" s="137">
        <v>292</v>
      </c>
      <c r="I55" s="156">
        <v>1345.32</v>
      </c>
      <c r="J55" s="157">
        <v>1135.315548</v>
      </c>
      <c r="K55" s="146"/>
      <c r="L55" s="156"/>
      <c r="M55" s="172"/>
    </row>
    <row r="56" spans="1:13" ht="15.95" customHeight="1" thickBot="1">
      <c r="A56" s="165" t="s">
        <v>97</v>
      </c>
      <c r="B56" s="137">
        <v>8.86</v>
      </c>
      <c r="C56" s="135">
        <v>1343.77</v>
      </c>
      <c r="D56" s="157">
        <v>1056.24</v>
      </c>
      <c r="E56" s="137">
        <v>292</v>
      </c>
      <c r="F56" s="156">
        <v>1352.05</v>
      </c>
      <c r="G56" s="157">
        <v>1140.994995</v>
      </c>
      <c r="H56" s="137">
        <v>292</v>
      </c>
      <c r="I56" s="156">
        <v>1352.05</v>
      </c>
      <c r="J56" s="157">
        <v>1140.994995</v>
      </c>
      <c r="K56" s="146"/>
      <c r="L56" s="156"/>
      <c r="M56" s="172"/>
    </row>
    <row r="57" spans="1:13" ht="15.95" customHeight="1" thickBot="1">
      <c r="A57" s="165" t="s">
        <v>98</v>
      </c>
      <c r="B57" s="134">
        <v>9</v>
      </c>
      <c r="C57" s="135">
        <v>1365</v>
      </c>
      <c r="D57" s="157">
        <v>1072.07</v>
      </c>
      <c r="E57" s="137">
        <v>295</v>
      </c>
      <c r="F57" s="156">
        <v>1365.94</v>
      </c>
      <c r="G57" s="157">
        <v>1149.028728</v>
      </c>
      <c r="H57" s="137">
        <v>295</v>
      </c>
      <c r="I57" s="156">
        <v>1365.94</v>
      </c>
      <c r="J57" s="157">
        <v>1149.028728</v>
      </c>
      <c r="K57" s="146"/>
      <c r="L57" s="156"/>
      <c r="M57" s="172"/>
    </row>
    <row r="58" spans="1:13" ht="15.95" customHeight="1" thickBot="1">
      <c r="A58" s="165" t="s">
        <v>182</v>
      </c>
      <c r="B58" s="134">
        <v>9.19</v>
      </c>
      <c r="C58" s="135">
        <v>1393.82</v>
      </c>
      <c r="D58" s="157">
        <v>1094.71</v>
      </c>
      <c r="E58" s="137">
        <v>295</v>
      </c>
      <c r="F58" s="156">
        <v>1365.94</v>
      </c>
      <c r="G58" s="157">
        <v>1149.028728</v>
      </c>
      <c r="H58" s="137">
        <v>295</v>
      </c>
      <c r="I58" s="156">
        <v>1393.82</v>
      </c>
      <c r="J58" s="157">
        <v>1173.35124</v>
      </c>
      <c r="K58" s="146"/>
      <c r="L58" s="156"/>
      <c r="M58" s="172"/>
    </row>
    <row r="59" spans="1:13" ht="15.95" customHeight="1" thickBot="1">
      <c r="A59" s="165" t="s">
        <v>99</v>
      </c>
      <c r="B59" s="134">
        <v>9.2200000000000006</v>
      </c>
      <c r="C59" s="135">
        <v>1398.37</v>
      </c>
      <c r="D59" s="157">
        <v>1096.94</v>
      </c>
      <c r="E59" s="137">
        <v>302</v>
      </c>
      <c r="F59" s="156">
        <v>1398.35</v>
      </c>
      <c r="G59" s="157">
        <v>1171.118125</v>
      </c>
      <c r="H59" s="137">
        <v>302</v>
      </c>
      <c r="I59" s="156">
        <v>1398.37</v>
      </c>
      <c r="J59" s="157">
        <v>1171.1355530000001</v>
      </c>
      <c r="K59" s="146"/>
      <c r="L59" s="156"/>
      <c r="M59" s="172"/>
    </row>
    <row r="60" spans="1:13" ht="15.95" customHeight="1" thickBot="1">
      <c r="A60" s="165" t="s">
        <v>100</v>
      </c>
      <c r="B60" s="134">
        <v>9.4</v>
      </c>
      <c r="C60" s="135">
        <v>1425.67</v>
      </c>
      <c r="D60" s="157">
        <v>1118.3599999999999</v>
      </c>
      <c r="E60" s="137">
        <v>308</v>
      </c>
      <c r="F60" s="156">
        <v>1426.13</v>
      </c>
      <c r="G60" s="157">
        <v>1192.9577450000002</v>
      </c>
      <c r="H60" s="137">
        <v>308</v>
      </c>
      <c r="I60" s="156">
        <v>1426.13</v>
      </c>
      <c r="J60" s="157">
        <v>1192.9577450000002</v>
      </c>
      <c r="K60" s="146"/>
      <c r="L60" s="156"/>
      <c r="M60" s="172"/>
    </row>
    <row r="61" spans="1:13" ht="15.95" customHeight="1" thickBot="1">
      <c r="A61" s="165" t="s">
        <v>101</v>
      </c>
      <c r="B61" s="134">
        <v>9.4</v>
      </c>
      <c r="C61" s="135">
        <v>1425.67</v>
      </c>
      <c r="D61" s="157">
        <v>1118.3599999999999</v>
      </c>
      <c r="E61" s="137">
        <v>308</v>
      </c>
      <c r="F61" s="156">
        <v>1426.13</v>
      </c>
      <c r="G61" s="157">
        <v>1194.383875</v>
      </c>
      <c r="H61" s="137">
        <v>308</v>
      </c>
      <c r="I61" s="156">
        <v>1426.13</v>
      </c>
      <c r="J61" s="157">
        <v>1194.383875</v>
      </c>
      <c r="K61" s="146"/>
      <c r="L61" s="156"/>
      <c r="M61" s="172"/>
    </row>
    <row r="62" spans="1:13" s="244" customFormat="1" ht="15.95" customHeight="1" thickBot="1">
      <c r="A62" s="177" t="s">
        <v>102</v>
      </c>
      <c r="B62" s="134">
        <v>9.43</v>
      </c>
      <c r="C62" s="135">
        <v>1430.22</v>
      </c>
      <c r="D62" s="157">
        <v>1120.43</v>
      </c>
      <c r="E62" s="137">
        <v>309</v>
      </c>
      <c r="F62" s="156">
        <v>1430.76</v>
      </c>
      <c r="G62" s="157">
        <v>1192.967688</v>
      </c>
      <c r="H62" s="137">
        <v>309</v>
      </c>
      <c r="I62" s="156">
        <v>1430.76</v>
      </c>
      <c r="J62" s="157">
        <v>1192.967688</v>
      </c>
      <c r="K62" s="146"/>
      <c r="L62" s="156"/>
      <c r="M62" s="172"/>
    </row>
    <row r="63" spans="1:13" s="244" customFormat="1" ht="15.95" customHeight="1" thickBot="1">
      <c r="A63" s="177" t="s">
        <v>103</v>
      </c>
      <c r="B63" s="134">
        <v>9.5299999999999994</v>
      </c>
      <c r="C63" s="135">
        <v>1445.38</v>
      </c>
      <c r="D63" s="157">
        <v>1128.7</v>
      </c>
      <c r="E63" s="137">
        <v>309</v>
      </c>
      <c r="F63" s="156">
        <v>1430.76</v>
      </c>
      <c r="G63" s="157">
        <v>1187.5308</v>
      </c>
      <c r="H63" s="137">
        <v>309</v>
      </c>
      <c r="I63" s="156">
        <v>1445.38</v>
      </c>
      <c r="J63" s="157">
        <v>1200.2706680000001</v>
      </c>
      <c r="K63" s="146">
        <v>316</v>
      </c>
      <c r="L63" s="156">
        <v>1463.1720388349513</v>
      </c>
      <c r="M63" s="172">
        <v>1214.4319741100323</v>
      </c>
    </row>
    <row r="64" spans="1:13" s="244" customFormat="1" ht="15.95" customHeight="1" thickBot="1">
      <c r="A64" s="177" t="s">
        <v>104</v>
      </c>
      <c r="B64" s="134">
        <v>9.61</v>
      </c>
      <c r="C64" s="135">
        <v>1457.52</v>
      </c>
      <c r="D64" s="157">
        <v>1135.99</v>
      </c>
      <c r="E64" s="137">
        <v>309</v>
      </c>
      <c r="F64" s="156">
        <v>1430.76</v>
      </c>
      <c r="G64" s="157">
        <v>1181.8077599999999</v>
      </c>
      <c r="H64" s="137">
        <v>309</v>
      </c>
      <c r="I64" s="156">
        <v>1457.52</v>
      </c>
      <c r="J64" s="157">
        <v>1205.126424</v>
      </c>
      <c r="K64" s="146">
        <v>321</v>
      </c>
      <c r="L64" s="156">
        <v>1486.3234951456311</v>
      </c>
      <c r="M64" s="172">
        <v>1221.7530097087379</v>
      </c>
    </row>
    <row r="65" spans="1:14" s="244" customFormat="1" ht="15.95" customHeight="1" thickBot="1">
      <c r="A65" s="177" t="s">
        <v>105</v>
      </c>
      <c r="B65" s="134">
        <v>9.67</v>
      </c>
      <c r="C65" s="135">
        <v>1466.62</v>
      </c>
      <c r="D65" s="157">
        <v>1141.6099999999999</v>
      </c>
      <c r="E65" s="137">
        <v>309</v>
      </c>
      <c r="F65" s="156">
        <v>1430.76</v>
      </c>
      <c r="G65" s="157">
        <v>1176.0847200000001</v>
      </c>
      <c r="H65" s="137">
        <v>309</v>
      </c>
      <c r="I65" s="156">
        <v>1466.62</v>
      </c>
      <c r="J65" s="157">
        <v>1207.333124</v>
      </c>
      <c r="K65" s="146">
        <v>321</v>
      </c>
      <c r="L65" s="156">
        <v>1486.3234951456311</v>
      </c>
      <c r="M65" s="172">
        <v>1221.7530097087379</v>
      </c>
      <c r="N65" s="160"/>
    </row>
    <row r="66" spans="1:14" s="244" customFormat="1" ht="15.95" customHeight="1" thickBot="1">
      <c r="A66" s="177" t="s">
        <v>106</v>
      </c>
      <c r="B66" s="134">
        <v>9.67</v>
      </c>
      <c r="C66" s="135">
        <v>1466.62</v>
      </c>
      <c r="D66" s="157">
        <v>1141.6099999999999</v>
      </c>
      <c r="E66" s="137">
        <v>309</v>
      </c>
      <c r="F66" s="156">
        <v>1439.35</v>
      </c>
      <c r="G66" s="157">
        <v>1183.1457</v>
      </c>
      <c r="H66" s="137">
        <v>309</v>
      </c>
      <c r="I66" s="156">
        <v>1466.62</v>
      </c>
      <c r="J66" s="157">
        <v>1206.908778</v>
      </c>
      <c r="K66" s="146">
        <v>321</v>
      </c>
      <c r="L66" s="156">
        <v>1495.2470873786408</v>
      </c>
      <c r="M66" s="172">
        <v>1229.097572815534</v>
      </c>
      <c r="N66" s="160"/>
    </row>
    <row r="67" spans="1:14" s="244" customFormat="1" ht="15.95" customHeight="1" thickBot="1">
      <c r="A67" s="177" t="s">
        <v>107</v>
      </c>
      <c r="B67" s="134">
        <v>9.76</v>
      </c>
      <c r="C67" s="135">
        <v>1480.27</v>
      </c>
      <c r="D67" s="157">
        <v>1151.5</v>
      </c>
      <c r="E67" s="137">
        <v>309</v>
      </c>
      <c r="F67" s="156">
        <v>1447.98</v>
      </c>
      <c r="G67" s="157">
        <v>1185.1716300000001</v>
      </c>
      <c r="H67" s="137">
        <v>309</v>
      </c>
      <c r="I67" s="156">
        <v>1480.27</v>
      </c>
      <c r="J67" s="157">
        <v>1213.3091360000001</v>
      </c>
      <c r="K67" s="146">
        <v>325</v>
      </c>
      <c r="L67" s="156">
        <v>1522.9581249999999</v>
      </c>
      <c r="M67" s="172">
        <v>1246.5380258899677</v>
      </c>
      <c r="N67" s="160"/>
    </row>
    <row r="68" spans="1:14" s="244" customFormat="1" ht="15.95" customHeight="1" thickBot="1">
      <c r="A68" s="177" t="s">
        <v>108</v>
      </c>
      <c r="B68" s="134">
        <v>9.8800000000000008</v>
      </c>
      <c r="C68" s="135">
        <v>1498.47</v>
      </c>
      <c r="D68" s="157">
        <v>1173.5999999999999</v>
      </c>
      <c r="E68" s="137">
        <v>309</v>
      </c>
      <c r="F68" s="156">
        <v>1447.98</v>
      </c>
      <c r="G68" s="157">
        <v>1157.0771980499999</v>
      </c>
      <c r="H68" s="137">
        <v>309</v>
      </c>
      <c r="I68" s="156">
        <v>1498.47</v>
      </c>
      <c r="J68" s="157" t="s">
        <v>112</v>
      </c>
      <c r="K68" s="146">
        <v>325</v>
      </c>
      <c r="L68" s="156">
        <v>1522.96</v>
      </c>
      <c r="M68" s="172" t="s">
        <v>114</v>
      </c>
      <c r="N68" s="120"/>
    </row>
    <row r="69" spans="1:14" s="244" customFormat="1" ht="15.95" customHeight="1" thickBot="1">
      <c r="A69" s="177" t="s">
        <v>109</v>
      </c>
      <c r="B69" s="134">
        <v>9.8800000000000008</v>
      </c>
      <c r="C69" s="135">
        <v>1498.47</v>
      </c>
      <c r="D69" s="157">
        <v>1187.83</v>
      </c>
      <c r="E69" s="137">
        <v>309</v>
      </c>
      <c r="F69" s="156">
        <v>1447.98</v>
      </c>
      <c r="G69" s="157">
        <v>1157.0771980499999</v>
      </c>
      <c r="H69" s="137">
        <v>309</v>
      </c>
      <c r="I69" s="156">
        <v>1498.47</v>
      </c>
      <c r="J69" s="157" t="s">
        <v>112</v>
      </c>
      <c r="K69" s="146">
        <v>325</v>
      </c>
      <c r="L69" s="156">
        <v>1522.96</v>
      </c>
      <c r="M69" s="172" t="s">
        <v>114</v>
      </c>
    </row>
    <row r="70" spans="1:14" s="244" customFormat="1" ht="15.95" customHeight="1" thickBot="1">
      <c r="A70" s="177" t="s">
        <v>110</v>
      </c>
      <c r="B70" s="134">
        <v>10.029999999999999</v>
      </c>
      <c r="C70" s="135">
        <v>1521.22</v>
      </c>
      <c r="D70" s="157">
        <v>1204.19</v>
      </c>
      <c r="E70" s="137">
        <v>309</v>
      </c>
      <c r="F70" s="156">
        <v>1447.98</v>
      </c>
      <c r="G70" s="157">
        <v>1153.16765205</v>
      </c>
      <c r="H70" s="137">
        <v>309</v>
      </c>
      <c r="I70" s="156">
        <v>1521.22</v>
      </c>
      <c r="J70" s="157" t="s">
        <v>113</v>
      </c>
      <c r="K70" s="137">
        <v>326</v>
      </c>
      <c r="L70" s="156">
        <v>1527.64</v>
      </c>
      <c r="M70" s="157" t="s">
        <v>123</v>
      </c>
    </row>
    <row r="71" spans="1:14" s="251" customFormat="1" ht="15.95" customHeight="1" thickBot="1">
      <c r="A71" s="177" t="s">
        <v>121</v>
      </c>
      <c r="B71" s="134">
        <v>10.15</v>
      </c>
      <c r="C71" s="135">
        <v>1539.42</v>
      </c>
      <c r="D71" s="157">
        <v>1218.5999999999999</v>
      </c>
      <c r="E71" s="137">
        <v>309</v>
      </c>
      <c r="F71" s="156">
        <v>1447.98</v>
      </c>
      <c r="G71" s="157">
        <v>1149.26</v>
      </c>
      <c r="H71" s="137">
        <v>309</v>
      </c>
      <c r="I71" s="156">
        <v>1539.42</v>
      </c>
      <c r="J71" s="157" t="s">
        <v>122</v>
      </c>
      <c r="K71" s="137">
        <v>327</v>
      </c>
      <c r="L71" s="156">
        <v>1532.33</v>
      </c>
      <c r="M71" s="157" t="s">
        <v>124</v>
      </c>
      <c r="N71" s="250"/>
    </row>
    <row r="72" spans="1:14" s="251" customFormat="1" ht="15.95" customHeight="1" thickBot="1">
      <c r="A72" s="177" t="s">
        <v>126</v>
      </c>
      <c r="B72" s="134">
        <v>10.25</v>
      </c>
      <c r="C72" s="135">
        <v>1554.58</v>
      </c>
      <c r="D72" s="157">
        <v>1230.5999999999999</v>
      </c>
      <c r="E72" s="137">
        <v>309</v>
      </c>
      <c r="F72" s="156">
        <v>1447.98</v>
      </c>
      <c r="G72" s="157">
        <v>1149.26</v>
      </c>
      <c r="H72" s="137">
        <v>309</v>
      </c>
      <c r="I72" s="135">
        <v>1554.58</v>
      </c>
      <c r="J72" s="157" t="s">
        <v>131</v>
      </c>
      <c r="K72" s="137">
        <v>330</v>
      </c>
      <c r="L72" s="156">
        <v>1546.39</v>
      </c>
      <c r="M72" s="157" t="s">
        <v>127</v>
      </c>
      <c r="N72" s="250"/>
    </row>
    <row r="73" spans="1:14" s="251" customFormat="1" ht="15.95" customHeight="1" thickBot="1">
      <c r="A73" s="177" t="s">
        <v>128</v>
      </c>
      <c r="B73" s="134">
        <v>10.25</v>
      </c>
      <c r="C73" s="135">
        <v>1554.58</v>
      </c>
      <c r="D73" s="157">
        <v>1230.5999999999999</v>
      </c>
      <c r="E73" s="137">
        <v>309</v>
      </c>
      <c r="F73" s="156">
        <v>1447.98</v>
      </c>
      <c r="G73" s="157">
        <v>1149.26</v>
      </c>
      <c r="H73" s="137">
        <v>309</v>
      </c>
      <c r="I73" s="135">
        <v>1554.58</v>
      </c>
      <c r="J73" s="157" t="s">
        <v>131</v>
      </c>
      <c r="K73" s="137">
        <v>332</v>
      </c>
      <c r="L73" s="156">
        <v>1555.76</v>
      </c>
      <c r="M73" s="157" t="s">
        <v>129</v>
      </c>
      <c r="N73" s="250"/>
    </row>
    <row r="74" spans="1:14">
      <c r="A74" s="158" t="s">
        <v>119</v>
      </c>
      <c r="B74" s="159"/>
      <c r="C74" s="159"/>
      <c r="D74" s="159"/>
      <c r="E74" s="159"/>
      <c r="F74" s="159"/>
      <c r="G74" s="159"/>
      <c r="H74" s="159"/>
      <c r="I74" s="159"/>
      <c r="J74" s="159"/>
      <c r="K74" s="159"/>
      <c r="L74" s="159"/>
      <c r="M74" s="133"/>
      <c r="N74" s="25"/>
    </row>
    <row r="75" spans="1:14" ht="20.25" customHeight="1">
      <c r="A75" s="302" t="s">
        <v>117</v>
      </c>
      <c r="B75" s="305"/>
      <c r="C75" s="305"/>
      <c r="D75" s="305"/>
      <c r="E75" s="305"/>
      <c r="F75" s="305"/>
      <c r="G75" s="305"/>
      <c r="H75" s="305"/>
      <c r="I75" s="305"/>
      <c r="J75" s="305"/>
      <c r="K75" s="305"/>
      <c r="L75" s="305"/>
      <c r="M75" s="305"/>
      <c r="N75" s="25"/>
    </row>
    <row r="76" spans="1:14">
      <c r="A76" s="302" t="s">
        <v>116</v>
      </c>
      <c r="B76" s="296"/>
      <c r="C76" s="296"/>
      <c r="D76" s="296"/>
      <c r="E76" s="296"/>
      <c r="F76" s="296"/>
      <c r="G76" s="296"/>
      <c r="H76" s="133"/>
      <c r="I76" s="186"/>
      <c r="J76" s="133"/>
      <c r="K76" s="133"/>
      <c r="L76" s="133"/>
      <c r="M76" s="133"/>
      <c r="N76" s="25"/>
    </row>
    <row r="77" spans="1:14" ht="72" customHeight="1">
      <c r="A77" s="303" t="s">
        <v>148</v>
      </c>
      <c r="B77" s="304"/>
      <c r="C77" s="304"/>
      <c r="D77" s="304"/>
      <c r="E77" s="304"/>
      <c r="F77" s="304"/>
      <c r="G77" s="304"/>
      <c r="H77" s="306"/>
      <c r="I77" s="306"/>
      <c r="J77" s="306"/>
      <c r="K77" s="306"/>
      <c r="L77" s="306"/>
      <c r="M77" s="306"/>
      <c r="N77" s="25"/>
    </row>
    <row r="78" spans="1:14" ht="12.75" customHeight="1">
      <c r="A78" s="303" t="s">
        <v>115</v>
      </c>
      <c r="B78" s="304"/>
      <c r="C78" s="304"/>
      <c r="D78" s="304"/>
      <c r="E78" s="304"/>
      <c r="F78" s="304"/>
      <c r="G78" s="304"/>
      <c r="H78" s="240"/>
      <c r="I78" s="241"/>
      <c r="J78" s="240"/>
      <c r="K78" s="240"/>
      <c r="L78" s="240"/>
      <c r="M78" s="240"/>
      <c r="N78" s="25"/>
    </row>
    <row r="79" spans="1:14" ht="36.75" customHeight="1">
      <c r="A79" s="303" t="s">
        <v>118</v>
      </c>
      <c r="B79" s="304"/>
      <c r="C79" s="304"/>
      <c r="D79" s="304"/>
      <c r="E79" s="304"/>
      <c r="F79" s="304"/>
      <c r="G79" s="304"/>
      <c r="H79" s="306"/>
      <c r="I79" s="306"/>
      <c r="J79" s="306"/>
      <c r="K79" s="306"/>
      <c r="L79" s="306"/>
      <c r="M79" s="306"/>
      <c r="N79" s="25"/>
    </row>
    <row r="80" spans="1:14">
      <c r="A80" s="242"/>
      <c r="B80" s="243"/>
      <c r="C80" s="243"/>
      <c r="D80" s="243"/>
      <c r="E80" s="243"/>
      <c r="F80" s="243"/>
      <c r="G80" s="243"/>
      <c r="H80" s="240"/>
      <c r="I80" s="240"/>
      <c r="J80" s="240"/>
      <c r="K80" s="240"/>
      <c r="L80" s="240"/>
      <c r="M80" s="240"/>
    </row>
    <row r="81" spans="1:13">
      <c r="A81" s="244"/>
      <c r="B81" s="244"/>
      <c r="C81" s="244"/>
      <c r="D81" s="244"/>
      <c r="E81" s="244"/>
      <c r="F81" s="244"/>
      <c r="G81" s="244"/>
      <c r="H81" s="244"/>
      <c r="I81" s="244"/>
      <c r="J81" s="244"/>
      <c r="K81" s="244"/>
      <c r="L81" s="244"/>
      <c r="M81" s="244"/>
    </row>
    <row r="82" spans="1:13">
      <c r="A82" s="244"/>
      <c r="B82" s="244"/>
      <c r="C82" s="244"/>
      <c r="D82" s="244"/>
      <c r="E82" s="244"/>
      <c r="F82" s="244"/>
      <c r="G82" s="244"/>
      <c r="H82" s="244"/>
      <c r="I82" s="244"/>
      <c r="J82" s="244"/>
      <c r="K82" s="244"/>
      <c r="L82" s="244"/>
      <c r="M82" s="244"/>
    </row>
  </sheetData>
  <mergeCells count="11">
    <mergeCell ref="A76:G76"/>
    <mergeCell ref="A78:G78"/>
    <mergeCell ref="A75:M75"/>
    <mergeCell ref="A77:M77"/>
    <mergeCell ref="A79:M79"/>
    <mergeCell ref="K3:M3"/>
    <mergeCell ref="A1:G2"/>
    <mergeCell ref="A3:A4"/>
    <mergeCell ref="B3:D3"/>
    <mergeCell ref="E3:G3"/>
    <mergeCell ref="H3:J3"/>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25"/>
  <sheetViews>
    <sheetView showGridLines="0" workbookViewId="0">
      <selection sqref="A1:E1"/>
    </sheetView>
  </sheetViews>
  <sheetFormatPr baseColWidth="10" defaultRowHeight="12.75"/>
  <cols>
    <col min="1" max="1" width="29.5703125" customWidth="1"/>
    <col min="2" max="2" width="26.5703125" customWidth="1"/>
    <col min="5" max="5" width="11.42578125" customWidth="1"/>
    <col min="11" max="11" width="16.42578125" customWidth="1"/>
    <col min="12" max="12" width="13.85546875" bestFit="1" customWidth="1"/>
    <col min="13" max="13" width="16.140625" bestFit="1" customWidth="1"/>
    <col min="18" max="18" width="13.28515625" customWidth="1"/>
  </cols>
  <sheetData>
    <row r="1" spans="1:10" s="26" customFormat="1" ht="30.75" customHeight="1">
      <c r="A1" s="307" t="s">
        <v>239</v>
      </c>
      <c r="B1" s="307"/>
      <c r="C1" s="307"/>
      <c r="D1" s="307"/>
      <c r="E1" s="307"/>
      <c r="F1" s="128"/>
      <c r="G1" s="128"/>
      <c r="H1" s="128"/>
    </row>
    <row r="2" spans="1:10" ht="14.25" customHeight="1" thickBot="1">
      <c r="A2" s="20"/>
      <c r="B2" s="23"/>
      <c r="C2" s="20"/>
      <c r="D2" s="20"/>
      <c r="E2" s="20"/>
      <c r="F2" s="20"/>
      <c r="G2" s="20"/>
      <c r="H2" s="20"/>
    </row>
    <row r="3" spans="1:10" ht="30.75" customHeight="1" thickBot="1">
      <c r="A3" s="121" t="s">
        <v>52</v>
      </c>
      <c r="B3" s="129"/>
      <c r="C3" s="129">
        <v>2015</v>
      </c>
      <c r="D3" s="129">
        <v>2016</v>
      </c>
      <c r="E3" s="129">
        <v>2017</v>
      </c>
      <c r="F3" s="130" t="s">
        <v>231</v>
      </c>
      <c r="G3" s="130" t="s">
        <v>232</v>
      </c>
      <c r="H3" s="130" t="s">
        <v>233</v>
      </c>
      <c r="I3" s="130" t="s">
        <v>234</v>
      </c>
    </row>
    <row r="4" spans="1:10">
      <c r="A4" s="124" t="s">
        <v>54</v>
      </c>
      <c r="B4" s="252" t="s">
        <v>41</v>
      </c>
      <c r="C4" s="24">
        <v>309</v>
      </c>
      <c r="D4" s="24">
        <v>309</v>
      </c>
      <c r="E4" s="24">
        <v>309</v>
      </c>
      <c r="F4" s="24">
        <v>309</v>
      </c>
      <c r="G4" s="24">
        <v>309</v>
      </c>
      <c r="H4" s="24">
        <v>309</v>
      </c>
      <c r="I4" s="24">
        <v>309</v>
      </c>
    </row>
    <row r="5" spans="1:10">
      <c r="A5" s="125" t="s">
        <v>54</v>
      </c>
      <c r="B5" s="253" t="s">
        <v>53</v>
      </c>
      <c r="C5" s="173">
        <v>1430.76</v>
      </c>
      <c r="D5" s="173">
        <v>1430.76</v>
      </c>
      <c r="E5" s="173">
        <v>1439.35</v>
      </c>
      <c r="F5" s="173">
        <v>1448</v>
      </c>
      <c r="G5" s="173">
        <v>1448</v>
      </c>
      <c r="H5" s="173">
        <v>1448</v>
      </c>
      <c r="I5" s="173">
        <v>1448</v>
      </c>
    </row>
    <row r="6" spans="1:10" ht="14.25" thickBot="1">
      <c r="A6" s="126" t="s">
        <v>54</v>
      </c>
      <c r="B6" s="254" t="s">
        <v>230</v>
      </c>
      <c r="C6" s="174">
        <v>1181.8077599999999</v>
      </c>
      <c r="D6" s="174">
        <v>1176.0847199999998</v>
      </c>
      <c r="E6" s="174">
        <v>1183.1500000000001</v>
      </c>
      <c r="F6" s="174">
        <v>1157.0785764931875</v>
      </c>
      <c r="G6" s="174">
        <v>1153.17</v>
      </c>
      <c r="H6" s="174">
        <v>1149.27</v>
      </c>
      <c r="I6" s="174">
        <v>1149.27</v>
      </c>
      <c r="J6" s="188"/>
    </row>
    <row r="7" spans="1:10">
      <c r="A7" s="127" t="s">
        <v>55</v>
      </c>
      <c r="B7" s="255" t="s">
        <v>41</v>
      </c>
      <c r="C7" s="123">
        <v>321</v>
      </c>
      <c r="D7" s="123">
        <v>321</v>
      </c>
      <c r="E7" s="161">
        <v>325</v>
      </c>
      <c r="F7" s="161">
        <v>325</v>
      </c>
      <c r="G7" s="161">
        <v>326</v>
      </c>
      <c r="H7" s="161">
        <v>327</v>
      </c>
      <c r="I7" s="161">
        <v>330</v>
      </c>
    </row>
    <row r="8" spans="1:10">
      <c r="A8" s="125" t="s">
        <v>55</v>
      </c>
      <c r="B8" s="253" t="s">
        <v>53</v>
      </c>
      <c r="C8" s="173">
        <v>1486.32</v>
      </c>
      <c r="D8" s="173">
        <v>1486.32</v>
      </c>
      <c r="E8" s="173">
        <v>1513.8743750000001</v>
      </c>
      <c r="F8" s="173">
        <v>1523</v>
      </c>
      <c r="G8" s="173">
        <v>1527.64</v>
      </c>
      <c r="H8" s="173">
        <v>1532.33</v>
      </c>
      <c r="I8" s="173">
        <v>1546.39</v>
      </c>
    </row>
    <row r="9" spans="1:10" ht="14.25" thickBot="1">
      <c r="A9" s="126" t="s">
        <v>55</v>
      </c>
      <c r="B9" s="254" t="s">
        <v>230</v>
      </c>
      <c r="C9" s="174">
        <v>1227.7003199999999</v>
      </c>
      <c r="D9" s="174">
        <v>1221.7550399999998</v>
      </c>
      <c r="E9" s="174">
        <v>1239.1061759375</v>
      </c>
      <c r="F9" s="174">
        <v>1217.0254924999999</v>
      </c>
      <c r="G9" s="174">
        <v>1216.6086769000001</v>
      </c>
      <c r="H9" s="174">
        <f>H8*(1-0.9825*0.097-0.111)</f>
        <v>1216.2064901749998</v>
      </c>
      <c r="I9" s="174">
        <f>I8*(1-0.9825*0.097-0.111)</f>
        <v>1227.3658770249999</v>
      </c>
    </row>
    <row r="10" spans="1:10">
      <c r="A10" s="178" t="s">
        <v>88</v>
      </c>
      <c r="B10" s="255" t="s">
        <v>41</v>
      </c>
      <c r="C10" s="123">
        <v>821</v>
      </c>
      <c r="D10" s="123">
        <v>821</v>
      </c>
      <c r="E10" s="161">
        <v>825</v>
      </c>
      <c r="F10" s="161">
        <v>825</v>
      </c>
      <c r="G10" s="161">
        <v>830</v>
      </c>
      <c r="H10" s="161">
        <v>830</v>
      </c>
      <c r="I10" s="161">
        <v>830</v>
      </c>
    </row>
    <row r="11" spans="1:10">
      <c r="A11" s="179" t="s">
        <v>88</v>
      </c>
      <c r="B11" s="253" t="s">
        <v>53</v>
      </c>
      <c r="C11" s="173">
        <v>3801</v>
      </c>
      <c r="D11" s="173">
        <v>3801.23</v>
      </c>
      <c r="E11" s="173">
        <v>3843.125</v>
      </c>
      <c r="F11" s="173">
        <v>3865.8125</v>
      </c>
      <c r="G11" s="173">
        <v>3889.2416666666663</v>
      </c>
      <c r="H11" s="173">
        <v>3889.2416666666663</v>
      </c>
      <c r="I11" s="173">
        <v>3889.2416666666663</v>
      </c>
    </row>
    <row r="12" spans="1:10" ht="14.25" thickBot="1">
      <c r="A12" s="180" t="s">
        <v>88</v>
      </c>
      <c r="B12" s="254" t="s">
        <v>230</v>
      </c>
      <c r="C12" s="174">
        <v>3105.242154</v>
      </c>
      <c r="D12" s="174">
        <v>3090.37718262</v>
      </c>
      <c r="E12" s="174">
        <v>3111.121138125</v>
      </c>
      <c r="F12" s="174">
        <v>3089.1611042187496</v>
      </c>
      <c r="G12" s="174">
        <v>3097.3823402291664</v>
      </c>
      <c r="H12" s="174">
        <f>H11*(1-0.9825*0.097-0.111)</f>
        <v>3086.8813877291664</v>
      </c>
      <c r="I12" s="174">
        <f>I11*(1-0.9825*0.097-0.111)</f>
        <v>3086.8813877291664</v>
      </c>
    </row>
    <row r="13" spans="1:10">
      <c r="A13" s="127" t="s">
        <v>56</v>
      </c>
      <c r="B13" s="255" t="s">
        <v>41</v>
      </c>
      <c r="C13" s="123">
        <v>881</v>
      </c>
      <c r="D13" s="123">
        <v>881</v>
      </c>
      <c r="E13" s="161">
        <v>885</v>
      </c>
      <c r="F13" s="161">
        <v>885</v>
      </c>
      <c r="G13" s="161">
        <v>890</v>
      </c>
      <c r="H13" s="161">
        <v>890</v>
      </c>
      <c r="I13" s="161">
        <v>890</v>
      </c>
    </row>
    <row r="14" spans="1:10">
      <c r="A14" s="125" t="s">
        <v>56</v>
      </c>
      <c r="B14" s="253" t="s">
        <v>53</v>
      </c>
      <c r="C14" s="173">
        <v>4079.03</v>
      </c>
      <c r="D14" s="173">
        <v>4079.03</v>
      </c>
      <c r="E14" s="173">
        <v>4122.625</v>
      </c>
      <c r="F14" s="173">
        <v>4146.9624999999996</v>
      </c>
      <c r="G14" s="173">
        <v>4170.3916666666664</v>
      </c>
      <c r="H14" s="173">
        <v>4170.3916666666664</v>
      </c>
      <c r="I14" s="173">
        <v>4170.3916666666664</v>
      </c>
    </row>
    <row r="15" spans="1:10" ht="14.25" thickBot="1">
      <c r="A15" s="126" t="s">
        <v>56</v>
      </c>
      <c r="B15" s="254" t="s">
        <v>230</v>
      </c>
      <c r="C15" s="174">
        <v>3332.37987462</v>
      </c>
      <c r="D15" s="174">
        <v>3316.2269158200002</v>
      </c>
      <c r="E15" s="174">
        <v>3337.3844936250002</v>
      </c>
      <c r="F15" s="174">
        <v>3313.8273663437494</v>
      </c>
      <c r="G15" s="174">
        <v>3321.2894973541665</v>
      </c>
      <c r="H15" s="174">
        <f>H14*(1-0.9825*0.097-0.111)</f>
        <v>3310.0294398541664</v>
      </c>
      <c r="I15" s="174">
        <f>I14*(1-0.9825*0.097-0.111)</f>
        <v>3310.0294398541664</v>
      </c>
    </row>
    <row r="16" spans="1:10">
      <c r="A16" s="125" t="s">
        <v>57</v>
      </c>
      <c r="B16" s="253" t="s">
        <v>41</v>
      </c>
      <c r="C16" s="122">
        <v>1501</v>
      </c>
      <c r="D16" s="122">
        <v>1501</v>
      </c>
      <c r="E16" s="161">
        <v>1505</v>
      </c>
      <c r="F16" s="161">
        <v>1505</v>
      </c>
      <c r="G16" s="161">
        <v>1510</v>
      </c>
      <c r="H16" s="161">
        <v>1510</v>
      </c>
      <c r="I16" s="161">
        <v>1510</v>
      </c>
    </row>
    <row r="17" spans="1:9">
      <c r="A17" s="125" t="s">
        <v>57</v>
      </c>
      <c r="B17" s="253" t="s">
        <v>53</v>
      </c>
      <c r="C17" s="173">
        <v>6949.63</v>
      </c>
      <c r="D17" s="173">
        <v>6949.63</v>
      </c>
      <c r="E17" s="173">
        <v>7010.791666666667</v>
      </c>
      <c r="F17" s="173">
        <v>7052.1791666666659</v>
      </c>
      <c r="G17" s="173">
        <v>7075.6083333333327</v>
      </c>
      <c r="H17" s="173">
        <v>7075.6083333333327</v>
      </c>
      <c r="I17" s="173">
        <v>7075.6083333333327</v>
      </c>
    </row>
    <row r="18" spans="1:9" ht="14.25" thickBot="1">
      <c r="A18" s="126" t="s">
        <v>57</v>
      </c>
      <c r="B18" s="254" t="s">
        <v>230</v>
      </c>
      <c r="C18" s="174">
        <v>5677.5280270200001</v>
      </c>
      <c r="D18" s="174">
        <v>5650.0074922200001</v>
      </c>
      <c r="E18" s="174">
        <v>5675.4391671250005</v>
      </c>
      <c r="F18" s="174">
        <v>5635.3787416354153</v>
      </c>
      <c r="G18" s="174">
        <v>5634.9967876458322</v>
      </c>
      <c r="H18" s="174">
        <f>H17*(1-0.9825*0.097-0.111)</f>
        <v>5615.8926451458328</v>
      </c>
      <c r="I18" s="174">
        <f>I17*(1-0.9825*0.097-0.111)</f>
        <v>5615.8926451458328</v>
      </c>
    </row>
    <row r="19" spans="1:9">
      <c r="A19" s="158" t="s">
        <v>119</v>
      </c>
      <c r="B19" s="21"/>
    </row>
    <row r="20" spans="1:9">
      <c r="A20" s="308" t="s">
        <v>111</v>
      </c>
      <c r="B20" s="308"/>
      <c r="C20" s="308"/>
      <c r="D20" s="308"/>
      <c r="E20" s="308"/>
      <c r="F20" s="22"/>
      <c r="G20" s="22"/>
      <c r="H20" s="22"/>
    </row>
    <row r="21" spans="1:9">
      <c r="A21" s="308"/>
      <c r="B21" s="308"/>
      <c r="C21" s="308"/>
      <c r="D21" s="308"/>
      <c r="E21" s="308"/>
      <c r="F21" s="22"/>
      <c r="G21" s="22"/>
      <c r="H21" s="22"/>
    </row>
    <row r="22" spans="1:9" ht="12.75" customHeight="1">
      <c r="A22" s="308" t="s">
        <v>240</v>
      </c>
      <c r="B22" s="308"/>
      <c r="C22" s="308"/>
      <c r="D22" s="308"/>
      <c r="E22" s="308"/>
    </row>
    <row r="23" spans="1:9" ht="45.75" customHeight="1">
      <c r="A23" s="308" t="s">
        <v>89</v>
      </c>
      <c r="B23" s="308"/>
      <c r="C23" s="308"/>
      <c r="D23" s="308"/>
      <c r="E23" s="308"/>
    </row>
    <row r="24" spans="1:9" ht="45.75" customHeight="1">
      <c r="A24" s="183"/>
      <c r="B24" s="183"/>
      <c r="C24" s="183"/>
      <c r="D24" s="183"/>
      <c r="E24" s="183"/>
      <c r="F24" s="183"/>
      <c r="G24" s="183"/>
    </row>
    <row r="25" spans="1:9">
      <c r="C25" s="185"/>
      <c r="D25" s="185"/>
      <c r="E25" s="185"/>
      <c r="F25" s="185"/>
      <c r="G25" s="185"/>
    </row>
  </sheetData>
  <mergeCells count="3">
    <mergeCell ref="A1:E1"/>
    <mergeCell ref="A20:E21"/>
    <mergeCell ref="A22: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SOMMAIRE</vt:lpstr>
      <vt:lpstr>Retenue pour pension SL</vt:lpstr>
      <vt:lpstr>F 6.2-1 Valeur pt 3 versants</vt:lpstr>
      <vt:lpstr>F 6.2-1 Source Valeur pt indice</vt:lpstr>
      <vt:lpstr>F 6.2-2+6.2-3 mimim FP et SMIC</vt:lpstr>
      <vt:lpstr>F 6.2-2+6.2-3 complement</vt:lpstr>
      <vt:lpstr>'F 6.2-1 Valeur pt 3 versants'!_Toc137972738</vt:lpstr>
      <vt:lpstr>'F 6.2-2+6.2-3 mimim FP et SMIC'!_Toc140552878</vt:lpstr>
      <vt:lpstr>'F 6.2-1 Valeur pt 3 versants'!Zone_d_impression</vt:lpstr>
      <vt:lpstr>'F 6.2-2+6.2-3 mimim FP et SMIC'!Zone_d_impression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POULIQUEN Erwan</dc:creator>
  <cp:lastModifiedBy>ROSOVSKY Maguelonne</cp:lastModifiedBy>
  <cp:lastPrinted>2018-03-22T11:52:30Z</cp:lastPrinted>
  <dcterms:created xsi:type="dcterms:W3CDTF">2014-06-30T13:12:55Z</dcterms:created>
  <dcterms:modified xsi:type="dcterms:W3CDTF">2021-09-13T09:37:56Z</dcterms:modified>
</cp:coreProperties>
</file>