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1_Publications courtes\Insee Première\IP emploi FP 2021 (AD)\Compo web\"/>
    </mc:Choice>
  </mc:AlternateContent>
  <bookViews>
    <workbookView xWindow="0" yWindow="0" windowWidth="16383" windowHeight="8192" tabRatio="500"/>
  </bookViews>
  <sheets>
    <sheet name="Sommaire" sheetId="7" r:id="rId1"/>
    <sheet name="Figure 1" sheetId="1" r:id="rId2"/>
    <sheet name="Figure 2" sheetId="2" r:id="rId3"/>
    <sheet name="Figure 3" sheetId="3" r:id="rId4"/>
    <sheet name="Figure 4" sheetId="4" r:id="rId5"/>
    <sheet name="Figure 5" sheetId="5" r:id="rId6"/>
    <sheet name="Tableau complémentaire" sheetId="6" r:id="rId7"/>
  </sheets>
  <definedNames>
    <definedName name="_xlnm.Print_Area" localSheetId="1">'Figure 1'!$A$1:$H$19</definedName>
    <definedName name="_xlnm.Print_Area" localSheetId="2">'Figure 2'!$A$1:$J$1</definedName>
    <definedName name="_xlnm.Print_Area" localSheetId="3">'Figure 3'!$A$1:$E$23</definedName>
    <definedName name="_xlnm.Print_Area" localSheetId="4">'Figure 4'!$A$7:$O$24</definedName>
    <definedName name="_xlnm.Print_Area" localSheetId="5">'Figure 5'!$A$19:$G$44</definedName>
    <definedName name="_xlnm.Print_Area" localSheetId="6">'Tableau complémentaire'!$A$1:$E$23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17" i="7" l="1"/>
  <c r="A13" i="7"/>
  <c r="A11" i="7"/>
  <c r="A9" i="7"/>
  <c r="A7" i="7"/>
  <c r="A5" i="7"/>
</calcChain>
</file>

<file path=xl/sharedStrings.xml><?xml version="1.0" encoding="utf-8"?>
<sst xmlns="http://schemas.openxmlformats.org/spreadsheetml/2006/main" count="120" uniqueCount="75">
  <si>
    <t>Figure 1 - Effectifs et évolution par versant de la fonction publique</t>
  </si>
  <si>
    <t>Versants de la fonction publique</t>
  </si>
  <si>
    <t> Évolution sur un an (en %)</t>
  </si>
  <si>
    <t>Y compris contrats aidés</t>
  </si>
  <si>
    <t>Hors 
Contrats aidés</t>
  </si>
  <si>
    <r>
      <rPr>
        <b/>
        <sz val="10"/>
        <rFont val="Arial"/>
        <family val="2"/>
      </rPr>
      <t>Effectif au 31 décembre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(en milliers) </t>
    </r>
  </si>
  <si>
    <t xml:space="preserve">Fonction publique de l'État (FPE) </t>
  </si>
  <si>
    <t xml:space="preserve">Fonction publique territoriale (FPT) </t>
  </si>
  <si>
    <t>Fonction publique hospitalière (FPH)</t>
  </si>
  <si>
    <t xml:space="preserve">Ensemble de la fonction publique </t>
  </si>
  <si>
    <r>
      <rPr>
        <b/>
        <sz val="10"/>
        <rFont val="Arial"/>
        <family val="2"/>
      </rPr>
      <t>Volume de travail en équivalent temps plein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(en milliers)</t>
    </r>
  </si>
  <si>
    <t>1. Postes principaux au 31 décembre.</t>
  </si>
  <si>
    <t>2. Tout poste actif dans l'année.</t>
  </si>
  <si>
    <t>Lecture : les effectifs de la fonction publique de l’État, y compris les bénéficiaires de contrats aidés, s'élèvent  à 2 522 500 fin 2021 et sont quasi stables en un an (-0,1 %).</t>
  </si>
  <si>
    <t>Champ : France hors Mayotte.</t>
  </si>
  <si>
    <t>Source : Insee, Siasp.</t>
  </si>
  <si>
    <t>Figure 2 - Évolution des effectifs par versant de la fonction publique depuis 2012</t>
  </si>
  <si>
    <t>en %</t>
  </si>
  <si>
    <t>Ensemble</t>
  </si>
  <si>
    <t>Lecture : entre fin 2020 et fin 2021, les effectifs de la fonction publique ont augmenté de 0,4 % ; ils ont augmenté de 0,9 % dans la fonction publique territoriale.</t>
  </si>
  <si>
    <t>Champ : France hors Mayotte, postes principaux au 31 décembre, y compris contrats aidés.</t>
  </si>
  <si>
    <t>Figure 3 - Caractéristiques des salariés par versant de la fonction publique en 2021</t>
  </si>
  <si>
    <t>Caractéristiques</t>
  </si>
  <si>
    <t>Fonction publique de l'État</t>
  </si>
  <si>
    <t>Fonction publique territoriale</t>
  </si>
  <si>
    <t xml:space="preserve">Fonction publique hospitalière </t>
  </si>
  <si>
    <t>Fonctionnaires</t>
  </si>
  <si>
    <t>Contractuels</t>
  </si>
  <si>
    <t>Militaires</t>
  </si>
  <si>
    <t>Autres catégories et statuts</t>
  </si>
  <si>
    <t>Bénéficiaires de contrats aidés</t>
  </si>
  <si>
    <t xml:space="preserve">Catégorie A </t>
  </si>
  <si>
    <t xml:space="preserve">Catégorie B </t>
  </si>
  <si>
    <r>
      <rPr>
        <sz val="10"/>
        <rFont val="Arial"/>
        <family val="2"/>
      </rPr>
      <t>Catégorie C</t>
    </r>
    <r>
      <rPr>
        <vertAlign val="superscript"/>
        <sz val="10"/>
        <rFont val="Arial"/>
        <family val="2"/>
      </rPr>
      <t>1</t>
    </r>
  </si>
  <si>
    <t>Indéterminée</t>
  </si>
  <si>
    <t xml:space="preserve">15-24 ans </t>
  </si>
  <si>
    <t>25-34 ans</t>
  </si>
  <si>
    <t>35-49 ans</t>
  </si>
  <si>
    <t xml:space="preserve">50 ans ou plus </t>
  </si>
  <si>
    <t xml:space="preserve">Femmes </t>
  </si>
  <si>
    <r>
      <rPr>
        <sz val="10"/>
        <rFont val="Arial"/>
        <family val="2"/>
      </rPr>
      <t>Temps partiel</t>
    </r>
    <r>
      <rPr>
        <vertAlign val="superscript"/>
        <sz val="10"/>
        <rFont val="Arial"/>
        <family val="2"/>
      </rPr>
      <t>2</t>
    </r>
  </si>
  <si>
    <t>1. Une catégorie hiérarchique a été attribuée aux non-titulaires selon leur code grade et tous les bénéficiaires de contrats aidés sont classés ici en catégorie C.</t>
  </si>
  <si>
    <t>2. Inclut les temps non complets et incomplets.</t>
  </si>
  <si>
    <t>Lecture : en 2021 dans la fonction publique de l’État, 60,2 % des salariés sont fonctionnaires.</t>
  </si>
  <si>
    <t>Champ : France hors Mayotte, postes principaux au 31 décembre, y compris bénéficiaires de contrats aidés.</t>
  </si>
  <si>
    <t>Figure 4 - Nombre d'entrants et de sortants de personnels civils par versant et par statut en 2020 et 2021</t>
  </si>
  <si>
    <t>en milliers</t>
  </si>
  <si>
    <t>Entrants - Sortants</t>
  </si>
  <si>
    <t>Fonction publique hospitalière</t>
  </si>
  <si>
    <t>Contrats aidés</t>
  </si>
  <si>
    <t>Entrants</t>
  </si>
  <si>
    <t>Sortants</t>
  </si>
  <si>
    <t>Lecture : en 2021, 82 600 fonctionnaires sont entrés dans la fonction publique et 189 700 en sont sortis.</t>
  </si>
  <si>
    <t>Champ : France hors Mayotte, agents civils, postes principaux au 31 décembre.</t>
  </si>
  <si>
    <r>
      <rPr>
        <sz val="10"/>
        <rFont val="Arial"/>
        <family val="2"/>
      </rPr>
      <t>Fonction publique de l'</t>
    </r>
    <r>
      <rPr>
        <sz val="10"/>
        <rFont val="Calibri"/>
        <family val="2"/>
      </rPr>
      <t>É</t>
    </r>
    <r>
      <rPr>
        <sz val="10"/>
        <rFont val="Arial"/>
        <family val="2"/>
      </rPr>
      <t>tat</t>
    </r>
  </si>
  <si>
    <r>
      <rPr>
        <b/>
        <sz val="10"/>
        <rFont val="Arial"/>
        <family val="2"/>
      </rPr>
      <t>Ensemble</t>
    </r>
    <r>
      <rPr>
        <b/>
        <vertAlign val="superscript"/>
        <sz val="10"/>
        <rFont val="Arial"/>
        <family val="2"/>
      </rPr>
      <t>1</t>
    </r>
  </si>
  <si>
    <t>1. L’ensemble correspond au nombre d’agents présents sur la période comprise entre le 31/12/2020 et le 31/12/2021.</t>
  </si>
  <si>
    <t>Lecture : 5,2 % des agents de la fonction publique qui ont travaillé au cours de l'année 2021 ne faisaient pas partie des effectifs fin 2020 et fin 2021.</t>
  </si>
  <si>
    <t>Champ : France hors Mayotte, agents civils, postes principaux au 31 décembre, y compris bénéficiaires de contrats aidés.</t>
  </si>
  <si>
    <t>Tableau complémentaire - Effectifs et évolution par versant de la fonction publique et par statut</t>
  </si>
  <si>
    <t>Statuts</t>
  </si>
  <si>
    <t>Effectifs en 2020 (en milliers)</t>
  </si>
  <si>
    <t>Effectifs en 2021 (en milliers)</t>
  </si>
  <si>
    <r>
      <rPr>
        <b/>
        <sz val="10"/>
        <rFont val="Arial"/>
        <family val="2"/>
      </rPr>
      <t>Évolution sur un an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(en %)</t>
    </r>
  </si>
  <si>
    <t>Fonction publique de l'État
(FPE)</t>
  </si>
  <si>
    <t>Fonctionnaires (y compris militaires)</t>
  </si>
  <si>
    <t>Fonction publique territoriale
(FPT)</t>
  </si>
  <si>
    <t>Fonction publique hospitalière
(FPH)</t>
  </si>
  <si>
    <t>1. Les évolutions sont calculées sur les effectifs 2020 et 2021 non arrondis.</t>
  </si>
  <si>
    <t>Lecture : le nombre de fonctionnaires de la fonction publique de l’État s'établit à 1 830 900 fin 2021. Il a baissé de 0,7 % entre fin 2020 et fin 2021.</t>
  </si>
  <si>
    <t>Champ :  France hors Mayotte, postes principaux au 31 décembre y compris bénéficiaires de contrats aidés.</t>
  </si>
  <si>
    <t>Données complémentaires</t>
  </si>
  <si>
    <t>Données de l’Insee Première n° 1947 « En 2021, l'emploi augmente de nouveau dans la fonction publique »</t>
  </si>
  <si>
    <t>Données des figures de la publication</t>
  </si>
  <si>
    <t>Figure 5 - Part des agents en poste seulement une partie de l'année en 2019, 2020 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</si>
</sst>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\ %"/>
  </numFmts>
  <fonts count="22" x14ac:knownFonts="1">
    <font>
      <sz val="11"/>
      <color rgb="FF333333"/>
      <name val="Arial"/>
      <family val="2"/>
    </font>
    <font>
      <sz val="10"/>
      <name val="Arial"/>
    </font>
    <font>
      <sz val="11"/>
      <color rgb="FF333333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C9211E"/>
      <name val="Arial"/>
      <family val="2"/>
    </font>
    <font>
      <sz val="11"/>
      <color rgb="FFC9211E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rgb="FF00CC00"/>
      <name val="Arial"/>
      <family val="2"/>
    </font>
    <font>
      <b/>
      <sz val="11"/>
      <color rgb="FF333333"/>
      <name val="Arial"/>
      <family val="2"/>
    </font>
    <font>
      <sz val="10"/>
      <color rgb="FF000000"/>
      <name val="Arial"/>
      <family val="2"/>
    </font>
    <font>
      <vertAlign val="superscript"/>
      <sz val="10"/>
      <name val="Arial"/>
      <family val="2"/>
    </font>
    <font>
      <sz val="10"/>
      <color rgb="FF333333"/>
      <name val="Arial"/>
      <family val="2"/>
    </font>
    <font>
      <i/>
      <sz val="11"/>
      <color rgb="FF808080"/>
      <name val="Calibri"/>
      <family val="2"/>
    </font>
    <font>
      <sz val="10"/>
      <name val="Calibri"/>
      <family val="2"/>
    </font>
    <font>
      <b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333333"/>
      <name val="Arial"/>
      <family val="2"/>
    </font>
    <font>
      <b/>
      <sz val="12"/>
      <color rgb="FF333333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4" fillId="0" borderId="0" applyBorder="0" applyAlignment="0" applyProtection="0"/>
    <xf numFmtId="0" fontId="20" fillId="0" borderId="0" applyNumberForma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/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9" fillId="0" borderId="0" xfId="0" applyFont="1"/>
    <xf numFmtId="0" fontId="4" fillId="0" borderId="0" xfId="0" applyFont="1" applyBorder="1"/>
    <xf numFmtId="0" fontId="4" fillId="0" borderId="0" xfId="0" applyFont="1" applyBorder="1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4" fillId="0" borderId="1" xfId="0" applyFont="1" applyBorder="1"/>
    <xf numFmtId="165" fontId="4" fillId="0" borderId="1" xfId="0" applyNumberFormat="1" applyFont="1" applyBorder="1"/>
    <xf numFmtId="0" fontId="4" fillId="0" borderId="3" xfId="0" applyFont="1" applyBorder="1"/>
    <xf numFmtId="165" fontId="4" fillId="0" borderId="3" xfId="0" applyNumberFormat="1" applyFont="1" applyBorder="1"/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/>
    <xf numFmtId="0" fontId="6" fillId="0" borderId="0" xfId="0" applyFont="1"/>
    <xf numFmtId="0" fontId="3" fillId="0" borderId="2" xfId="0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/>
    <xf numFmtId="0" fontId="4" fillId="0" borderId="0" xfId="2" applyFont="1"/>
    <xf numFmtId="0" fontId="13" fillId="0" borderId="0" xfId="0" applyFont="1"/>
    <xf numFmtId="0" fontId="4" fillId="0" borderId="0" xfId="2" applyFont="1" applyAlignment="1">
      <alignment horizontal="right"/>
    </xf>
    <xf numFmtId="0" fontId="3" fillId="0" borderId="4" xfId="2" applyFont="1" applyBorder="1" applyAlignment="1">
      <alignment horizontal="center" vertical="center"/>
    </xf>
    <xf numFmtId="0" fontId="4" fillId="0" borderId="3" xfId="2" applyFont="1" applyBorder="1"/>
    <xf numFmtId="165" fontId="4" fillId="0" borderId="1" xfId="2" applyNumberFormat="1" applyFont="1" applyBorder="1"/>
    <xf numFmtId="165" fontId="4" fillId="0" borderId="1" xfId="2" applyNumberFormat="1" applyFont="1" applyBorder="1"/>
    <xf numFmtId="165" fontId="4" fillId="0" borderId="5" xfId="2" applyNumberFormat="1" applyFont="1" applyBorder="1"/>
    <xf numFmtId="0" fontId="4" fillId="0" borderId="4" xfId="2" applyFont="1" applyBorder="1"/>
    <xf numFmtId="165" fontId="4" fillId="0" borderId="4" xfId="2" applyNumberFormat="1" applyFont="1" applyBorder="1"/>
    <xf numFmtId="165" fontId="4" fillId="0" borderId="4" xfId="2" applyNumberFormat="1" applyFont="1" applyBorder="1"/>
    <xf numFmtId="165" fontId="4" fillId="0" borderId="6" xfId="2" applyNumberFormat="1" applyFont="1" applyBorder="1"/>
    <xf numFmtId="0" fontId="4" fillId="0" borderId="0" xfId="2" applyFont="1"/>
    <xf numFmtId="0" fontId="3" fillId="0" borderId="0" xfId="3" applyFont="1" applyBorder="1" applyAlignment="1" applyProtection="1"/>
    <xf numFmtId="0" fontId="4" fillId="0" borderId="0" xfId="3" applyFont="1" applyBorder="1" applyAlignment="1" applyProtection="1"/>
    <xf numFmtId="0" fontId="4" fillId="0" borderId="0" xfId="0" applyFont="1" applyBorder="1" applyAlignment="1" applyProtection="1"/>
    <xf numFmtId="0" fontId="4" fillId="0" borderId="0" xfId="3" applyFont="1" applyBorder="1" applyAlignment="1" applyProtection="1">
      <alignment horizontal="right"/>
    </xf>
    <xf numFmtId="0" fontId="16" fillId="0" borderId="0" xfId="3" applyFont="1" applyBorder="1" applyAlignment="1" applyProtection="1"/>
    <xf numFmtId="0" fontId="9" fillId="0" borderId="0" xfId="0" applyFont="1"/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6" fontId="0" fillId="0" borderId="0" xfId="0" applyNumberFormat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" fillId="0" borderId="1" xfId="3" applyFont="1" applyBorder="1" applyAlignment="1" applyProtection="1"/>
    <xf numFmtId="0" fontId="3" fillId="0" borderId="1" xfId="3" applyFont="1" applyBorder="1" applyAlignment="1" applyProtection="1">
      <alignment horizontal="center"/>
    </xf>
    <xf numFmtId="0" fontId="3" fillId="0" borderId="1" xfId="3" applyFont="1" applyBorder="1" applyAlignment="1" applyProtection="1">
      <alignment horizontal="center" vertical="center" wrapText="1"/>
    </xf>
    <xf numFmtId="0" fontId="3" fillId="0" borderId="4" xfId="3" applyFont="1" applyBorder="1" applyAlignment="1" applyProtection="1">
      <alignment horizontal="left"/>
    </xf>
    <xf numFmtId="0" fontId="3" fillId="0" borderId="4" xfId="3" applyFont="1" applyBorder="1" applyAlignment="1" applyProtection="1">
      <alignment horizontal="right"/>
    </xf>
    <xf numFmtId="0" fontId="4" fillId="0" borderId="1" xfId="3" applyFont="1" applyBorder="1" applyAlignment="1" applyProtection="1">
      <alignment horizontal="left" vertical="center" wrapText="1"/>
    </xf>
    <xf numFmtId="0" fontId="4" fillId="0" borderId="1" xfId="3" applyFont="1" applyBorder="1" applyAlignment="1" applyProtection="1">
      <alignment horizontal="right" vertical="center" wrapText="1"/>
    </xf>
    <xf numFmtId="165" fontId="4" fillId="0" borderId="1" xfId="3" applyNumberFormat="1" applyFont="1" applyBorder="1" applyAlignment="1" applyProtection="1">
      <alignment horizontal="right" vertical="center" wrapText="1"/>
    </xf>
    <xf numFmtId="0" fontId="4" fillId="0" borderId="3" xfId="3" applyFont="1" applyBorder="1" applyAlignment="1" applyProtection="1">
      <alignment horizontal="left" vertical="center" wrapText="1"/>
    </xf>
    <xf numFmtId="0" fontId="4" fillId="0" borderId="3" xfId="3" applyFont="1" applyBorder="1" applyAlignment="1" applyProtection="1">
      <alignment horizontal="right" vertical="center" wrapText="1"/>
    </xf>
    <xf numFmtId="165" fontId="4" fillId="0" borderId="3" xfId="3" applyNumberFormat="1" applyFont="1" applyBorder="1" applyAlignment="1" applyProtection="1">
      <alignment horizontal="right" vertical="center" wrapText="1"/>
    </xf>
    <xf numFmtId="0" fontId="4" fillId="0" borderId="4" xfId="3" applyFont="1" applyBorder="1" applyAlignment="1" applyProtection="1">
      <alignment horizontal="left" vertical="center" wrapText="1"/>
    </xf>
    <xf numFmtId="0" fontId="4" fillId="0" borderId="4" xfId="3" applyFont="1" applyBorder="1" applyAlignment="1" applyProtection="1">
      <alignment horizontal="right" vertical="center" wrapText="1"/>
    </xf>
    <xf numFmtId="165" fontId="4" fillId="0" borderId="4" xfId="3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Border="1"/>
    <xf numFmtId="164" fontId="4" fillId="0" borderId="3" xfId="0" applyNumberFormat="1" applyFont="1" applyBorder="1"/>
    <xf numFmtId="165" fontId="3" fillId="0" borderId="3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5" fontId="3" fillId="0" borderId="1" xfId="0" applyNumberFormat="1" applyFont="1" applyBorder="1"/>
    <xf numFmtId="0" fontId="13" fillId="0" borderId="1" xfId="0" applyFont="1" applyBorder="1"/>
    <xf numFmtId="0" fontId="13" fillId="0" borderId="3" xfId="0" applyFont="1" applyBorder="1"/>
    <xf numFmtId="0" fontId="18" fillId="0" borderId="4" xfId="0" applyFont="1" applyBorder="1"/>
    <xf numFmtId="0" fontId="11" fillId="0" borderId="0" xfId="0" applyFont="1"/>
    <xf numFmtId="0" fontId="3" fillId="0" borderId="1" xfId="0" applyFont="1" applyBorder="1" applyAlignment="1">
      <alignment vertical="center"/>
    </xf>
    <xf numFmtId="0" fontId="19" fillId="0" borderId="0" xfId="0" applyFont="1"/>
    <xf numFmtId="0" fontId="18" fillId="0" borderId="0" xfId="0" applyFont="1"/>
    <xf numFmtId="0" fontId="21" fillId="0" borderId="0" xfId="4" applyFont="1"/>
    <xf numFmtId="164" fontId="0" fillId="0" borderId="0" xfId="0" applyNumberFormat="1"/>
    <xf numFmtId="165" fontId="4" fillId="0" borderId="0" xfId="0" applyNumberFormat="1" applyFont="1"/>
    <xf numFmtId="165" fontId="4" fillId="0" borderId="0" xfId="2" applyNumberFormat="1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4" fillId="0" borderId="0" xfId="3" applyFont="1" applyBorder="1" applyAlignment="1" applyProtection="1">
      <alignment horizontal="left" wrapText="1"/>
    </xf>
    <xf numFmtId="0" fontId="3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</cellXfs>
  <cellStyles count="5">
    <cellStyle name="Excel Built-in Explanatory Text" xfId="2"/>
    <cellStyle name="Excel_BuiltIn_Texte explicatif" xfId="3"/>
    <cellStyle name="Lien hypertexte" xfId="4" builtinId="8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8DB0E1"/>
      <rgbColor rgb="FF993366"/>
      <rgbColor rgb="FFFFFFCC"/>
      <rgbColor rgb="FFCCFFFF"/>
      <rgbColor rgb="FF660066"/>
      <rgbColor rgb="FFEB617F"/>
      <rgbColor rgb="FF286AC7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BC8A4"/>
      <rgbColor rgb="FFFF99CC"/>
      <rgbColor rgb="FFCC99FF"/>
      <rgbColor rgb="FFFFCC99"/>
      <rgbColor rgb="FF4169E1"/>
      <rgbColor rgb="FF33CCCC"/>
      <rgbColor rgb="FF99CC00"/>
      <rgbColor rgb="FFFFCC00"/>
      <rgbColor rgb="FFFF9900"/>
      <rgbColor rgb="FFFF6600"/>
      <rgbColor rgb="FF6395ED"/>
      <rgbColor rgb="FF729FCF"/>
      <rgbColor rgb="FF004586"/>
      <rgbColor rgb="FF32CD32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/>
  </sheetViews>
  <sheetFormatPr baseColWidth="10" defaultRowHeight="13.6" x14ac:dyDescent="0.2"/>
  <sheetData>
    <row r="1" spans="1:10" ht="15.65" x14ac:dyDescent="0.25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</row>
    <row r="3" spans="1:10" ht="14.3" x14ac:dyDescent="0.25">
      <c r="A3" s="113" t="s">
        <v>73</v>
      </c>
      <c r="B3" s="113"/>
    </row>
    <row r="4" spans="1:10" x14ac:dyDescent="0.2">
      <c r="A4" s="58"/>
      <c r="B4" s="58"/>
      <c r="C4" s="58"/>
      <c r="D4" s="58"/>
      <c r="E4" s="58"/>
      <c r="F4" s="58"/>
      <c r="G4" s="58"/>
      <c r="H4" s="58"/>
    </row>
    <row r="5" spans="1:10" x14ac:dyDescent="0.2">
      <c r="A5" s="114" t="str">
        <f>'Figure 1'!A1</f>
        <v>Figure 1 - Effectifs et évolution par versant de la fonction publique</v>
      </c>
      <c r="B5" s="114"/>
      <c r="C5" s="114"/>
      <c r="D5" s="114"/>
      <c r="E5" s="114"/>
      <c r="F5" s="58"/>
      <c r="G5" s="58"/>
      <c r="H5" s="58"/>
    </row>
    <row r="6" spans="1:10" x14ac:dyDescent="0.2">
      <c r="A6" s="58"/>
      <c r="B6" s="58"/>
      <c r="C6" s="58"/>
      <c r="D6" s="58"/>
      <c r="E6" s="58"/>
      <c r="F6" s="58"/>
      <c r="G6" s="58"/>
      <c r="H6" s="58"/>
    </row>
    <row r="7" spans="1:10" x14ac:dyDescent="0.2">
      <c r="A7" s="114" t="str">
        <f>'Figure 2'!A1</f>
        <v>Figure 2 - Évolution des effectifs par versant de la fonction publique depuis 2012</v>
      </c>
      <c r="B7" s="114"/>
      <c r="C7" s="114"/>
      <c r="D7" s="114"/>
      <c r="E7" s="114"/>
      <c r="F7" s="114"/>
      <c r="G7" s="58"/>
      <c r="H7" s="58"/>
    </row>
    <row r="8" spans="1:10" x14ac:dyDescent="0.2">
      <c r="A8" s="58"/>
      <c r="B8" s="58"/>
      <c r="C8" s="58"/>
      <c r="D8" s="58"/>
      <c r="E8" s="58"/>
      <c r="F8" s="58"/>
      <c r="G8" s="58"/>
      <c r="H8" s="58"/>
    </row>
    <row r="9" spans="1:10" x14ac:dyDescent="0.2">
      <c r="A9" s="114" t="str">
        <f>'Figure 3'!A1</f>
        <v>Figure 3 - Caractéristiques des salariés par versant de la fonction publique en 2021</v>
      </c>
      <c r="B9" s="114"/>
      <c r="C9" s="114"/>
      <c r="D9" s="114"/>
      <c r="E9" s="114"/>
      <c r="F9" s="114"/>
      <c r="G9" s="114"/>
      <c r="H9" s="58"/>
    </row>
    <row r="10" spans="1:10" x14ac:dyDescent="0.2">
      <c r="A10" s="58"/>
      <c r="B10" s="58"/>
      <c r="C10" s="58"/>
      <c r="D10" s="58"/>
      <c r="E10" s="58"/>
      <c r="F10" s="58"/>
      <c r="G10" s="58"/>
      <c r="H10" s="58"/>
    </row>
    <row r="11" spans="1:10" x14ac:dyDescent="0.2">
      <c r="A11" s="114" t="str">
        <f>'Figure 4'!A1</f>
        <v>Figure 4 - Nombre d'entrants et de sortants de personnels civils par versant et par statut en 2020 et 2021</v>
      </c>
      <c r="B11" s="114"/>
      <c r="C11" s="114"/>
      <c r="D11" s="114"/>
      <c r="E11" s="114"/>
      <c r="F11" s="114"/>
      <c r="G11" s="114"/>
      <c r="H11" s="114"/>
    </row>
    <row r="12" spans="1:10" x14ac:dyDescent="0.2">
      <c r="A12" s="58"/>
      <c r="B12" s="58"/>
      <c r="C12" s="58"/>
      <c r="D12" s="58"/>
      <c r="E12" s="58"/>
      <c r="F12" s="58"/>
      <c r="G12" s="58"/>
      <c r="H12" s="58"/>
    </row>
    <row r="13" spans="1:10" x14ac:dyDescent="0.2">
      <c r="A13" s="114" t="str">
        <f>'Figure 5'!A1</f>
        <v>Figure 5 - Part des agents en poste seulement une partie de l'année en 2019, 2020 et 2021</v>
      </c>
      <c r="B13" s="114"/>
      <c r="C13" s="114"/>
      <c r="D13" s="114"/>
      <c r="E13" s="114"/>
      <c r="F13" s="114"/>
      <c r="G13" s="114"/>
      <c r="H13" s="58"/>
      <c r="J13" s="58"/>
    </row>
    <row r="14" spans="1:10" x14ac:dyDescent="0.2">
      <c r="A14" s="58"/>
      <c r="B14" s="58"/>
      <c r="C14" s="58"/>
      <c r="D14" s="58"/>
      <c r="E14" s="58"/>
      <c r="F14" s="58"/>
      <c r="G14" s="58"/>
      <c r="H14" s="58"/>
    </row>
    <row r="15" spans="1:10" ht="14.3" x14ac:dyDescent="0.25">
      <c r="A15" s="113" t="s">
        <v>71</v>
      </c>
      <c r="B15" s="113"/>
      <c r="C15" s="113"/>
    </row>
    <row r="17" spans="1:7" x14ac:dyDescent="0.2">
      <c r="A17" s="114" t="str">
        <f>'Tableau complémentaire'!A1</f>
        <v>Tableau complémentaire - Effectifs et évolution par versant de la fonction publique et par statut</v>
      </c>
      <c r="B17" s="114"/>
      <c r="C17" s="114"/>
      <c r="D17" s="114"/>
      <c r="E17" s="114"/>
      <c r="F17" s="114"/>
      <c r="G17" s="114"/>
    </row>
  </sheetData>
  <hyperlinks>
    <hyperlink ref="A5:E5" location="'figure 1'!A1" display="'figure 1'!A1"/>
    <hyperlink ref="A7:F7" location="'figure 2'!A1" display="'figure 2'!A1"/>
    <hyperlink ref="A9:G9" location="'figure 3'!A1" display="'figure 3'!A1"/>
    <hyperlink ref="A11:H11" location="'figure 4'!A1" display="'figure 4'!A1"/>
    <hyperlink ref="A13:G13" location="'figure 5'!A1" display="'figure 5'!A1"/>
    <hyperlink ref="A17:G17" location="'Tableau complémentaire'!A1" display="'Tableau complémentaire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/>
  </sheetViews>
  <sheetFormatPr baseColWidth="10" defaultColWidth="10.44140625" defaultRowHeight="13.6" x14ac:dyDescent="0.2"/>
  <cols>
    <col min="1" max="1" width="31.44140625" customWidth="1"/>
    <col min="2" max="7" width="13.88671875" customWidth="1"/>
  </cols>
  <sheetData>
    <row r="1" spans="1:10" ht="14.3" x14ac:dyDescent="0.25">
      <c r="A1" s="1" t="s">
        <v>0</v>
      </c>
      <c r="B1" s="2"/>
      <c r="C1" s="2"/>
      <c r="D1" s="2"/>
      <c r="E1" s="2"/>
      <c r="F1" s="2"/>
      <c r="G1" s="3"/>
      <c r="H1" s="4"/>
    </row>
    <row r="2" spans="1:10" ht="14.3" x14ac:dyDescent="0.25">
      <c r="A2" s="1"/>
      <c r="B2" s="2"/>
      <c r="C2" s="2"/>
      <c r="D2" s="2"/>
      <c r="E2" s="2"/>
      <c r="F2" s="2"/>
      <c r="G2" s="2"/>
    </row>
    <row r="3" spans="1:10" ht="15.8" customHeight="1" x14ac:dyDescent="0.2">
      <c r="A3" s="118" t="s">
        <v>1</v>
      </c>
      <c r="B3" s="119">
        <v>2020</v>
      </c>
      <c r="C3" s="119"/>
      <c r="D3" s="119">
        <v>2021</v>
      </c>
      <c r="E3" s="119"/>
      <c r="F3" s="120" t="s">
        <v>2</v>
      </c>
      <c r="G3" s="120"/>
    </row>
    <row r="4" spans="1:10" ht="29.05" customHeight="1" x14ac:dyDescent="0.2">
      <c r="A4" s="118"/>
      <c r="B4" s="7" t="s">
        <v>3</v>
      </c>
      <c r="C4" s="7" t="s">
        <v>4</v>
      </c>
      <c r="D4" s="7" t="s">
        <v>3</v>
      </c>
      <c r="E4" s="7" t="s">
        <v>4</v>
      </c>
      <c r="F4" s="7" t="s">
        <v>3</v>
      </c>
      <c r="G4" s="7" t="s">
        <v>4</v>
      </c>
      <c r="H4" s="8"/>
    </row>
    <row r="5" spans="1:10" ht="15.65" x14ac:dyDescent="0.25">
      <c r="A5" s="9" t="s">
        <v>5</v>
      </c>
      <c r="B5" s="9"/>
      <c r="C5" s="9"/>
      <c r="D5" s="9"/>
      <c r="E5" s="9"/>
      <c r="F5" s="9"/>
      <c r="G5" s="9"/>
      <c r="H5" s="8"/>
    </row>
    <row r="6" spans="1:10" x14ac:dyDescent="0.2">
      <c r="A6" s="10" t="s">
        <v>6</v>
      </c>
      <c r="B6" s="11">
        <v>2524.5</v>
      </c>
      <c r="C6" s="11">
        <v>2521.3000000000002</v>
      </c>
      <c r="D6" s="11">
        <v>2522.5</v>
      </c>
      <c r="E6" s="11">
        <v>2519</v>
      </c>
      <c r="F6" s="11">
        <v>-0.1</v>
      </c>
      <c r="G6" s="11">
        <v>-0.1</v>
      </c>
      <c r="H6" s="8"/>
      <c r="J6" s="115"/>
    </row>
    <row r="7" spans="1:10" x14ac:dyDescent="0.2">
      <c r="A7" s="10" t="s">
        <v>7</v>
      </c>
      <c r="B7" s="11">
        <v>1960.3</v>
      </c>
      <c r="C7" s="11">
        <v>1931.8</v>
      </c>
      <c r="D7" s="11">
        <v>1977.2</v>
      </c>
      <c r="E7" s="11">
        <v>1942.5</v>
      </c>
      <c r="F7" s="11">
        <v>0.9</v>
      </c>
      <c r="G7" s="11">
        <v>0.6</v>
      </c>
      <c r="H7" s="8"/>
      <c r="I7" s="8"/>
      <c r="J7" s="115"/>
    </row>
    <row r="8" spans="1:10" x14ac:dyDescent="0.2">
      <c r="A8" s="10" t="s">
        <v>8</v>
      </c>
      <c r="B8" s="11">
        <v>1210.8</v>
      </c>
      <c r="C8" s="11">
        <v>1207</v>
      </c>
      <c r="D8" s="11">
        <v>1217.2</v>
      </c>
      <c r="E8" s="11">
        <v>1212.9000000000001</v>
      </c>
      <c r="F8" s="11">
        <v>0.5</v>
      </c>
      <c r="G8" s="11">
        <v>0.5</v>
      </c>
      <c r="H8" s="8"/>
      <c r="I8" s="8"/>
      <c r="J8" s="115"/>
    </row>
    <row r="9" spans="1:10" x14ac:dyDescent="0.2">
      <c r="A9" s="12" t="s">
        <v>9</v>
      </c>
      <c r="B9" s="13">
        <v>5695.6</v>
      </c>
      <c r="C9" s="13">
        <v>5660.2</v>
      </c>
      <c r="D9" s="13">
        <v>5716.9</v>
      </c>
      <c r="E9" s="13">
        <v>5674.4</v>
      </c>
      <c r="F9" s="14">
        <v>0.4</v>
      </c>
      <c r="G9" s="14">
        <v>0.3</v>
      </c>
      <c r="H9" s="115"/>
      <c r="I9" s="8"/>
      <c r="J9" s="115"/>
    </row>
    <row r="10" spans="1:10" ht="15.65" x14ac:dyDescent="0.2">
      <c r="A10" s="111" t="s">
        <v>10</v>
      </c>
      <c r="B10" s="111"/>
      <c r="C10" s="111"/>
      <c r="D10" s="111"/>
      <c r="E10" s="111"/>
      <c r="F10" s="111"/>
      <c r="G10" s="111"/>
      <c r="H10" s="8"/>
      <c r="J10" s="115"/>
    </row>
    <row r="11" spans="1:10" x14ac:dyDescent="0.2">
      <c r="A11" s="10" t="s">
        <v>6</v>
      </c>
      <c r="B11" s="11">
        <v>2381.9</v>
      </c>
      <c r="C11" s="11">
        <v>2380</v>
      </c>
      <c r="D11" s="11">
        <v>2395</v>
      </c>
      <c r="E11" s="11">
        <v>2392.8000000000002</v>
      </c>
      <c r="F11" s="11">
        <v>0.5</v>
      </c>
      <c r="G11" s="11">
        <v>0.5</v>
      </c>
      <c r="J11" s="115"/>
    </row>
    <row r="12" spans="1:10" x14ac:dyDescent="0.2">
      <c r="A12" s="10" t="s">
        <v>7</v>
      </c>
      <c r="B12" s="11">
        <v>1829.8</v>
      </c>
      <c r="C12" s="11">
        <v>1809.1</v>
      </c>
      <c r="D12" s="11">
        <v>1859.5</v>
      </c>
      <c r="E12" s="11">
        <v>1836.5</v>
      </c>
      <c r="F12" s="11">
        <v>1.6</v>
      </c>
      <c r="G12" s="11">
        <v>1.5</v>
      </c>
      <c r="J12" s="115"/>
    </row>
    <row r="13" spans="1:10" x14ac:dyDescent="0.2">
      <c r="A13" s="10" t="s">
        <v>8</v>
      </c>
      <c r="B13" s="11">
        <v>1120.2</v>
      </c>
      <c r="C13" s="11">
        <v>1117.2</v>
      </c>
      <c r="D13" s="11">
        <v>1139.2</v>
      </c>
      <c r="E13" s="11">
        <v>1135.9000000000001</v>
      </c>
      <c r="F13" s="11">
        <v>1.7</v>
      </c>
      <c r="G13" s="11">
        <v>1.7</v>
      </c>
      <c r="J13" s="115"/>
    </row>
    <row r="14" spans="1:10" x14ac:dyDescent="0.2">
      <c r="A14" s="12" t="s">
        <v>9</v>
      </c>
      <c r="B14" s="13">
        <v>5331.9</v>
      </c>
      <c r="C14" s="13">
        <v>5306.3</v>
      </c>
      <c r="D14" s="13">
        <v>5393.6</v>
      </c>
      <c r="E14" s="13">
        <v>5365.2</v>
      </c>
      <c r="F14" s="13">
        <v>1.2</v>
      </c>
      <c r="G14" s="13">
        <v>1.1000000000000001</v>
      </c>
      <c r="J14" s="115"/>
    </row>
    <row r="15" spans="1:10" x14ac:dyDescent="0.2">
      <c r="A15" s="15" t="s">
        <v>11</v>
      </c>
      <c r="B15" s="16"/>
      <c r="C15" s="16"/>
      <c r="D15" s="16"/>
      <c r="E15" s="16"/>
      <c r="F15" s="16"/>
      <c r="G15" s="16"/>
    </row>
    <row r="16" spans="1:10" x14ac:dyDescent="0.2">
      <c r="A16" s="15" t="s">
        <v>12</v>
      </c>
      <c r="B16" s="2"/>
      <c r="C16" s="2"/>
      <c r="D16" s="2"/>
      <c r="E16" s="2"/>
      <c r="F16" s="2"/>
      <c r="G16" s="2"/>
    </row>
    <row r="17" spans="1:7" x14ac:dyDescent="0.2">
      <c r="A17" s="15" t="s">
        <v>13</v>
      </c>
      <c r="B17" s="2"/>
      <c r="C17" s="2"/>
      <c r="D17" s="2"/>
      <c r="E17" s="2"/>
      <c r="F17" s="16"/>
      <c r="G17" s="16"/>
    </row>
    <row r="18" spans="1:7" x14ac:dyDescent="0.2">
      <c r="A18" s="18" t="s">
        <v>14</v>
      </c>
      <c r="B18" s="2"/>
      <c r="C18" s="2"/>
      <c r="D18" s="2"/>
      <c r="E18" s="2"/>
      <c r="F18" s="2"/>
      <c r="G18" s="2"/>
    </row>
    <row r="19" spans="1:7" x14ac:dyDescent="0.2">
      <c r="A19" s="19" t="s">
        <v>15</v>
      </c>
      <c r="B19" s="2"/>
      <c r="C19" s="2"/>
      <c r="D19" s="2"/>
      <c r="E19" s="2"/>
      <c r="F19" s="2"/>
      <c r="G19" s="2"/>
    </row>
  </sheetData>
  <mergeCells count="4">
    <mergeCell ref="A3:A4"/>
    <mergeCell ref="B3:C3"/>
    <mergeCell ref="D3:E3"/>
    <mergeCell ref="F3:G3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&amp;C&amp;10&amp;Kffffff&amp;A</oddHeader>
    <oddFooter>&amp;C&amp;10&amp;KffffffPage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zoomScaleNormal="100" workbookViewId="0"/>
  </sheetViews>
  <sheetFormatPr baseColWidth="10" defaultColWidth="10.44140625" defaultRowHeight="12.9" x14ac:dyDescent="0.2"/>
  <cols>
    <col min="1" max="1" width="29.21875" style="58" customWidth="1"/>
    <col min="2" max="16384" width="10.44140625" style="58"/>
  </cols>
  <sheetData>
    <row r="1" spans="1:11" ht="13.6" x14ac:dyDescent="0.25">
      <c r="A1" s="20" t="s">
        <v>16</v>
      </c>
      <c r="B1" s="16"/>
      <c r="C1" s="16"/>
      <c r="D1" s="16"/>
      <c r="E1" s="16"/>
      <c r="F1" s="16"/>
      <c r="G1" s="16"/>
    </row>
    <row r="2" spans="1:11" ht="13.6" x14ac:dyDescent="0.25">
      <c r="A2" s="20"/>
      <c r="B2" s="16"/>
      <c r="C2" s="16"/>
      <c r="D2" s="16"/>
      <c r="E2" s="16"/>
      <c r="F2" s="16"/>
      <c r="G2" s="16"/>
      <c r="K2" s="21" t="s">
        <v>17</v>
      </c>
    </row>
    <row r="3" spans="1:11" ht="13.6" x14ac:dyDescent="0.25">
      <c r="A3" s="22" t="s">
        <v>1</v>
      </c>
      <c r="B3" s="23">
        <v>2012</v>
      </c>
      <c r="C3" s="23">
        <v>2013</v>
      </c>
      <c r="D3" s="23">
        <v>2014</v>
      </c>
      <c r="E3" s="23">
        <v>2015</v>
      </c>
      <c r="F3" s="23">
        <v>2016</v>
      </c>
      <c r="G3" s="23">
        <v>2017</v>
      </c>
      <c r="H3" s="23">
        <v>2018</v>
      </c>
      <c r="I3" s="23">
        <v>2019</v>
      </c>
      <c r="J3" s="23">
        <v>2020</v>
      </c>
      <c r="K3" s="23">
        <v>2021</v>
      </c>
    </row>
    <row r="4" spans="1:11" ht="12.75" x14ac:dyDescent="0.2">
      <c r="A4" s="24" t="s">
        <v>6</v>
      </c>
      <c r="B4" s="25">
        <v>-0.6</v>
      </c>
      <c r="C4" s="25">
        <v>1</v>
      </c>
      <c r="D4" s="25">
        <v>0</v>
      </c>
      <c r="E4" s="25">
        <v>0.1</v>
      </c>
      <c r="F4" s="25">
        <v>1</v>
      </c>
      <c r="G4" s="25">
        <v>0</v>
      </c>
      <c r="H4" s="25">
        <v>-0.1</v>
      </c>
      <c r="I4" s="25">
        <v>0.2</v>
      </c>
      <c r="J4" s="107">
        <v>0.8</v>
      </c>
      <c r="K4" s="107">
        <v>-0.1</v>
      </c>
    </row>
    <row r="5" spans="1:11" ht="12.75" x14ac:dyDescent="0.2">
      <c r="A5" s="26" t="s">
        <v>7</v>
      </c>
      <c r="B5" s="27">
        <v>1.6</v>
      </c>
      <c r="C5" s="27">
        <v>2</v>
      </c>
      <c r="D5" s="27">
        <v>1.5</v>
      </c>
      <c r="E5" s="27">
        <v>0.1</v>
      </c>
      <c r="F5" s="27">
        <v>-0.4</v>
      </c>
      <c r="G5" s="27">
        <v>-0.4</v>
      </c>
      <c r="H5" s="27">
        <v>-0.8</v>
      </c>
      <c r="I5" s="27">
        <v>0.5</v>
      </c>
      <c r="J5" s="108">
        <v>-0.4</v>
      </c>
      <c r="K5" s="108">
        <v>0.9</v>
      </c>
    </row>
    <row r="6" spans="1:11" ht="12.75" x14ac:dyDescent="0.2">
      <c r="A6" s="26" t="s">
        <v>8</v>
      </c>
      <c r="B6" s="27">
        <v>0.7</v>
      </c>
      <c r="C6" s="27">
        <v>1.7</v>
      </c>
      <c r="D6" s="27">
        <v>0.9</v>
      </c>
      <c r="E6" s="27">
        <v>0.3</v>
      </c>
      <c r="F6" s="27">
        <v>0.2</v>
      </c>
      <c r="G6" s="27">
        <v>0</v>
      </c>
      <c r="H6" s="27">
        <v>-0.2</v>
      </c>
      <c r="I6" s="27">
        <v>0.3</v>
      </c>
      <c r="J6" s="108">
        <v>1.8</v>
      </c>
      <c r="K6" s="108">
        <v>0.5</v>
      </c>
    </row>
    <row r="7" spans="1:11" ht="13.6" x14ac:dyDescent="0.25">
      <c r="A7" s="28" t="s">
        <v>18</v>
      </c>
      <c r="B7" s="29">
        <v>0.4</v>
      </c>
      <c r="C7" s="29">
        <v>1.5</v>
      </c>
      <c r="D7" s="29">
        <v>0.7</v>
      </c>
      <c r="E7" s="29">
        <v>0.1</v>
      </c>
      <c r="F7" s="29">
        <v>0.4</v>
      </c>
      <c r="G7" s="29">
        <v>-0.1</v>
      </c>
      <c r="H7" s="29">
        <v>-0.4</v>
      </c>
      <c r="I7" s="29">
        <v>0.3</v>
      </c>
      <c r="J7" s="109">
        <v>0.6</v>
      </c>
      <c r="K7" s="109">
        <v>0.4</v>
      </c>
    </row>
    <row r="8" spans="1:11" ht="12.75" x14ac:dyDescent="0.2">
      <c r="A8" s="16" t="s">
        <v>19</v>
      </c>
      <c r="B8" s="16"/>
      <c r="C8" s="16"/>
      <c r="D8" s="16"/>
      <c r="E8" s="16"/>
      <c r="F8" s="16"/>
      <c r="G8" s="16"/>
    </row>
    <row r="9" spans="1:11" ht="12.75" x14ac:dyDescent="0.2">
      <c r="A9" s="19" t="s">
        <v>20</v>
      </c>
      <c r="B9" s="16"/>
      <c r="C9" s="16"/>
      <c r="D9" s="16"/>
      <c r="E9" s="16"/>
      <c r="F9" s="16"/>
      <c r="G9" s="16"/>
    </row>
    <row r="10" spans="1:11" ht="13.6" x14ac:dyDescent="0.25">
      <c r="A10" s="19" t="s">
        <v>15</v>
      </c>
      <c r="B10" s="16"/>
      <c r="C10" s="20"/>
      <c r="D10" s="20"/>
      <c r="E10" s="20"/>
      <c r="F10" s="20"/>
      <c r="G10" s="16"/>
    </row>
    <row r="11" spans="1:11" ht="12.75" x14ac:dyDescent="0.2"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1" ht="12.75" x14ac:dyDescent="0.2"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1" ht="12.75" x14ac:dyDescent="0.2">
      <c r="B13" s="110"/>
      <c r="C13" s="110"/>
      <c r="D13" s="110"/>
      <c r="E13" s="110"/>
      <c r="F13" s="110"/>
      <c r="G13" s="110"/>
      <c r="H13" s="110"/>
      <c r="I13" s="110"/>
      <c r="J13" s="110"/>
    </row>
    <row r="14" spans="1:11" ht="12.75" x14ac:dyDescent="0.2">
      <c r="B14" s="110"/>
      <c r="C14" s="110"/>
      <c r="D14" s="110"/>
      <c r="E14" s="110"/>
      <c r="F14" s="110"/>
      <c r="G14" s="110"/>
      <c r="H14" s="110"/>
      <c r="I14" s="110"/>
      <c r="J14" s="110"/>
    </row>
    <row r="15" spans="1:11" ht="12.75" x14ac:dyDescent="0.2"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1" ht="12.75" x14ac:dyDescent="0.2">
      <c r="B16" s="110"/>
      <c r="C16" s="110"/>
      <c r="D16" s="110"/>
      <c r="E16" s="110"/>
      <c r="F16" s="110"/>
      <c r="G16" s="110"/>
      <c r="H16" s="110"/>
      <c r="I16" s="110"/>
      <c r="J16" s="110"/>
    </row>
  </sheetData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&amp;C&amp;10&amp;Kffffff&amp;A</oddHeader>
    <oddFooter>&amp;C&amp;10&amp;KffffffPage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Normal="100" workbookViewId="0"/>
  </sheetViews>
  <sheetFormatPr baseColWidth="10" defaultColWidth="10.44140625" defaultRowHeight="13.6" x14ac:dyDescent="0.2"/>
  <cols>
    <col min="1" max="1" width="25.88671875" customWidth="1"/>
    <col min="2" max="2" width="18.44140625" customWidth="1"/>
    <col min="3" max="5" width="15.109375" customWidth="1"/>
  </cols>
  <sheetData>
    <row r="1" spans="1:11" ht="14.3" x14ac:dyDescent="0.25">
      <c r="A1" s="1" t="s">
        <v>21</v>
      </c>
      <c r="B1" s="8"/>
      <c r="C1" s="8"/>
      <c r="D1" s="8"/>
      <c r="E1" s="8"/>
      <c r="F1" s="8"/>
      <c r="G1" s="30"/>
      <c r="H1" s="30"/>
      <c r="I1" s="30"/>
    </row>
    <row r="2" spans="1:11" x14ac:dyDescent="0.2">
      <c r="A2" s="8"/>
      <c r="B2" s="8"/>
      <c r="C2" s="8"/>
      <c r="D2" s="8"/>
      <c r="E2" s="21" t="s">
        <v>17</v>
      </c>
      <c r="F2" s="8"/>
      <c r="G2" s="8"/>
      <c r="H2" s="8"/>
      <c r="I2" s="8"/>
    </row>
    <row r="3" spans="1:11" ht="27.2" x14ac:dyDescent="0.25">
      <c r="A3" s="31" t="s">
        <v>22</v>
      </c>
      <c r="B3" s="32" t="s">
        <v>23</v>
      </c>
      <c r="C3" s="7" t="s">
        <v>24</v>
      </c>
      <c r="D3" s="7" t="s">
        <v>25</v>
      </c>
      <c r="E3" s="7" t="s">
        <v>18</v>
      </c>
      <c r="F3" s="33"/>
      <c r="G3" s="8"/>
      <c r="H3" s="8"/>
      <c r="I3" s="8"/>
    </row>
    <row r="4" spans="1:11" x14ac:dyDescent="0.2">
      <c r="A4" s="34" t="s">
        <v>26</v>
      </c>
      <c r="B4" s="35">
        <v>60.2</v>
      </c>
      <c r="C4" s="35">
        <v>73.2</v>
      </c>
      <c r="D4" s="35">
        <v>66.3</v>
      </c>
      <c r="E4" s="36">
        <v>66</v>
      </c>
      <c r="F4" s="8"/>
      <c r="G4" s="8"/>
      <c r="H4" s="8"/>
      <c r="I4" s="8"/>
    </row>
    <row r="5" spans="1:11" x14ac:dyDescent="0.2">
      <c r="A5" s="10" t="s">
        <v>27</v>
      </c>
      <c r="B5" s="37">
        <v>20.6</v>
      </c>
      <c r="C5" s="37">
        <v>22.1</v>
      </c>
      <c r="D5" s="37">
        <v>22.6</v>
      </c>
      <c r="E5" s="38">
        <v>21.5</v>
      </c>
      <c r="F5" s="8"/>
      <c r="G5" s="8"/>
      <c r="H5" s="8"/>
      <c r="I5" s="8"/>
      <c r="J5" s="8"/>
      <c r="K5" s="8"/>
    </row>
    <row r="6" spans="1:11" x14ac:dyDescent="0.2">
      <c r="A6" s="39" t="s">
        <v>28</v>
      </c>
      <c r="B6" s="37">
        <v>12.3</v>
      </c>
      <c r="C6" s="37">
        <v>0</v>
      </c>
      <c r="D6" s="37">
        <v>0</v>
      </c>
      <c r="E6" s="38">
        <v>5.4</v>
      </c>
      <c r="F6" s="8"/>
      <c r="G6" s="30"/>
      <c r="H6" s="30"/>
      <c r="I6" s="30"/>
      <c r="J6" s="8"/>
      <c r="K6" s="8"/>
    </row>
    <row r="7" spans="1:11" x14ac:dyDescent="0.2">
      <c r="A7" s="10" t="s">
        <v>29</v>
      </c>
      <c r="B7" s="37">
        <v>6.7</v>
      </c>
      <c r="C7" s="37">
        <v>3</v>
      </c>
      <c r="D7" s="37">
        <v>10.8</v>
      </c>
      <c r="E7" s="38">
        <v>6.3</v>
      </c>
      <c r="F7" s="8"/>
      <c r="G7" s="8"/>
      <c r="H7" s="8"/>
      <c r="I7" s="8"/>
      <c r="J7" s="8"/>
      <c r="K7" s="8"/>
    </row>
    <row r="8" spans="1:11" x14ac:dyDescent="0.2">
      <c r="A8" s="40" t="s">
        <v>30</v>
      </c>
      <c r="B8" s="41">
        <v>0.1</v>
      </c>
      <c r="C8" s="41">
        <v>1.8</v>
      </c>
      <c r="D8" s="41">
        <v>0.4</v>
      </c>
      <c r="E8" s="42">
        <v>0.7</v>
      </c>
      <c r="F8" s="8"/>
    </row>
    <row r="9" spans="1:11" x14ac:dyDescent="0.2">
      <c r="A9" s="43" t="s">
        <v>31</v>
      </c>
      <c r="B9" s="35">
        <v>55.2</v>
      </c>
      <c r="C9" s="35">
        <v>12.4</v>
      </c>
      <c r="D9" s="35">
        <v>40.1</v>
      </c>
      <c r="E9" s="44">
        <v>37.200000000000003</v>
      </c>
      <c r="F9" s="8"/>
    </row>
    <row r="10" spans="1:11" x14ac:dyDescent="0.2">
      <c r="A10" s="45" t="s">
        <v>32</v>
      </c>
      <c r="B10" s="37">
        <v>23.2</v>
      </c>
      <c r="C10" s="37">
        <v>11.9</v>
      </c>
      <c r="D10" s="37">
        <v>26</v>
      </c>
      <c r="E10" s="14">
        <v>19.899999999999999</v>
      </c>
      <c r="F10" s="8"/>
    </row>
    <row r="11" spans="1:11" ht="14.95" x14ac:dyDescent="0.2">
      <c r="A11" s="45" t="s">
        <v>33</v>
      </c>
      <c r="B11" s="37">
        <v>20.5</v>
      </c>
      <c r="C11" s="37">
        <v>74.7</v>
      </c>
      <c r="D11" s="37">
        <v>33.9</v>
      </c>
      <c r="E11" s="14">
        <v>42.1</v>
      </c>
      <c r="F11" s="8"/>
    </row>
    <row r="12" spans="1:11" x14ac:dyDescent="0.2">
      <c r="A12" s="46" t="s">
        <v>34</v>
      </c>
      <c r="B12" s="41">
        <v>1.1000000000000001</v>
      </c>
      <c r="C12" s="41">
        <v>1</v>
      </c>
      <c r="D12" s="41">
        <v>0</v>
      </c>
      <c r="E12" s="13">
        <v>0.8</v>
      </c>
      <c r="F12" s="8"/>
    </row>
    <row r="13" spans="1:11" x14ac:dyDescent="0.2">
      <c r="A13" s="47" t="s">
        <v>35</v>
      </c>
      <c r="B13" s="35">
        <v>6.8</v>
      </c>
      <c r="C13" s="35">
        <v>4.7</v>
      </c>
      <c r="D13" s="35">
        <v>6.1</v>
      </c>
      <c r="E13" s="44">
        <v>5.9</v>
      </c>
      <c r="F13" s="8"/>
    </row>
    <row r="14" spans="1:11" x14ac:dyDescent="0.2">
      <c r="A14" s="48" t="s">
        <v>36</v>
      </c>
      <c r="B14" s="37">
        <v>19.5</v>
      </c>
      <c r="C14" s="37">
        <v>14.5</v>
      </c>
      <c r="D14" s="37">
        <v>24.7</v>
      </c>
      <c r="E14" s="14">
        <v>18.899999999999999</v>
      </c>
      <c r="F14" s="8"/>
    </row>
    <row r="15" spans="1:11" x14ac:dyDescent="0.2">
      <c r="A15" s="48" t="s">
        <v>37</v>
      </c>
      <c r="B15" s="37">
        <v>40.6</v>
      </c>
      <c r="C15" s="37">
        <v>37.9</v>
      </c>
      <c r="D15" s="37">
        <v>38</v>
      </c>
      <c r="E15" s="14">
        <v>39.1</v>
      </c>
      <c r="F15" s="8"/>
    </row>
    <row r="16" spans="1:11" x14ac:dyDescent="0.2">
      <c r="A16" s="49" t="s">
        <v>38</v>
      </c>
      <c r="B16" s="41">
        <v>33.1</v>
      </c>
      <c r="C16" s="41">
        <v>42.9</v>
      </c>
      <c r="D16" s="41">
        <v>31.2</v>
      </c>
      <c r="E16" s="13">
        <v>36.1</v>
      </c>
      <c r="F16" s="8"/>
    </row>
    <row r="17" spans="1:8" x14ac:dyDescent="0.2">
      <c r="A17" s="50" t="s">
        <v>39</v>
      </c>
      <c r="B17" s="51">
        <v>57.4</v>
      </c>
      <c r="C17" s="51">
        <v>61.2</v>
      </c>
      <c r="D17" s="51">
        <v>78.099999999999994</v>
      </c>
      <c r="E17" s="52">
        <v>63.1</v>
      </c>
      <c r="F17" s="8"/>
    </row>
    <row r="18" spans="1:8" ht="14.95" x14ac:dyDescent="0.2">
      <c r="A18" s="49" t="s">
        <v>40</v>
      </c>
      <c r="B18" s="41">
        <v>17.600000000000001</v>
      </c>
      <c r="C18" s="41">
        <v>25</v>
      </c>
      <c r="D18" s="41">
        <v>23.4</v>
      </c>
      <c r="E18" s="13">
        <v>21.4</v>
      </c>
      <c r="F18" s="8"/>
    </row>
    <row r="19" spans="1:8" ht="28.2" customHeight="1" x14ac:dyDescent="0.2">
      <c r="A19" s="121" t="s">
        <v>41</v>
      </c>
      <c r="B19" s="121"/>
      <c r="C19" s="121"/>
      <c r="D19" s="121"/>
      <c r="E19" s="121"/>
      <c r="F19" s="8"/>
    </row>
    <row r="20" spans="1:8" x14ac:dyDescent="0.2">
      <c r="A20" s="53" t="s">
        <v>42</v>
      </c>
      <c r="B20" s="54"/>
      <c r="C20" s="54"/>
      <c r="D20" s="54"/>
      <c r="E20" s="54"/>
      <c r="F20" s="8"/>
    </row>
    <row r="21" spans="1:8" x14ac:dyDescent="0.2">
      <c r="A21" s="53" t="s">
        <v>43</v>
      </c>
      <c r="B21" s="54"/>
      <c r="C21" s="54"/>
      <c r="D21" s="54"/>
      <c r="E21" s="54"/>
      <c r="F21" s="8"/>
    </row>
    <row r="22" spans="1:8" ht="15.8" customHeight="1" x14ac:dyDescent="0.2">
      <c r="A22" s="122" t="s">
        <v>44</v>
      </c>
      <c r="B22" s="122"/>
      <c r="C22" s="122"/>
      <c r="D22" s="122"/>
      <c r="E22" s="122"/>
      <c r="F22" s="8"/>
      <c r="G22" s="4"/>
      <c r="H22" s="17"/>
    </row>
    <row r="23" spans="1:8" x14ac:dyDescent="0.2">
      <c r="A23" s="55" t="s">
        <v>15</v>
      </c>
      <c r="B23" s="54"/>
      <c r="C23" s="54"/>
      <c r="D23" s="54"/>
      <c r="E23" s="54"/>
      <c r="F23" s="8"/>
    </row>
  </sheetData>
  <mergeCells count="2">
    <mergeCell ref="A19:E19"/>
    <mergeCell ref="A22:E22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&amp;C&amp;10&amp;Kffffff&amp;A</oddHeader>
    <oddFooter>&amp;C&amp;10&amp;KffffffPage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4"/>
  <sheetViews>
    <sheetView zoomScaleNormal="100" workbookViewId="0"/>
  </sheetViews>
  <sheetFormatPr baseColWidth="10" defaultColWidth="10.44140625" defaultRowHeight="13.6" x14ac:dyDescent="0.2"/>
  <cols>
    <col min="1" max="1" width="15.88671875" customWidth="1"/>
    <col min="2" max="15" width="7.88671875" customWidth="1"/>
  </cols>
  <sheetData>
    <row r="1" spans="1:48" ht="14.3" x14ac:dyDescent="0.25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58"/>
      <c r="AN1" s="58"/>
      <c r="AO1" s="58"/>
      <c r="AP1" s="58"/>
      <c r="AQ1" s="58"/>
      <c r="AR1" s="58"/>
      <c r="AS1" s="58"/>
      <c r="AT1" s="58"/>
      <c r="AU1" s="58"/>
      <c r="AV1" s="58"/>
    </row>
    <row r="2" spans="1:48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9" t="s">
        <v>46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8"/>
      <c r="AN2" s="58"/>
      <c r="AO2" s="58"/>
      <c r="AP2" s="58"/>
      <c r="AQ2" s="58"/>
      <c r="AR2" s="58"/>
      <c r="AS2" s="58"/>
      <c r="AT2" s="58"/>
      <c r="AU2" s="58"/>
      <c r="AV2" s="58"/>
    </row>
    <row r="3" spans="1:48" ht="26.15" customHeight="1" x14ac:dyDescent="0.2">
      <c r="A3" s="124" t="s">
        <v>47</v>
      </c>
      <c r="B3" s="124" t="s">
        <v>23</v>
      </c>
      <c r="C3" s="124"/>
      <c r="D3" s="124" t="s">
        <v>24</v>
      </c>
      <c r="E3" s="124"/>
      <c r="F3" s="124" t="s">
        <v>48</v>
      </c>
      <c r="G3" s="124"/>
      <c r="H3" s="123" t="s">
        <v>26</v>
      </c>
      <c r="I3" s="123"/>
      <c r="J3" s="123" t="s">
        <v>27</v>
      </c>
      <c r="K3" s="123"/>
      <c r="L3" s="123" t="s">
        <v>49</v>
      </c>
      <c r="M3" s="123"/>
      <c r="N3" s="124" t="s">
        <v>29</v>
      </c>
      <c r="O3" s="124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8"/>
      <c r="AN3" s="58"/>
      <c r="AO3" s="58"/>
      <c r="AP3" s="58"/>
      <c r="AQ3" s="58"/>
      <c r="AR3" s="58"/>
      <c r="AS3" s="58"/>
      <c r="AT3" s="58"/>
      <c r="AU3" s="58"/>
      <c r="AV3" s="58"/>
    </row>
    <row r="4" spans="1:48" x14ac:dyDescent="0.2">
      <c r="A4" s="124"/>
      <c r="B4" s="60">
        <v>2020</v>
      </c>
      <c r="C4" s="60">
        <v>2021</v>
      </c>
      <c r="D4" s="60">
        <v>2020</v>
      </c>
      <c r="E4" s="60">
        <v>2021</v>
      </c>
      <c r="F4" s="60">
        <v>2020</v>
      </c>
      <c r="G4" s="60">
        <v>2021</v>
      </c>
      <c r="H4" s="60">
        <v>2020</v>
      </c>
      <c r="I4" s="60">
        <v>2021</v>
      </c>
      <c r="J4" s="60">
        <v>2020</v>
      </c>
      <c r="K4" s="60">
        <v>2021</v>
      </c>
      <c r="L4" s="60">
        <v>2020</v>
      </c>
      <c r="M4" s="60">
        <v>2021</v>
      </c>
      <c r="N4" s="60">
        <v>2020</v>
      </c>
      <c r="O4" s="60">
        <v>2021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58"/>
      <c r="AN4" s="58"/>
      <c r="AO4" s="58"/>
      <c r="AP4" s="58"/>
      <c r="AQ4" s="58"/>
      <c r="AR4" s="58"/>
      <c r="AS4" s="58"/>
      <c r="AT4" s="58"/>
      <c r="AU4" s="58"/>
      <c r="AV4" s="58"/>
    </row>
    <row r="5" spans="1:48" x14ac:dyDescent="0.2">
      <c r="A5" s="61" t="s">
        <v>50</v>
      </c>
      <c r="B5" s="62">
        <v>175.078</v>
      </c>
      <c r="C5" s="63">
        <v>181.85499999999999</v>
      </c>
      <c r="D5" s="63">
        <v>173.54</v>
      </c>
      <c r="E5" s="63">
        <v>211.78800000000001</v>
      </c>
      <c r="F5" s="63">
        <v>122.383</v>
      </c>
      <c r="G5" s="63">
        <v>117.583</v>
      </c>
      <c r="H5" s="63">
        <v>75.432000000000002</v>
      </c>
      <c r="I5" s="63">
        <v>82.616</v>
      </c>
      <c r="J5" s="63">
        <v>336.18599999999998</v>
      </c>
      <c r="K5" s="63">
        <v>354.91199999999998</v>
      </c>
      <c r="L5" s="62">
        <v>19.085999999999999</v>
      </c>
      <c r="M5" s="63">
        <v>27.373999999999999</v>
      </c>
      <c r="N5" s="62">
        <v>40.256999999999998</v>
      </c>
      <c r="O5" s="64">
        <v>46.323999999999998</v>
      </c>
      <c r="P5" s="116"/>
      <c r="Q5" s="116"/>
      <c r="R5" s="116"/>
      <c r="S5" s="1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58"/>
      <c r="AN5" s="58"/>
      <c r="AO5" s="58"/>
      <c r="AP5" s="58"/>
      <c r="AQ5" s="58"/>
      <c r="AR5" s="58"/>
      <c r="AS5" s="58"/>
      <c r="AT5" s="58"/>
      <c r="AU5" s="58"/>
      <c r="AV5" s="58"/>
    </row>
    <row r="6" spans="1:48" x14ac:dyDescent="0.2">
      <c r="A6" s="65" t="s">
        <v>51</v>
      </c>
      <c r="B6" s="66">
        <v>-157.221</v>
      </c>
      <c r="C6" s="67">
        <v>-184.14099999999999</v>
      </c>
      <c r="D6" s="67">
        <v>-180.791</v>
      </c>
      <c r="E6" s="67">
        <v>-193.40799999999999</v>
      </c>
      <c r="F6" s="67">
        <v>-100.03</v>
      </c>
      <c r="G6" s="67">
        <v>-110.502</v>
      </c>
      <c r="H6" s="67">
        <v>-179.22900000000001</v>
      </c>
      <c r="I6" s="67">
        <v>-189.70599999999999</v>
      </c>
      <c r="J6" s="67">
        <v>-200.03700000000001</v>
      </c>
      <c r="K6" s="66">
        <v>-240.33600000000001</v>
      </c>
      <c r="L6" s="66">
        <v>-20.042000000000002</v>
      </c>
      <c r="M6" s="66">
        <v>-16.510000000000002</v>
      </c>
      <c r="N6" s="66">
        <v>-38.734000000000002</v>
      </c>
      <c r="O6" s="68">
        <v>-41.499000000000002</v>
      </c>
      <c r="P6" s="116"/>
      <c r="Q6" s="116"/>
      <c r="R6" s="116"/>
      <c r="S6" s="11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58"/>
      <c r="AN6" s="58"/>
      <c r="AO6" s="58"/>
      <c r="AP6" s="58"/>
      <c r="AQ6" s="58"/>
      <c r="AR6" s="58"/>
      <c r="AS6" s="58"/>
      <c r="AT6" s="58"/>
      <c r="AU6" s="58"/>
      <c r="AV6" s="58"/>
    </row>
    <row r="7" spans="1:48" x14ac:dyDescent="0.2">
      <c r="A7" s="69" t="s">
        <v>52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16"/>
      <c r="Q7" s="16"/>
      <c r="R7" s="16"/>
      <c r="S7" s="16"/>
      <c r="T7" s="16"/>
      <c r="U7" s="16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58"/>
      <c r="AN7" s="58"/>
      <c r="AO7" s="58"/>
      <c r="AP7" s="58"/>
      <c r="AQ7" s="58"/>
      <c r="AR7" s="58"/>
      <c r="AS7" s="58"/>
      <c r="AT7" s="58"/>
      <c r="AU7" s="58"/>
      <c r="AV7" s="58"/>
    </row>
    <row r="8" spans="1:48" x14ac:dyDescent="0.2">
      <c r="A8" s="69" t="s">
        <v>53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16"/>
      <c r="Q8" s="16"/>
      <c r="R8" s="16"/>
      <c r="S8" s="16"/>
      <c r="T8" s="16"/>
      <c r="U8" s="16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58"/>
      <c r="AN8" s="58"/>
      <c r="AO8" s="58"/>
      <c r="AP8" s="58"/>
      <c r="AQ8" s="58"/>
      <c r="AR8" s="58"/>
      <c r="AS8" s="58"/>
      <c r="AT8" s="58"/>
      <c r="AU8" s="58"/>
      <c r="AV8" s="58"/>
    </row>
    <row r="9" spans="1:48" x14ac:dyDescent="0.2">
      <c r="A9" s="69" t="s">
        <v>15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16"/>
      <c r="Q9" s="16"/>
      <c r="R9" s="16"/>
      <c r="S9" s="16"/>
      <c r="T9" s="16"/>
      <c r="U9" s="16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58"/>
      <c r="AN9" s="58"/>
      <c r="AO9" s="58"/>
      <c r="AP9" s="58"/>
      <c r="AQ9" s="58"/>
      <c r="AR9" s="58"/>
      <c r="AS9" s="58"/>
      <c r="AT9" s="58"/>
      <c r="AU9" s="58"/>
      <c r="AV9" s="58"/>
    </row>
    <row r="10" spans="1:48" x14ac:dyDescent="0.2">
      <c r="A10" s="5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6"/>
      <c r="Q10" s="16"/>
      <c r="R10" s="16"/>
      <c r="S10" s="16"/>
      <c r="T10" s="16"/>
      <c r="U10" s="16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x14ac:dyDescent="0.2">
      <c r="A11" s="57"/>
      <c r="B11" s="57"/>
      <c r="C11" s="117"/>
      <c r="D11" s="57"/>
      <c r="E11" s="117"/>
      <c r="F11" s="57"/>
      <c r="G11" s="117"/>
      <c r="H11" s="57"/>
      <c r="I11" s="117"/>
      <c r="J11" s="57"/>
      <c r="K11" s="117"/>
      <c r="L11" s="57"/>
      <c r="M11" s="117"/>
      <c r="N11" s="57"/>
      <c r="O11" s="117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x14ac:dyDescent="0.2">
      <c r="A12" s="57"/>
      <c r="B12" s="57"/>
      <c r="C12" s="117"/>
      <c r="D12" s="57"/>
      <c r="E12" s="117"/>
      <c r="F12" s="57"/>
      <c r="G12" s="117"/>
      <c r="H12" s="57"/>
      <c r="I12" s="117"/>
      <c r="J12" s="57"/>
      <c r="K12" s="117"/>
      <c r="L12" s="57"/>
      <c r="M12" s="117"/>
      <c r="N12" s="57"/>
      <c r="O12" s="117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58"/>
      <c r="AN12" s="58"/>
      <c r="AO12" s="58"/>
      <c r="AP12" s="58"/>
      <c r="AQ12" s="58"/>
      <c r="AR12" s="58"/>
      <c r="AS12" s="58"/>
      <c r="AT12" s="58"/>
      <c r="AU12" s="58"/>
      <c r="AV12" s="58"/>
    </row>
    <row r="13" spans="1:48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58"/>
      <c r="AN13" s="58"/>
      <c r="AO13" s="58"/>
      <c r="AP13" s="58"/>
      <c r="AQ13" s="58"/>
      <c r="AR13" s="58"/>
      <c r="AS13" s="58"/>
      <c r="AT13" s="58"/>
      <c r="AU13" s="58"/>
      <c r="AV13" s="58"/>
    </row>
    <row r="14" spans="1:48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58"/>
      <c r="AN14" s="58"/>
      <c r="AO14" s="58"/>
      <c r="AP14" s="58"/>
      <c r="AQ14" s="58"/>
      <c r="AR14" s="58"/>
      <c r="AS14" s="58"/>
      <c r="AT14" s="58"/>
      <c r="AU14" s="58"/>
      <c r="AV14" s="58"/>
    </row>
    <row r="15" spans="1:48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x14ac:dyDescent="0.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x14ac:dyDescent="0.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x14ac:dyDescent="0.2"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x14ac:dyDescent="0.2"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x14ac:dyDescent="0.2"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x14ac:dyDescent="0.2"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</sheetData>
  <mergeCells count="8">
    <mergeCell ref="J3:K3"/>
    <mergeCell ref="L3:M3"/>
    <mergeCell ref="N3:O3"/>
    <mergeCell ref="A3:A4"/>
    <mergeCell ref="B3:C3"/>
    <mergeCell ref="D3:E3"/>
    <mergeCell ref="F3:G3"/>
    <mergeCell ref="H3:I3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&amp;C&amp;10&amp;Kffffff&amp;A</oddHeader>
    <oddFooter>&amp;C&amp;10&amp;KffffffPage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J49"/>
  <sheetViews>
    <sheetView zoomScaleNormal="100" workbookViewId="0"/>
  </sheetViews>
  <sheetFormatPr baseColWidth="10" defaultColWidth="10.44140625" defaultRowHeight="13.6" x14ac:dyDescent="0.2"/>
  <cols>
    <col min="1" max="1" width="31.44140625" customWidth="1"/>
    <col min="2" max="4" width="10" customWidth="1"/>
  </cols>
  <sheetData>
    <row r="1" spans="1:244" ht="14.3" x14ac:dyDescent="0.25">
      <c r="A1" s="70" t="s">
        <v>74</v>
      </c>
      <c r="B1" s="70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</row>
    <row r="2" spans="1:244" x14ac:dyDescent="0.2">
      <c r="A2" s="71"/>
      <c r="B2" s="71"/>
      <c r="D2" s="73" t="s">
        <v>17</v>
      </c>
      <c r="E2" s="71"/>
      <c r="F2" s="71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</row>
    <row r="3" spans="1:244" ht="14.3" x14ac:dyDescent="0.25">
      <c r="A3" s="87" t="s">
        <v>1</v>
      </c>
      <c r="B3" s="88">
        <v>2019</v>
      </c>
      <c r="C3" s="89">
        <v>2020</v>
      </c>
      <c r="D3" s="89">
        <v>2021</v>
      </c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</row>
    <row r="4" spans="1:244" x14ac:dyDescent="0.2">
      <c r="A4" s="92" t="s">
        <v>54</v>
      </c>
      <c r="B4" s="93">
        <v>3.6</v>
      </c>
      <c r="C4" s="94">
        <v>2.8</v>
      </c>
      <c r="D4" s="94">
        <v>3.3</v>
      </c>
      <c r="E4" s="71"/>
      <c r="F4" s="71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</row>
    <row r="5" spans="1:244" x14ac:dyDescent="0.2">
      <c r="A5" s="95" t="s">
        <v>24</v>
      </c>
      <c r="B5" s="96">
        <v>5.9</v>
      </c>
      <c r="C5" s="97">
        <v>5.5193841886014301</v>
      </c>
      <c r="D5" s="97">
        <v>7.6</v>
      </c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</row>
    <row r="6" spans="1:244" x14ac:dyDescent="0.2">
      <c r="A6" s="98" t="s">
        <v>48</v>
      </c>
      <c r="B6" s="99">
        <v>3.9</v>
      </c>
      <c r="C6" s="100">
        <v>4.3745316889829198</v>
      </c>
      <c r="D6" s="100">
        <v>4.3</v>
      </c>
      <c r="E6" s="71"/>
      <c r="F6" s="71"/>
      <c r="G6" s="7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</row>
    <row r="7" spans="1:244" ht="15.65" x14ac:dyDescent="0.25">
      <c r="A7" s="90" t="s">
        <v>55</v>
      </c>
      <c r="B7" s="91">
        <v>4.5</v>
      </c>
      <c r="C7" s="91">
        <v>4.2</v>
      </c>
      <c r="D7" s="91">
        <v>5.2</v>
      </c>
      <c r="E7" s="71"/>
      <c r="F7" s="71"/>
      <c r="G7" s="71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</row>
    <row r="8" spans="1:244" ht="27.2" customHeight="1" x14ac:dyDescent="0.2">
      <c r="A8" s="125" t="s">
        <v>56</v>
      </c>
      <c r="B8" s="125"/>
      <c r="C8" s="125"/>
      <c r="D8" s="125"/>
      <c r="E8" s="125"/>
      <c r="F8" s="71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ht="28.2" customHeight="1" x14ac:dyDescent="0.2">
      <c r="A9" s="125" t="s">
        <v>57</v>
      </c>
      <c r="B9" s="125"/>
      <c r="C9" s="125"/>
      <c r="D9" s="125"/>
      <c r="E9" s="125"/>
      <c r="F9" s="71"/>
      <c r="G9" s="71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</row>
    <row r="10" spans="1:244" ht="27.2" customHeight="1" x14ac:dyDescent="0.2">
      <c r="A10" s="125" t="s">
        <v>58</v>
      </c>
      <c r="B10" s="125"/>
      <c r="C10" s="125"/>
      <c r="D10" s="125"/>
      <c r="E10" s="125"/>
      <c r="F10" s="71"/>
      <c r="G10" s="71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</row>
    <row r="11" spans="1:244" x14ac:dyDescent="0.2">
      <c r="A11" s="71" t="s">
        <v>15</v>
      </c>
      <c r="B11" s="71"/>
      <c r="C11" s="71"/>
      <c r="D11" s="71"/>
      <c r="E11" s="71"/>
      <c r="F11" s="71"/>
      <c r="G11" s="71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</row>
    <row r="12" spans="1:244" x14ac:dyDescent="0.2">
      <c r="A12" s="71"/>
      <c r="B12" s="71"/>
      <c r="C12" s="71"/>
      <c r="D12" s="71"/>
      <c r="E12" s="71"/>
      <c r="F12" s="71"/>
      <c r="G12" s="71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</row>
    <row r="13" spans="1:244" x14ac:dyDescent="0.2">
      <c r="A13" s="71"/>
      <c r="B13" s="71"/>
      <c r="C13" s="71"/>
      <c r="D13" s="71"/>
      <c r="E13" s="71"/>
      <c r="F13" s="71"/>
      <c r="G13" s="71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</row>
    <row r="14" spans="1:244" x14ac:dyDescent="0.2">
      <c r="A14" s="71"/>
      <c r="B14" s="71"/>
      <c r="C14" s="71"/>
      <c r="D14" s="71"/>
      <c r="E14" s="71"/>
      <c r="F14" s="71"/>
      <c r="G14" s="71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</row>
    <row r="15" spans="1:244" x14ac:dyDescent="0.2">
      <c r="A15" s="71"/>
      <c r="B15" s="71"/>
      <c r="C15" s="71"/>
      <c r="D15" s="71"/>
      <c r="E15" s="71"/>
      <c r="F15" s="71"/>
      <c r="G15" s="71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</row>
    <row r="16" spans="1:244" x14ac:dyDescent="0.2">
      <c r="A16" s="71"/>
      <c r="B16" s="71"/>
      <c r="C16" s="71"/>
      <c r="D16" s="71"/>
      <c r="E16" s="71"/>
      <c r="F16" s="71"/>
      <c r="G16" s="71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</row>
    <row r="17" spans="1:244" x14ac:dyDescent="0.2">
      <c r="A17" s="71"/>
      <c r="B17" s="71"/>
      <c r="C17" s="71"/>
      <c r="D17" s="71"/>
      <c r="E17" s="71"/>
      <c r="F17" s="71"/>
      <c r="G17" s="71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</row>
    <row r="18" spans="1:244" x14ac:dyDescent="0.2">
      <c r="A18" s="71"/>
      <c r="B18" s="71"/>
      <c r="C18" s="71"/>
      <c r="D18" s="71"/>
      <c r="E18" s="71"/>
      <c r="F18" s="71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</row>
    <row r="19" spans="1:244" ht="14.3" x14ac:dyDescent="0.25">
      <c r="B19" s="70"/>
      <c r="C19" s="71"/>
      <c r="D19" s="71"/>
      <c r="E19" s="71"/>
      <c r="F19" s="71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</row>
    <row r="20" spans="1:244" x14ac:dyDescent="0.2">
      <c r="A20" s="71"/>
      <c r="B20" s="71"/>
      <c r="C20" s="71"/>
      <c r="D20" s="71"/>
      <c r="E20" s="71"/>
      <c r="F20" s="71"/>
      <c r="G20" s="71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</row>
    <row r="21" spans="1:244" ht="14.3" x14ac:dyDescent="0.25">
      <c r="A21" s="71"/>
      <c r="B21" s="71"/>
      <c r="C21" s="71"/>
      <c r="D21" s="71"/>
      <c r="E21" s="74"/>
      <c r="F21" s="71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</row>
    <row r="22" spans="1:244" x14ac:dyDescent="0.2">
      <c r="A22" s="71"/>
      <c r="B22" s="71"/>
      <c r="C22" s="71"/>
      <c r="D22" s="71"/>
      <c r="E22" s="71"/>
      <c r="F22" s="71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</row>
    <row r="23" spans="1:244" x14ac:dyDescent="0.2">
      <c r="A23" s="71"/>
      <c r="B23" s="71"/>
      <c r="C23" s="71"/>
      <c r="D23" s="71"/>
      <c r="E23" s="71"/>
      <c r="F23" s="71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</row>
    <row r="24" spans="1:244" x14ac:dyDescent="0.2">
      <c r="A24" s="71"/>
      <c r="B24" s="71"/>
      <c r="C24" s="71"/>
      <c r="D24" s="71"/>
      <c r="E24" s="71"/>
      <c r="F24" s="71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</row>
    <row r="25" spans="1:244" x14ac:dyDescent="0.2">
      <c r="A25" s="71"/>
      <c r="B25" s="71"/>
      <c r="C25" s="71"/>
      <c r="D25" s="71"/>
      <c r="E25" s="71"/>
      <c r="F25" s="71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</row>
    <row r="26" spans="1:244" x14ac:dyDescent="0.2">
      <c r="A26" s="71"/>
      <c r="B26" s="71"/>
      <c r="C26" s="71"/>
      <c r="D26" s="71"/>
      <c r="E26" s="71"/>
      <c r="F26" s="71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</row>
    <row r="27" spans="1:244" x14ac:dyDescent="0.2">
      <c r="A27" s="71"/>
      <c r="B27" s="71"/>
      <c r="C27" s="71"/>
      <c r="D27" s="71"/>
      <c r="E27" s="71"/>
      <c r="F27" s="71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</row>
    <row r="28" spans="1:244" x14ac:dyDescent="0.2">
      <c r="A28" s="71"/>
      <c r="B28" s="71"/>
      <c r="C28" s="71"/>
      <c r="D28" s="71"/>
      <c r="E28" s="71"/>
      <c r="F28" s="71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</row>
    <row r="29" spans="1:244" x14ac:dyDescent="0.2">
      <c r="A29" s="71"/>
      <c r="B29" s="71"/>
      <c r="C29" s="71"/>
      <c r="D29" s="71"/>
      <c r="E29" s="71"/>
      <c r="F29" s="71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</row>
    <row r="30" spans="1:244" x14ac:dyDescent="0.2">
      <c r="A30" s="71"/>
      <c r="B30" s="71"/>
      <c r="C30" s="71"/>
      <c r="D30" s="71"/>
      <c r="E30" s="71"/>
      <c r="F30" s="71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</row>
    <row r="31" spans="1:244" x14ac:dyDescent="0.2">
      <c r="A31" s="71"/>
      <c r="B31" s="71"/>
      <c r="C31" s="71"/>
      <c r="D31" s="71"/>
      <c r="E31" s="71"/>
      <c r="F31" s="71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</row>
    <row r="32" spans="1:244" x14ac:dyDescent="0.2">
      <c r="A32" s="71"/>
      <c r="B32" s="71"/>
      <c r="C32" s="71"/>
      <c r="D32" s="71"/>
      <c r="E32" s="71"/>
      <c r="F32" s="71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</row>
    <row r="33" spans="1:244" x14ac:dyDescent="0.2">
      <c r="A33" s="71"/>
      <c r="B33" s="71"/>
      <c r="C33" s="71"/>
      <c r="D33" s="71"/>
      <c r="E33" s="71"/>
      <c r="F33" s="71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</row>
    <row r="34" spans="1:244" x14ac:dyDescent="0.2">
      <c r="A34" s="71"/>
      <c r="B34" s="71"/>
      <c r="C34" s="71"/>
      <c r="D34" s="71"/>
      <c r="E34" s="71"/>
      <c r="F34" s="71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</row>
    <row r="35" spans="1:244" x14ac:dyDescent="0.2">
      <c r="A35" s="71"/>
      <c r="B35" s="71"/>
      <c r="C35" s="71"/>
      <c r="D35" s="71"/>
      <c r="E35" s="71"/>
      <c r="F35" s="71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</row>
    <row r="36" spans="1:244" x14ac:dyDescent="0.2">
      <c r="A36" s="71"/>
      <c r="B36" s="71"/>
      <c r="C36" s="71"/>
      <c r="D36" s="71"/>
      <c r="E36" s="71"/>
      <c r="F36" s="71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</row>
    <row r="37" spans="1:244" x14ac:dyDescent="0.2">
      <c r="A37" s="71"/>
      <c r="B37" s="71"/>
      <c r="C37" s="71"/>
      <c r="D37" s="71"/>
      <c r="E37" s="71"/>
      <c r="F37" s="71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</row>
    <row r="38" spans="1:244" x14ac:dyDescent="0.2">
      <c r="A38" s="71"/>
      <c r="B38" s="71"/>
      <c r="C38" s="71"/>
      <c r="D38" s="71"/>
      <c r="E38" s="71"/>
      <c r="F38" s="71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</row>
    <row r="39" spans="1:244" x14ac:dyDescent="0.2">
      <c r="A39" s="71"/>
      <c r="B39" s="71"/>
      <c r="C39" s="71"/>
      <c r="D39" s="71"/>
      <c r="E39" s="71"/>
      <c r="F39" s="71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</row>
    <row r="40" spans="1:244" x14ac:dyDescent="0.2">
      <c r="A40" s="71"/>
      <c r="B40" s="71"/>
      <c r="C40" s="71"/>
      <c r="D40" s="71"/>
      <c r="E40" s="71"/>
      <c r="F40" s="71"/>
      <c r="G40" s="7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</row>
    <row r="41" spans="1:244" x14ac:dyDescent="0.2">
      <c r="B41" s="71"/>
      <c r="C41" s="71"/>
      <c r="D41" s="71"/>
      <c r="E41" s="71"/>
      <c r="F41" s="71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</row>
    <row r="42" spans="1:244" x14ac:dyDescent="0.2">
      <c r="B42" s="71"/>
      <c r="C42" s="71"/>
      <c r="D42" s="71"/>
      <c r="E42" s="71"/>
      <c r="F42" s="71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</row>
    <row r="43" spans="1:244" x14ac:dyDescent="0.2">
      <c r="B43" s="71"/>
      <c r="E43" s="8"/>
      <c r="F43" s="8"/>
      <c r="H43" s="5"/>
      <c r="I43" s="5"/>
      <c r="J43" s="5"/>
      <c r="K43" s="5"/>
      <c r="L43" s="5"/>
      <c r="M43" s="5"/>
    </row>
    <row r="44" spans="1:244" x14ac:dyDescent="0.2">
      <c r="B44" s="71"/>
      <c r="H44" s="5"/>
      <c r="I44" s="5"/>
      <c r="J44" s="5"/>
      <c r="K44" s="5"/>
      <c r="L44" s="5"/>
      <c r="M44" s="5"/>
    </row>
    <row r="45" spans="1:244" x14ac:dyDescent="0.2">
      <c r="B45" s="8"/>
      <c r="C45" s="8"/>
      <c r="D45" s="8"/>
      <c r="E45" s="8"/>
      <c r="F45" s="8"/>
      <c r="H45" s="5"/>
      <c r="I45" s="5"/>
      <c r="J45" s="5"/>
      <c r="K45" s="5"/>
      <c r="L45" s="5"/>
      <c r="M45" s="5"/>
    </row>
    <row r="46" spans="1:244" x14ac:dyDescent="0.2">
      <c r="B46" s="30"/>
      <c r="C46" s="30"/>
      <c r="D46" s="30"/>
      <c r="E46" s="8"/>
      <c r="F46" s="8"/>
    </row>
    <row r="47" spans="1:244" x14ac:dyDescent="0.2">
      <c r="B47" s="75"/>
      <c r="C47" s="8"/>
      <c r="D47" s="8"/>
      <c r="E47" s="8"/>
      <c r="F47" s="8"/>
    </row>
    <row r="48" spans="1:244" x14ac:dyDescent="0.2">
      <c r="B48" s="8"/>
      <c r="C48" s="8"/>
      <c r="D48" s="8"/>
      <c r="E48" s="8"/>
      <c r="F48" s="8"/>
    </row>
    <row r="49" spans="2:6" x14ac:dyDescent="0.2">
      <c r="B49" s="8"/>
      <c r="C49" s="8"/>
      <c r="D49" s="8"/>
      <c r="E49" s="8"/>
      <c r="F49" s="8"/>
    </row>
  </sheetData>
  <mergeCells count="3">
    <mergeCell ref="A8:E8"/>
    <mergeCell ref="A9:E9"/>
    <mergeCell ref="A10:E10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 r:id="rId1"/>
  <headerFooter>
    <oddHeader>&amp;C&amp;10&amp;Kffffff&amp;A</oddHeader>
    <oddFooter>&amp;C&amp;10&amp;KffffffPage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/>
  </sheetViews>
  <sheetFormatPr baseColWidth="10" defaultColWidth="10.44140625" defaultRowHeight="13.6" x14ac:dyDescent="0.2"/>
  <cols>
    <col min="1" max="1" width="30" customWidth="1"/>
    <col min="2" max="2" width="34.6640625" customWidth="1"/>
    <col min="3" max="5" width="15.109375" customWidth="1"/>
  </cols>
  <sheetData>
    <row r="1" spans="1:9" ht="14.3" x14ac:dyDescent="0.25">
      <c r="A1" s="20" t="s">
        <v>59</v>
      </c>
    </row>
    <row r="3" spans="1:9" ht="29.25" x14ac:dyDescent="0.2">
      <c r="A3" s="6" t="s">
        <v>1</v>
      </c>
      <c r="B3" s="6" t="s">
        <v>60</v>
      </c>
      <c r="C3" s="76" t="s">
        <v>61</v>
      </c>
      <c r="D3" s="76" t="s">
        <v>62</v>
      </c>
      <c r="E3" s="7" t="s">
        <v>63</v>
      </c>
      <c r="F3" s="8"/>
      <c r="G3" s="8"/>
      <c r="H3" s="8"/>
      <c r="I3" s="8"/>
    </row>
    <row r="4" spans="1:9" ht="15.8" customHeight="1" x14ac:dyDescent="0.2">
      <c r="A4" s="126" t="s">
        <v>64</v>
      </c>
      <c r="B4" s="77" t="s">
        <v>65</v>
      </c>
      <c r="C4" s="101">
        <v>1844.1</v>
      </c>
      <c r="D4" s="101">
        <v>1830.9</v>
      </c>
      <c r="E4" s="25">
        <v>-0.7</v>
      </c>
      <c r="F4" s="8"/>
      <c r="G4" s="115"/>
      <c r="H4" s="78"/>
      <c r="I4" s="8"/>
    </row>
    <row r="5" spans="1:9" x14ac:dyDescent="0.2">
      <c r="A5" s="126"/>
      <c r="B5" s="79" t="s">
        <v>27</v>
      </c>
      <c r="C5" s="102">
        <v>505</v>
      </c>
      <c r="D5" s="102">
        <v>519.29999999999995</v>
      </c>
      <c r="E5" s="27">
        <v>2.8</v>
      </c>
      <c r="F5" s="8"/>
      <c r="G5" s="115"/>
      <c r="H5" s="78"/>
      <c r="I5" s="8"/>
    </row>
    <row r="6" spans="1:9" x14ac:dyDescent="0.2">
      <c r="A6" s="126"/>
      <c r="B6" s="79" t="s">
        <v>29</v>
      </c>
      <c r="C6" s="102">
        <v>172.3</v>
      </c>
      <c r="D6" s="102">
        <v>168.8</v>
      </c>
      <c r="E6" s="27">
        <v>-2</v>
      </c>
      <c r="F6" s="8"/>
      <c r="G6" s="115"/>
      <c r="H6" s="78"/>
      <c r="I6" s="8"/>
    </row>
    <row r="7" spans="1:9" x14ac:dyDescent="0.2">
      <c r="A7" s="126"/>
      <c r="B7" s="80" t="s">
        <v>30</v>
      </c>
      <c r="C7" s="102">
        <v>3.2</v>
      </c>
      <c r="D7" s="102">
        <v>3.5</v>
      </c>
      <c r="E7" s="27">
        <v>9.9</v>
      </c>
      <c r="F7" s="75"/>
      <c r="G7" s="115"/>
      <c r="H7" s="78"/>
      <c r="I7" s="8"/>
    </row>
    <row r="8" spans="1:9" ht="15.8" customHeight="1" x14ac:dyDescent="0.2">
      <c r="A8" s="126" t="s">
        <v>66</v>
      </c>
      <c r="B8" s="77" t="s">
        <v>26</v>
      </c>
      <c r="C8" s="101">
        <v>1455.6</v>
      </c>
      <c r="D8" s="101">
        <v>1446.8</v>
      </c>
      <c r="E8" s="25">
        <v>-0.6</v>
      </c>
      <c r="F8" s="8"/>
      <c r="G8" s="115"/>
      <c r="H8" s="78"/>
      <c r="I8" s="8"/>
    </row>
    <row r="9" spans="1:9" x14ac:dyDescent="0.2">
      <c r="A9" s="126"/>
      <c r="B9" s="79" t="s">
        <v>27</v>
      </c>
      <c r="C9" s="102">
        <v>419.9</v>
      </c>
      <c r="D9" s="102">
        <v>436.8</v>
      </c>
      <c r="E9" s="27">
        <v>4</v>
      </c>
      <c r="F9" s="8"/>
      <c r="G9" s="115"/>
      <c r="H9" s="78"/>
      <c r="I9" s="8"/>
    </row>
    <row r="10" spans="1:9" x14ac:dyDescent="0.2">
      <c r="A10" s="126"/>
      <c r="B10" s="79" t="s">
        <v>29</v>
      </c>
      <c r="C10" s="102">
        <v>56.3</v>
      </c>
      <c r="D10" s="102">
        <v>59</v>
      </c>
      <c r="E10" s="27">
        <v>4.5999999999999996</v>
      </c>
      <c r="F10" s="8"/>
      <c r="G10" s="115"/>
      <c r="H10" s="78"/>
      <c r="I10" s="8"/>
    </row>
    <row r="11" spans="1:9" x14ac:dyDescent="0.2">
      <c r="A11" s="126"/>
      <c r="B11" s="80" t="s">
        <v>30</v>
      </c>
      <c r="C11" s="104">
        <v>28.5</v>
      </c>
      <c r="D11" s="104">
        <v>34.700000000000003</v>
      </c>
      <c r="E11" s="105">
        <v>21.8</v>
      </c>
      <c r="F11" s="8"/>
      <c r="G11" s="115"/>
      <c r="H11" s="78"/>
      <c r="I11" s="8"/>
    </row>
    <row r="12" spans="1:9" ht="15.8" customHeight="1" x14ac:dyDescent="0.2">
      <c r="A12" s="126" t="s">
        <v>67</v>
      </c>
      <c r="B12" s="77" t="s">
        <v>26</v>
      </c>
      <c r="C12" s="27">
        <v>806.7</v>
      </c>
      <c r="D12" s="27">
        <v>806.7</v>
      </c>
      <c r="E12" s="27">
        <v>0</v>
      </c>
      <c r="F12" s="8"/>
      <c r="G12" s="115"/>
      <c r="H12" s="78"/>
      <c r="I12" s="8"/>
    </row>
    <row r="13" spans="1:9" x14ac:dyDescent="0.2">
      <c r="A13" s="126"/>
      <c r="B13" s="79" t="s">
        <v>27</v>
      </c>
      <c r="C13" s="27">
        <v>271.8</v>
      </c>
      <c r="D13" s="27">
        <v>274.5</v>
      </c>
      <c r="E13" s="27">
        <v>1</v>
      </c>
      <c r="F13" s="8"/>
      <c r="G13" s="115"/>
      <c r="H13" s="78"/>
      <c r="I13" s="8"/>
    </row>
    <row r="14" spans="1:9" x14ac:dyDescent="0.2">
      <c r="A14" s="126"/>
      <c r="B14" s="81" t="s">
        <v>29</v>
      </c>
      <c r="C14" s="27">
        <v>128.4</v>
      </c>
      <c r="D14" s="27">
        <v>131.80000000000001</v>
      </c>
      <c r="E14" s="27">
        <v>2.6</v>
      </c>
      <c r="F14" s="8"/>
      <c r="G14" s="115"/>
      <c r="H14" s="78"/>
      <c r="I14" s="8"/>
    </row>
    <row r="15" spans="1:9" x14ac:dyDescent="0.2">
      <c r="A15" s="126"/>
      <c r="B15" s="82" t="s">
        <v>30</v>
      </c>
      <c r="C15" s="27">
        <v>3.8</v>
      </c>
      <c r="D15" s="27">
        <v>4.3</v>
      </c>
      <c r="E15" s="27">
        <v>14</v>
      </c>
      <c r="F15" s="75"/>
      <c r="G15" s="115"/>
      <c r="H15" s="78"/>
      <c r="I15" s="8"/>
    </row>
    <row r="16" spans="1:9" ht="19.2" customHeight="1" x14ac:dyDescent="0.25">
      <c r="A16" s="127" t="s">
        <v>18</v>
      </c>
      <c r="B16" s="83" t="s">
        <v>65</v>
      </c>
      <c r="C16" s="36">
        <v>4106.3999999999996</v>
      </c>
      <c r="D16" s="36">
        <v>4084.3</v>
      </c>
      <c r="E16" s="106">
        <v>-0.5</v>
      </c>
      <c r="F16" s="8"/>
      <c r="G16" s="115"/>
      <c r="H16" s="78"/>
      <c r="I16" s="8"/>
    </row>
    <row r="17" spans="1:9" ht="14.3" x14ac:dyDescent="0.25">
      <c r="A17" s="127"/>
      <c r="B17" s="84" t="s">
        <v>27</v>
      </c>
      <c r="C17" s="38">
        <v>1196.7</v>
      </c>
      <c r="D17" s="38">
        <v>1230.5</v>
      </c>
      <c r="E17" s="103">
        <v>2.8</v>
      </c>
      <c r="F17" s="8"/>
      <c r="G17" s="115"/>
      <c r="H17" s="78"/>
      <c r="I17" s="8"/>
    </row>
    <row r="18" spans="1:9" ht="14.3" x14ac:dyDescent="0.25">
      <c r="A18" s="127"/>
      <c r="B18" s="84" t="s">
        <v>29</v>
      </c>
      <c r="C18" s="38">
        <v>357</v>
      </c>
      <c r="D18" s="38">
        <v>359.6</v>
      </c>
      <c r="E18" s="103">
        <v>0.7</v>
      </c>
      <c r="F18" s="8"/>
      <c r="G18" s="115"/>
      <c r="H18" s="78"/>
      <c r="I18" s="8"/>
    </row>
    <row r="19" spans="1:9" ht="14.3" x14ac:dyDescent="0.25">
      <c r="A19" s="127"/>
      <c r="B19" s="85" t="s">
        <v>30</v>
      </c>
      <c r="C19" s="42">
        <v>35.5</v>
      </c>
      <c r="D19" s="42">
        <v>42.5</v>
      </c>
      <c r="E19" s="29">
        <v>19.899999999999999</v>
      </c>
      <c r="F19" s="75"/>
      <c r="G19" s="115"/>
      <c r="H19" s="78"/>
      <c r="I19" s="8"/>
    </row>
    <row r="20" spans="1:9" ht="15.8" customHeight="1" x14ac:dyDescent="0.2">
      <c r="A20" s="122" t="s">
        <v>68</v>
      </c>
      <c r="B20" s="122"/>
      <c r="C20" s="122"/>
      <c r="D20" s="122"/>
      <c r="E20" s="122"/>
      <c r="F20" s="75"/>
      <c r="G20" s="8"/>
      <c r="H20" s="78"/>
      <c r="I20" s="8"/>
    </row>
    <row r="21" spans="1:9" x14ac:dyDescent="0.2">
      <c r="A21" s="86" t="s">
        <v>69</v>
      </c>
      <c r="B21" s="2"/>
      <c r="C21" s="2"/>
      <c r="D21" s="2"/>
      <c r="E21" s="2"/>
      <c r="F21" s="8"/>
      <c r="G21" s="8"/>
      <c r="H21" s="8"/>
      <c r="I21" s="8"/>
    </row>
    <row r="22" spans="1:9" x14ac:dyDescent="0.2">
      <c r="A22" s="19" t="s">
        <v>70</v>
      </c>
      <c r="B22" s="16"/>
      <c r="C22" s="16"/>
      <c r="D22" s="16"/>
      <c r="E22" s="16"/>
    </row>
    <row r="23" spans="1:9" x14ac:dyDescent="0.2">
      <c r="A23" s="19" t="s">
        <v>15</v>
      </c>
      <c r="B23" s="2"/>
      <c r="C23" s="2"/>
      <c r="D23" s="2"/>
      <c r="E23" s="2"/>
    </row>
  </sheetData>
  <mergeCells count="5">
    <mergeCell ref="A4:A7"/>
    <mergeCell ref="A8:A11"/>
    <mergeCell ref="A12:A15"/>
    <mergeCell ref="A16:A19"/>
    <mergeCell ref="A20:E20"/>
  </mergeCells>
  <pageMargins left="0.78749999999999998" right="0.78749999999999998" top="1.0249999999999999" bottom="1.0249999999999999" header="0.78749999999999998" footer="0.78749999999999998"/>
  <pageSetup paperSize="9" orientation="landscape" horizontalDpi="300" verticalDpi="300"/>
  <headerFooter>
    <oddHeader>&amp;C&amp;10&amp;Kffffff&amp;A</oddHeader>
    <oddFooter>&amp;C&amp;10&amp;KffffffPage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954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Sommaire</vt:lpstr>
      <vt:lpstr>Figure 1</vt:lpstr>
      <vt:lpstr>Figure 2</vt:lpstr>
      <vt:lpstr>Figure 3</vt:lpstr>
      <vt:lpstr>Figure 4</vt:lpstr>
      <vt:lpstr>Figure 5</vt:lpstr>
      <vt:lpstr>Tableau complémentaire</vt:lpstr>
      <vt:lpstr>'Figure 1'!Zone_d_impression</vt:lpstr>
      <vt:lpstr>'Figure 2'!Zone_d_impression</vt:lpstr>
      <vt:lpstr>'Figure 3'!Zone_d_impression</vt:lpstr>
      <vt:lpstr>'Figure 4'!Zone_d_impression</vt:lpstr>
      <vt:lpstr>'Figure 5'!Zone_d_impression</vt:lpstr>
      <vt:lpstr>'Tableau complémentaire'!Zone_d_impression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Donzeau</dc:creator>
  <dc:description/>
  <cp:lastModifiedBy>Dugué Agnès</cp:lastModifiedBy>
  <cp:revision>57</cp:revision>
  <cp:lastPrinted>2023-05-02T10:20:47Z</cp:lastPrinted>
  <dcterms:created xsi:type="dcterms:W3CDTF">2023-02-06T14:28:29Z</dcterms:created>
  <dcterms:modified xsi:type="dcterms:W3CDTF">2023-05-22T09:13:06Z</dcterms:modified>
  <dc:language>fr-FR</dc:language>
</cp:coreProperties>
</file>