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66925"/>
  <mc:AlternateContent xmlns:mc="http://schemas.openxmlformats.org/markup-compatibility/2006">
    <mc:Choice Requires="x15">
      <x15ac:absPath xmlns:x15ac="http://schemas.microsoft.com/office/spreadsheetml/2010/11/ac" url="L:\CABINET\BC\COMMUNICATION EXTERNE\INTERNET\01-SITE-EN-PROD\Stats-publications\Autres\"/>
    </mc:Choice>
  </mc:AlternateContent>
  <xr:revisionPtr revIDLastSave="0" documentId="8_{BC015710-D1B5-4E69-BEE7-951C7C882AD6}" xr6:coauthVersionLast="47" xr6:coauthVersionMax="47" xr10:uidLastSave="{00000000-0000-0000-0000-000000000000}"/>
  <bookViews>
    <workbookView xWindow="-120" yWindow="-120" windowWidth="20730" windowHeight="11160" tabRatio="500" xr2:uid="{00000000-000D-0000-FFFF-FFFF00000000}"/>
  </bookViews>
  <sheets>
    <sheet name="Sommaire" sheetId="13" r:id="rId1"/>
    <sheet name="Figure 1" sheetId="1" r:id="rId2"/>
    <sheet name="Figure 2" sheetId="2" r:id="rId3"/>
    <sheet name="Figure 3" sheetId="3" r:id="rId4"/>
    <sheet name="Figure 4" sheetId="4" r:id="rId5"/>
    <sheet name="Figure 5" sheetId="5" r:id="rId6"/>
    <sheet name="Tableau complémentaire 1" sheetId="6" r:id="rId7"/>
    <sheet name="Tableau complémentaire 2" sheetId="7" r:id="rId8"/>
    <sheet name="Tableau complémentaire 3" sheetId="8" r:id="rId9"/>
    <sheet name="Tableau complémentaire 4" sheetId="9" r:id="rId10"/>
    <sheet name="Tableau complémentaire 5" sheetId="10" r:id="rId11"/>
    <sheet name="Tableau complémentaire 6" sheetId="11" r:id="rId12"/>
    <sheet name="Tableau complémentaire 7" sheetId="12" r:id="rId13"/>
  </sheets>
  <definedNames>
    <definedName name="Figure_1___Valeur_et_évolution_du_salaire_mensuel_net_moyen_en_EQTP__dans_la_fonction_publique_territoriale_depuis_2010">'Figure 1'!$A$1:$D$1</definedName>
    <definedName name="Figure_1___Valeur_et_évolution_du_salaire_mensuel_net_moyen_en_EQTP_dans_la_fonction_publique_hospitalière_depuis_2012">'Figure 1'!$A$1</definedName>
    <definedName name="Figure_2___Salaires_mensuels_moyens_en_EQTP_dans_la_fonction_publique_hospitalière_en_2021">'Figure 2'!$A$1</definedName>
    <definedName name="Figure_3___Éléments_du_salaire_mensuel_moyen_en_EQTP_en_2020_et_2021_pour_les_fonctionnaires_de_la_FPH">'Figure 3'!$A$1</definedName>
    <definedName name="Figure_4___Structure_des_effectifs_et_évolution_des_salaires_mensuels_nets_moyens_des_salariés_en_2021_et_des_salariés_présents_en_2020_et_2021_de_la_fonction_publique_hospitalière">'Figure 4'!$A$1</definedName>
    <definedName name="Figure_5___Distribution_des_salaires_mensuels_nets_en_EQTP_dans_la_FPH_en_2021">'Figure 5'!$A$1</definedName>
    <definedName name="Tableau_complémentaire_1___Distribution_des_salaires_mensuels_nets_en_EQTP_en_2021_pour_les_fonctionnaires_de_la_FPH">'Tableau complémentaire 1'!$A$1</definedName>
    <definedName name="Tableau_complémentaire_2___Distribution_des_salaires_mensuels_nets_en_EQTP_en_2021_pour_les_non_fonctionnaires_de_la_FPH">'Tableau complémentaire 2'!$A$1</definedName>
    <definedName name="_xlnm.Print_Area" localSheetId="1">'Figure 1'!#REF!</definedName>
    <definedName name="_xlnm.Print_Area" localSheetId="2">'Figure 2'!$A$1:$F$17</definedName>
    <definedName name="_xlnm.Print_Area" localSheetId="3">'Figure 3'!$A$1:$G$13</definedName>
    <definedName name="_xlnm.Print_Area" localSheetId="4">'Figure 4'!$A$1:$G$33</definedName>
    <definedName name="_xlnm.Print_Area" localSheetId="5">'Figure 5'!$A$1:$G$18</definedName>
    <definedName name="_xlnm.Print_Area" localSheetId="6">'Tableau complémentaire 1'!$A$1:$I$18</definedName>
    <definedName name="_xlnm.Print_Area" localSheetId="7">'Tableau complémentaire 2'!$A$1:$E$18</definedName>
    <definedName name="_xlnm.Print_Area" localSheetId="8">'Tableau complémentaire 3'!$A$1:$E$18</definedName>
    <definedName name="_xlnm.Print_Area" localSheetId="9">'Tableau complémentaire 4'!$A$1:$D$10</definedName>
    <definedName name="_xlnm.Print_Area" localSheetId="10">'Tableau complémentaire 5'!$A$1:$H$29</definedName>
    <definedName name="_xlnm.Print_Area" localSheetId="11">'Tableau complémentaire 6'!$A$1:$E$11</definedName>
    <definedName name="_xlnm.Print_Area" localSheetId="12">'Tableau complémentaire 7'!$A$1:$E$17</definedName>
  </definedName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A30" i="13" l="1"/>
  <c r="A28" i="13"/>
  <c r="A26" i="13"/>
  <c r="A24" i="13"/>
  <c r="A22" i="13"/>
  <c r="A20" i="13"/>
  <c r="A18" i="13"/>
  <c r="A13" i="13"/>
  <c r="A11" i="13"/>
  <c r="A9" i="13"/>
  <c r="A7" i="13"/>
  <c r="A5" i="13"/>
</calcChain>
</file>

<file path=xl/sharedStrings.xml><?xml version="1.0" encoding="utf-8"?>
<sst xmlns="http://schemas.openxmlformats.org/spreadsheetml/2006/main" count="289" uniqueCount="164">
  <si>
    <t>Figure 1 - Valeur et évolution du salaire mensuel net moyen en EQTP dans la fonction publique hospitalière depuis 2012</t>
  </si>
  <si>
    <t>Années</t>
  </si>
  <si>
    <t>Lecture : Le salaire net moyen en équivalent temps plein (EQTP) dans l'ensemble de la fonction publique hospitalière (FPH) est de 2 590 euros par mois en 2021. Il augmente de 2,8 % en euros constants.</t>
  </si>
  <si>
    <t>Champ : France hors Mayotte, salariés de la FPH en EQTP (hors internes, externes et apprentis ; y compris contrats aidés).</t>
  </si>
  <si>
    <t>Source : Insee, Siasp.</t>
  </si>
  <si>
    <t>Salaire mensuel net moyen
(en euros constants 2021)</t>
  </si>
  <si>
    <t>Évolution du salaire net moyen
(% en euros constants)</t>
  </si>
  <si>
    <t>Figure 2 - Salaires mensuels moyens en EQTP dans la fonction publique hospitalière en 2021</t>
  </si>
  <si>
    <t>Statut</t>
  </si>
  <si>
    <t>Structure des effectifs en EQTP
(en %)</t>
  </si>
  <si>
    <t>Salaire brut moyen</t>
  </si>
  <si>
    <t>Salaire net moyen</t>
  </si>
  <si>
    <t>2021
(en euros)</t>
  </si>
  <si>
    <t>Évolution 2021/2020
(% en euros constants)</t>
  </si>
  <si>
    <t>Fonctionnaires</t>
  </si>
  <si>
    <t xml:space="preserve">Contractuels (hors personnels médicaux), dont : </t>
  </si>
  <si>
    <t>Personnels médicaux</t>
  </si>
  <si>
    <t>Hôpitaux</t>
  </si>
  <si>
    <t>Établissements médico-sociaux (EMS)</t>
  </si>
  <si>
    <t>Ensemble de la FPH y compris contrats aidés</t>
  </si>
  <si>
    <t xml:space="preserve">Ensemble de la FPH hors contrats aidés </t>
  </si>
  <si>
    <t>Ensemble de la fonction publique</t>
  </si>
  <si>
    <t>///</t>
  </si>
  <si>
    <t>/// : absence de résultat due à la nature des choses.</t>
  </si>
  <si>
    <t>Champ : France hors Mayotte, salariés de la fonction publique hospitalière (ou de la fonction publique, tous versants confondus, pour la dernière ligne) en EQTP (hors internes, externes et apprentis ; y compris contrats aidés).</t>
  </si>
  <si>
    <t>Figure 3 - Éléments du salaire mensuel moyen en EQTP en 2020 et 2021 pour les fonctionnaires de la FPH</t>
  </si>
  <si>
    <t>Éléments du salaire</t>
  </si>
  <si>
    <t>Salaire 2021
(en euros)</t>
  </si>
  <si>
    <t>Structure du salaire brut
(en %)</t>
  </si>
  <si>
    <t>Structure du salaire net
(en %)</t>
  </si>
  <si>
    <t>Évolution 2021/2020
(% en euros constants)</t>
  </si>
  <si>
    <t xml:space="preserve">Salaire brut </t>
  </si>
  <si>
    <t>Traitement brut</t>
  </si>
  <si>
    <r>
      <rPr>
        <sz val="10"/>
        <rFont val="Arial"/>
        <family val="2"/>
        <charset val="1"/>
      </rPr>
      <t>Primes et rémunérations annexes</t>
    </r>
    <r>
      <rPr>
        <vertAlign val="superscript"/>
        <sz val="10"/>
        <color rgb="FF2F5597"/>
        <rFont val="Arial"/>
        <family val="2"/>
        <charset val="1"/>
      </rPr>
      <t>1</t>
    </r>
  </si>
  <si>
    <t>Cotisations salariales (y compris CSG et CRDS)</t>
  </si>
  <si>
    <t>Salaire net</t>
  </si>
  <si>
    <t>1. Y compris supplément familial de traitement. Les paiements des heures supplémentaires sont inclus dans ce poste.</t>
  </si>
  <si>
    <t>Lecture : En 2021, le salaire brut des fonctionnaires de la fonction publique hospitalière (FPH) augmente de 3,2 % en euros constants. Les primes et rémunérations annexes diminuent de 10,4 % et le traitement brut augmente de 8,3 %.</t>
  </si>
  <si>
    <t>Champ : France hors Mayotte, agents fonctionnaires de la fonction publique hospitalière (FPH) en équivalent temps plein (EQTP).</t>
  </si>
  <si>
    <t>Figure 4 - Structure des effectifs et évolution des salaires mensuels nets moyens des salariés en 2021 et des salariés présents en 2020 et 2021 de la fonction publique hospitalière</t>
  </si>
  <si>
    <t>Caractéristiques</t>
  </si>
  <si>
    <t>Salariés en 2021</t>
  </si>
  <si>
    <r>
      <rPr>
        <b/>
        <sz val="10"/>
        <rFont val="Arial"/>
        <family val="2"/>
        <charset val="1"/>
      </rPr>
      <t>Salariés présents en 2020 et en 2021</t>
    </r>
    <r>
      <rPr>
        <b/>
        <vertAlign val="superscript"/>
        <sz val="10"/>
        <rFont val="Arial"/>
        <family val="2"/>
        <charset val="1"/>
      </rPr>
      <t>1</t>
    </r>
  </si>
  <si>
    <t>Structure des effectifs
(en %)</t>
  </si>
  <si>
    <t>Salaire net moyen
(en euros)</t>
  </si>
  <si>
    <t>Évolution 2021/2020 
(% en euros constants)</t>
  </si>
  <si>
    <t>Structure des effectifs présents en 2020 et en 2021
(en %)</t>
  </si>
  <si>
    <t>Proportion des effectifs présents en 2020 et 2021 par rapport aux effectifs de 2020
(en %)</t>
  </si>
  <si>
    <r>
      <rPr>
        <b/>
        <sz val="10"/>
        <rFont val="Arial"/>
        <family val="2"/>
        <charset val="1"/>
      </rPr>
      <t>Évolution de la RMPP</t>
    </r>
    <r>
      <rPr>
        <b/>
        <vertAlign val="superscript"/>
        <sz val="10"/>
        <rFont val="Arial"/>
        <family val="2"/>
        <charset val="1"/>
      </rPr>
      <t>2</t>
    </r>
    <r>
      <rPr>
        <b/>
        <sz val="10"/>
        <rFont val="Arial"/>
        <family val="2"/>
        <charset val="1"/>
      </rPr>
      <t xml:space="preserve"> nette 2021/2020
(% en euros constants)</t>
    </r>
  </si>
  <si>
    <t>Fonctionnaires, dont :</t>
  </si>
  <si>
    <t>Contractuels (hors personnels médicaux)</t>
  </si>
  <si>
    <t>Femmes</t>
  </si>
  <si>
    <t>Hommes</t>
  </si>
  <si>
    <t>Moins de 30 ans</t>
  </si>
  <si>
    <t>30-39 ans</t>
  </si>
  <si>
    <t>40-49 ans</t>
  </si>
  <si>
    <t>50-59 ans</t>
  </si>
  <si>
    <t>60 ans ou plus</t>
  </si>
  <si>
    <t>Par filières d’emploi de la FPH (hors personnels médicaux)</t>
  </si>
  <si>
    <t>Personnels de direction et personnels administratifs</t>
  </si>
  <si>
    <t>Personnels des services de soins</t>
  </si>
  <si>
    <t>Personnels médico-techniques</t>
  </si>
  <si>
    <t>Personnels éducatifs et sociaux</t>
  </si>
  <si>
    <t>Personnels techniques et ouvriers</t>
  </si>
  <si>
    <t>Hors filière ou non ventilés</t>
  </si>
  <si>
    <t>Ensemble de la FPH</t>
  </si>
  <si>
    <t>1. Salariés présents sur l'ensemble des deux années chez le même employeur et ayant la même quotité de temps de travail les deux années. Les agents sont ici classés en fonction de leur situation en 2020.</t>
  </si>
  <si>
    <t>2. Rémunération moyenne des personnes en place.</t>
  </si>
  <si>
    <t>Lecture : 61,8 % de l'ensemble des effectifs de la fonction publique hospitalière (FPH) en place en 2020 le sont également en 2021. Leur salaire net moyen en équivalent temps plein (EQTP) augmente de 4,1 % en euros constants par rapport à 2020.</t>
  </si>
  <si>
    <t>Figure 5 - Distribution des salaires mensuels nets en EQTP dans la FPH en 2021</t>
  </si>
  <si>
    <t>Décile</t>
  </si>
  <si>
    <t>Ensemble</t>
  </si>
  <si>
    <r>
      <rPr>
        <sz val="10"/>
        <rFont val="Arial"/>
        <family val="2"/>
        <charset val="1"/>
      </rPr>
      <t>1</t>
    </r>
    <r>
      <rPr>
        <vertAlign val="superscript"/>
        <sz val="10"/>
        <rFont val="Arial"/>
        <family val="2"/>
        <charset val="1"/>
      </rPr>
      <t>er</t>
    </r>
    <r>
      <rPr>
        <sz val="10"/>
        <rFont val="Arial"/>
        <family val="2"/>
        <charset val="1"/>
      </rPr>
      <t xml:space="preserve"> décile (D1)</t>
    </r>
  </si>
  <si>
    <r>
      <rPr>
        <sz val="10"/>
        <rFont val="Arial"/>
        <family val="2"/>
        <charset val="1"/>
      </rPr>
      <t>2</t>
    </r>
    <r>
      <rPr>
        <vertAlign val="superscript"/>
        <sz val="10"/>
        <rFont val="Arial"/>
        <family val="2"/>
        <charset val="1"/>
      </rPr>
      <t>e</t>
    </r>
    <r>
      <rPr>
        <sz val="10"/>
        <rFont val="Arial"/>
        <family val="2"/>
        <charset val="1"/>
      </rPr>
      <t xml:space="preserve"> décile </t>
    </r>
  </si>
  <si>
    <r>
      <rPr>
        <sz val="10"/>
        <rFont val="Arial"/>
        <family val="2"/>
        <charset val="1"/>
      </rPr>
      <t>3</t>
    </r>
    <r>
      <rPr>
        <vertAlign val="superscript"/>
        <sz val="10"/>
        <rFont val="Arial"/>
        <family val="2"/>
        <charset val="1"/>
      </rPr>
      <t>e</t>
    </r>
    <r>
      <rPr>
        <sz val="10"/>
        <rFont val="Arial"/>
        <family val="2"/>
        <charset val="1"/>
      </rPr>
      <t xml:space="preserve"> décile </t>
    </r>
  </si>
  <si>
    <t>Médiane</t>
  </si>
  <si>
    <r>
      <rPr>
        <sz val="10"/>
        <rFont val="Arial"/>
        <family val="2"/>
        <charset val="1"/>
      </rPr>
      <t>6</t>
    </r>
    <r>
      <rPr>
        <vertAlign val="superscript"/>
        <sz val="10"/>
        <rFont val="Arial"/>
        <family val="2"/>
        <charset val="1"/>
      </rPr>
      <t>e</t>
    </r>
    <r>
      <rPr>
        <sz val="10"/>
        <rFont val="Arial"/>
        <family val="2"/>
        <charset val="1"/>
      </rPr>
      <t xml:space="preserve"> décile </t>
    </r>
  </si>
  <si>
    <r>
      <rPr>
        <sz val="10"/>
        <rFont val="Arial"/>
        <family val="2"/>
        <charset val="1"/>
      </rPr>
      <t>7</t>
    </r>
    <r>
      <rPr>
        <vertAlign val="superscript"/>
        <sz val="10"/>
        <rFont val="Arial"/>
        <family val="2"/>
        <charset val="1"/>
      </rPr>
      <t>e</t>
    </r>
    <r>
      <rPr>
        <sz val="10"/>
        <rFont val="Arial"/>
        <family val="2"/>
        <charset val="1"/>
      </rPr>
      <t xml:space="preserve"> décile </t>
    </r>
  </si>
  <si>
    <r>
      <rPr>
        <sz val="10"/>
        <rFont val="Arial"/>
        <family val="2"/>
        <charset val="1"/>
      </rPr>
      <t>8</t>
    </r>
    <r>
      <rPr>
        <vertAlign val="superscript"/>
        <sz val="10"/>
        <rFont val="Arial"/>
        <family val="2"/>
        <charset val="1"/>
      </rPr>
      <t>e</t>
    </r>
    <r>
      <rPr>
        <sz val="10"/>
        <rFont val="Arial"/>
        <family val="2"/>
        <charset val="1"/>
      </rPr>
      <t xml:space="preserve"> décile </t>
    </r>
  </si>
  <si>
    <r>
      <rPr>
        <sz val="10"/>
        <rFont val="Arial"/>
        <family val="2"/>
        <charset val="1"/>
      </rPr>
      <t>9</t>
    </r>
    <r>
      <rPr>
        <vertAlign val="superscript"/>
        <sz val="10"/>
        <rFont val="Arial"/>
        <family val="2"/>
        <charset val="1"/>
      </rPr>
      <t>e</t>
    </r>
    <r>
      <rPr>
        <sz val="10"/>
        <rFont val="Arial"/>
        <family val="2"/>
        <charset val="1"/>
      </rPr>
      <t xml:space="preserve"> décile (D9)</t>
    </r>
  </si>
  <si>
    <t>D9/D1</t>
  </si>
  <si>
    <t>0,00 point</t>
  </si>
  <si>
    <t>-0,02 point</t>
  </si>
  <si>
    <t>0,01 point</t>
  </si>
  <si>
    <t>Moyenne</t>
  </si>
  <si>
    <t>Lecture : En 2021, les 10 % des effectifs aux salaires les plus faibles gagnent moins de 1 671 euros nets par mois en équivalent temps plein (EQTP) dans la fonction publique hospitalière.</t>
  </si>
  <si>
    <t>Champ : France hors Mayotte, salariés de la fonction publique hospitalière (FPH) en EQTP (hors internes, externes et apprentis ; y compris contrats aidés).</t>
  </si>
  <si>
    <t>Tableau complémentaire 1 - Distribution des salaires mensuels nets en EQTP en 2021 pour les fonctionnaires de la FPH</t>
  </si>
  <si>
    <t>Catégorie A</t>
  </si>
  <si>
    <t>Catégorie B</t>
  </si>
  <si>
    <t>Catégorie C</t>
  </si>
  <si>
    <r>
      <rPr>
        <sz val="10"/>
        <color rgb="FF000000"/>
        <rFont val="Arial"/>
        <family val="2"/>
        <charset val="1"/>
      </rPr>
      <t>1</t>
    </r>
    <r>
      <rPr>
        <vertAlign val="superscript"/>
        <sz val="10"/>
        <color rgb="FF000000"/>
        <rFont val="Arial"/>
        <family val="2"/>
        <charset val="1"/>
      </rPr>
      <t xml:space="preserve">er </t>
    </r>
    <r>
      <rPr>
        <sz val="10"/>
        <color rgb="FF000000"/>
        <rFont val="Arial"/>
        <family val="2"/>
        <charset val="1"/>
      </rPr>
      <t>décile (D1)</t>
    </r>
  </si>
  <si>
    <r>
      <rPr>
        <sz val="10"/>
        <color rgb="FF000000"/>
        <rFont val="Arial"/>
        <family val="2"/>
        <charset val="1"/>
      </rPr>
      <t>2</t>
    </r>
    <r>
      <rPr>
        <vertAlign val="superscript"/>
        <sz val="10"/>
        <color rgb="FF000000"/>
        <rFont val="Arial"/>
        <family val="2"/>
        <charset val="1"/>
      </rPr>
      <t xml:space="preserve">e </t>
    </r>
    <r>
      <rPr>
        <sz val="10"/>
        <color rgb="FF000000"/>
        <rFont val="Arial"/>
        <family val="2"/>
        <charset val="1"/>
      </rPr>
      <t>décile</t>
    </r>
  </si>
  <si>
    <r>
      <rPr>
        <sz val="10"/>
        <color rgb="FF000000"/>
        <rFont val="Arial"/>
        <family val="2"/>
        <charset val="1"/>
      </rPr>
      <t>3</t>
    </r>
    <r>
      <rPr>
        <vertAlign val="superscript"/>
        <sz val="10"/>
        <color rgb="FF000000"/>
        <rFont val="Arial"/>
        <family val="2"/>
        <charset val="1"/>
      </rPr>
      <t xml:space="preserve">e </t>
    </r>
    <r>
      <rPr>
        <sz val="10"/>
        <color rgb="FF000000"/>
        <rFont val="Arial"/>
        <family val="2"/>
        <charset val="1"/>
      </rPr>
      <t>décile</t>
    </r>
  </si>
  <si>
    <r>
      <rPr>
        <sz val="10"/>
        <color rgb="FF000000"/>
        <rFont val="Arial"/>
        <family val="2"/>
        <charset val="1"/>
      </rPr>
      <t>4</t>
    </r>
    <r>
      <rPr>
        <vertAlign val="superscript"/>
        <sz val="10"/>
        <color rgb="FF000000"/>
        <rFont val="Arial"/>
        <family val="2"/>
        <charset val="1"/>
      </rPr>
      <t xml:space="preserve">e </t>
    </r>
    <r>
      <rPr>
        <sz val="10"/>
        <color rgb="FF000000"/>
        <rFont val="Arial"/>
        <family val="2"/>
        <charset val="1"/>
      </rPr>
      <t>décile</t>
    </r>
  </si>
  <si>
    <r>
      <rPr>
        <sz val="10"/>
        <color rgb="FF000000"/>
        <rFont val="Arial"/>
        <family val="2"/>
        <charset val="1"/>
      </rPr>
      <t>6</t>
    </r>
    <r>
      <rPr>
        <vertAlign val="superscript"/>
        <sz val="10"/>
        <color rgb="FF000000"/>
        <rFont val="Arial"/>
        <family val="2"/>
        <charset val="1"/>
      </rPr>
      <t xml:space="preserve">e </t>
    </r>
    <r>
      <rPr>
        <sz val="10"/>
        <color rgb="FF000000"/>
        <rFont val="Arial"/>
        <family val="2"/>
        <charset val="1"/>
      </rPr>
      <t>décile</t>
    </r>
  </si>
  <si>
    <r>
      <rPr>
        <sz val="10"/>
        <color rgb="FF000000"/>
        <rFont val="Arial"/>
        <family val="2"/>
        <charset val="1"/>
      </rPr>
      <t>7</t>
    </r>
    <r>
      <rPr>
        <vertAlign val="superscript"/>
        <sz val="10"/>
        <color rgb="FF000000"/>
        <rFont val="Arial"/>
        <family val="2"/>
        <charset val="1"/>
      </rPr>
      <t xml:space="preserve">e </t>
    </r>
    <r>
      <rPr>
        <sz val="10"/>
        <color rgb="FF000000"/>
        <rFont val="Arial"/>
        <family val="2"/>
        <charset val="1"/>
      </rPr>
      <t>décile</t>
    </r>
  </si>
  <si>
    <r>
      <rPr>
        <sz val="10"/>
        <color rgb="FF000000"/>
        <rFont val="Arial"/>
        <family val="2"/>
        <charset val="1"/>
      </rPr>
      <t>8</t>
    </r>
    <r>
      <rPr>
        <vertAlign val="superscript"/>
        <sz val="10"/>
        <color rgb="FF000000"/>
        <rFont val="Arial"/>
        <family val="2"/>
        <charset val="1"/>
      </rPr>
      <t xml:space="preserve">e </t>
    </r>
    <r>
      <rPr>
        <sz val="10"/>
        <color rgb="FF000000"/>
        <rFont val="Arial"/>
        <family val="2"/>
        <charset val="1"/>
      </rPr>
      <t>décile</t>
    </r>
  </si>
  <si>
    <r>
      <rPr>
        <sz val="10"/>
        <color rgb="FF000000"/>
        <rFont val="Arial"/>
        <family val="2"/>
        <charset val="1"/>
      </rPr>
      <t>9</t>
    </r>
    <r>
      <rPr>
        <vertAlign val="superscript"/>
        <sz val="10"/>
        <color rgb="FF000000"/>
        <rFont val="Arial"/>
        <family val="2"/>
        <charset val="1"/>
      </rPr>
      <t xml:space="preserve">e </t>
    </r>
    <r>
      <rPr>
        <sz val="10"/>
        <color rgb="FF000000"/>
        <rFont val="Arial"/>
        <family val="2"/>
        <charset val="1"/>
      </rPr>
      <t>décile (D9)</t>
    </r>
  </si>
  <si>
    <t>Lecture : En 2021, les 10 % des effectifs de fonctionnaires aux salaires les plus faibles gagnent moins de 1 798 euros nets par mois en équivalent temps plein (EQTP) dans la fonction publique hospitalière.</t>
  </si>
  <si>
    <t>Champ : France hors Mayotte, agents fonctionnaires de la fonction publique hospitalière (FPH) en EQTP.</t>
  </si>
  <si>
    <t>Tableau complémentaire 2 - Distribution des salaires mensuels nets en EQTP en 2021 pour les non-fonctionnaires de la FPH</t>
  </si>
  <si>
    <t>Non-fonctionnaires 
hors personnels médicaux</t>
  </si>
  <si>
    <t>-0,03 point</t>
  </si>
  <si>
    <t>0,03 point</t>
  </si>
  <si>
    <t>Lecture : En 2021, les 10 % des effectifs de non-fonctionnaires hors personnels médicaux aux salaires les plus faibles gagnent moins de 1 542 euros nets par mois en équivalent temps plein (EQTP) dans la fonction publique hospitalière.</t>
  </si>
  <si>
    <t>Champ : France hors Mayotte, non-fonctionnaires de la fonction publique hospitalière (FPH) en EQTP (hors internes, externes et apprentis ; y compris contrats aidés).</t>
  </si>
  <si>
    <t>Tableau complémentaire 3 - Distribution des salaires mensuels nets en EQTP en 2021 dans les hôpitaux et les établissements médico-sociaux</t>
  </si>
  <si>
    <t>Lecture : En 2021, les 10 % des effectifs des hôpitaux aux salaires les plus faibles gagnent moins de 1 698 euros nets par mois en équivalent temps plein (EQTP) dans la fonction publique hospitalière.</t>
  </si>
  <si>
    <t>Évolution 2021/2020
(en euros constants )</t>
  </si>
  <si>
    <t xml:space="preserve">Ensemble </t>
  </si>
  <si>
    <t>Salariés des hôpitaux</t>
  </si>
  <si>
    <r>
      <rPr>
        <b/>
        <sz val="10"/>
        <rFont val="Arial"/>
        <family val="2"/>
        <charset val="1"/>
      </rPr>
      <t>Salariés des EMS</t>
    </r>
    <r>
      <rPr>
        <b/>
        <vertAlign val="superscript"/>
        <sz val="10"/>
        <rFont val="Arial"/>
        <family val="2"/>
        <charset val="1"/>
      </rPr>
      <t>1</t>
    </r>
  </si>
  <si>
    <t>Évolution à structure constante</t>
  </si>
  <si>
    <t>Effet de structure</t>
  </si>
  <si>
    <t>Évolution du salaire net moyen</t>
  </si>
  <si>
    <t>1. Établissements médico-sociaux.</t>
  </si>
  <si>
    <t>Champ : France hors Mayotte, salariés de la fonction publique hospitalière (FPH) en équivalent temps plein (hors internes, externes et apprentis ; y compris contrats aidés).</t>
  </si>
  <si>
    <t>Structure des effectifs en 2021
(en %)</t>
  </si>
  <si>
    <t>Salaire net moyen 
(en euros)</t>
  </si>
  <si>
    <t>Structure des effectifs présents en 2020 et en 2021 (en %)</t>
  </si>
  <si>
    <r>
      <rPr>
        <b/>
        <sz val="10"/>
        <rFont val="Arial"/>
        <family val="2"/>
        <charset val="1"/>
      </rPr>
      <t>Proportion des effectifs présents en 2020 et 2021</t>
    </r>
    <r>
      <rPr>
        <b/>
        <vertAlign val="superscript"/>
        <sz val="10"/>
        <rFont val="Arial"/>
        <family val="2"/>
        <charset val="1"/>
      </rPr>
      <t>1</t>
    </r>
    <r>
      <rPr>
        <b/>
        <sz val="10"/>
        <rFont val="Arial"/>
        <family val="2"/>
        <charset val="1"/>
      </rPr>
      <t xml:space="preserve"> par rapport aux effectifs de 2020
(en %)</t>
    </r>
  </si>
  <si>
    <t>Contractuels</t>
  </si>
  <si>
    <t>Lecture : 65,0 % des personnels de direction et personnels administratifs en place en 2020 le sont également en 2021. Leur salaire net moyen en équivalent temps plein (EQTP) augmente de 3,5 % en euros constants par rapport à 2020.</t>
  </si>
  <si>
    <t>Tableau complémentaire 6 - Décomposition de l'évolution du salaire net moyen entre présents, entrants-sortants et salariés ayant changé de situation entre 2020 et 2021 dans la FPH</t>
  </si>
  <si>
    <t>Évolution 2021/2020 du salaire net moyen
(% en euros constants)</t>
  </si>
  <si>
    <r>
      <rPr>
        <b/>
        <sz val="10"/>
        <color rgb="FF000000"/>
        <rFont val="Arial"/>
        <family val="2"/>
        <charset val="1"/>
      </rPr>
      <t>Contribution des évolutions de salaire net moyen des personnes en place</t>
    </r>
    <r>
      <rPr>
        <b/>
        <vertAlign val="superscript"/>
        <sz val="10"/>
        <color rgb="FF000000"/>
        <rFont val="Arial"/>
        <family val="2"/>
        <charset val="1"/>
      </rPr>
      <t xml:space="preserve">1
</t>
    </r>
    <r>
      <rPr>
        <b/>
        <sz val="10"/>
        <color rgb="FF000000"/>
        <rFont val="Arial"/>
        <family val="2"/>
        <charset val="1"/>
      </rPr>
      <t>(en points)</t>
    </r>
  </si>
  <si>
    <r>
      <rPr>
        <b/>
        <sz val="10"/>
        <color rgb="FF000000"/>
        <rFont val="Arial"/>
        <family val="2"/>
        <charset val="1"/>
      </rPr>
      <t>Contribution des évolutions de salaire net moyen des salariés "fluctuants"</t>
    </r>
    <r>
      <rPr>
        <b/>
        <vertAlign val="superscript"/>
        <sz val="10"/>
        <color rgb="FF000000"/>
        <rFont val="Arial"/>
        <family val="2"/>
        <charset val="1"/>
      </rPr>
      <t xml:space="preserve">2
</t>
    </r>
    <r>
      <rPr>
        <b/>
        <sz val="10"/>
        <color rgb="FF000000"/>
        <rFont val="Arial"/>
        <family val="2"/>
        <charset val="1"/>
      </rPr>
      <t>(en points)</t>
    </r>
  </si>
  <si>
    <r>
      <rPr>
        <b/>
        <sz val="10"/>
        <color rgb="FF000000"/>
        <rFont val="Arial"/>
        <family val="2"/>
        <charset val="1"/>
      </rPr>
      <t>Contributions des écarts de salaire net moyen entre entrants et sortants</t>
    </r>
    <r>
      <rPr>
        <b/>
        <vertAlign val="superscript"/>
        <sz val="10"/>
        <color rgb="FF000000"/>
        <rFont val="Arial"/>
        <family val="2"/>
        <charset val="1"/>
      </rPr>
      <t xml:space="preserve">3
</t>
    </r>
    <r>
      <rPr>
        <b/>
        <sz val="10"/>
        <color rgb="FF000000"/>
        <rFont val="Arial"/>
        <family val="2"/>
        <charset val="1"/>
      </rPr>
      <t>(en points)</t>
    </r>
  </si>
  <si>
    <r>
      <rPr>
        <b/>
        <sz val="10"/>
        <color rgb="FF000000"/>
        <rFont val="Arial"/>
        <family val="2"/>
        <charset val="1"/>
      </rPr>
      <t>Contribution des variations d'effectifs</t>
    </r>
    <r>
      <rPr>
        <b/>
        <vertAlign val="superscript"/>
        <sz val="10"/>
        <color rgb="FF000000"/>
        <rFont val="Arial"/>
        <family val="2"/>
        <charset val="1"/>
      </rPr>
      <t xml:space="preserve">4
</t>
    </r>
    <r>
      <rPr>
        <b/>
        <sz val="10"/>
        <color rgb="FF000000"/>
        <rFont val="Arial"/>
        <family val="2"/>
        <charset val="1"/>
      </rPr>
      <t>(en points)</t>
    </r>
  </si>
  <si>
    <t xml:space="preserve">1. Salariés présents sur la totalité des deux années chez le même employeur et ayant la même quotité de temps de travail les deux années. </t>
  </si>
  <si>
    <t>2. Salariés ayant changé de situation (employeur ou quotité de travail) ou n’ayant travaillé qu’une partie de chacune des deux années.</t>
  </si>
  <si>
    <t>3. Salariés entrants en 2020 ou en 2021 ou salariés sortants en 2020 ou en 2021.</t>
  </si>
  <si>
    <t>4. Cette contribution somme les contributions de chacun des groupes, lesquelles s'obtiennent en valorisant l'évolution entre 2020 et 2021 du poids du groupe dans l'ensemble des salariés de l'année par le salaire moyen du groupe en 2021.</t>
  </si>
  <si>
    <t>Lecture : Entre 2020 et 2021, la hausse du salaire net qui est de 2,8 % en euros constants résulte pour 2,6 points de l'évolution du salaire net moyen des personnes en place.</t>
  </si>
  <si>
    <t>Tableau complémentaire 7 - Part des présents, fluctuants, entrants et sortants dans la FPH et leur salaire mensuel net moyen</t>
  </si>
  <si>
    <t>Situation en 2020 et 2021</t>
  </si>
  <si>
    <t>Structure des effectifs en EQTP 
(en %)</t>
  </si>
  <si>
    <t>Salaire net moyen
en EQTP
(en euros 2020)</t>
  </si>
  <si>
    <t>Salaire net moyen
en EQTP
(en euros 2021)</t>
  </si>
  <si>
    <r>
      <rPr>
        <sz val="10"/>
        <rFont val="Arial"/>
        <family val="2"/>
        <charset val="1"/>
      </rPr>
      <t>Présents</t>
    </r>
    <r>
      <rPr>
        <vertAlign val="superscript"/>
        <sz val="10"/>
        <rFont val="Arial"/>
        <family val="2"/>
        <charset val="1"/>
      </rPr>
      <t>1</t>
    </r>
  </si>
  <si>
    <r>
      <rPr>
        <sz val="10"/>
        <rFont val="Arial"/>
        <family val="2"/>
        <charset val="1"/>
      </rPr>
      <t>Fluctuants</t>
    </r>
    <r>
      <rPr>
        <vertAlign val="superscript"/>
        <sz val="10"/>
        <rFont val="Arial"/>
        <family val="2"/>
        <charset val="1"/>
      </rPr>
      <t>2</t>
    </r>
  </si>
  <si>
    <r>
      <rPr>
        <sz val="10"/>
        <rFont val="Arial"/>
        <family val="2"/>
        <charset val="1"/>
      </rPr>
      <t>Entrants</t>
    </r>
    <r>
      <rPr>
        <vertAlign val="superscript"/>
        <sz val="10"/>
        <rFont val="Arial"/>
        <family val="2"/>
        <charset val="1"/>
      </rPr>
      <t>3</t>
    </r>
  </si>
  <si>
    <r>
      <rPr>
        <sz val="10"/>
        <rFont val="Arial"/>
        <family val="2"/>
        <charset val="1"/>
      </rPr>
      <t>Sortants</t>
    </r>
    <r>
      <rPr>
        <vertAlign val="superscript"/>
        <sz val="10"/>
        <rFont val="Arial"/>
        <family val="2"/>
        <charset val="1"/>
      </rPr>
      <t>4</t>
    </r>
  </si>
  <si>
    <t xml:space="preserve">1. Salariés présents sur l'ensemble des deux années chez le même employeur et ayant la même quotité de temps de travail les deux années. </t>
  </si>
  <si>
    <t>3. Salariés entrants en 2020 ou en 2021.</t>
  </si>
  <si>
    <t>4. Salariés sortants en 2020 ou en 2021.</t>
  </si>
  <si>
    <t xml:space="preserve">Note : En 2020 et 2021, le salaire net moyen des entrants est inférieur à celui des sortants. Cela s'explique par le fait que les jeunes générations entrantes sont moins bien rémunérées que celles plus âgées sortantes (« effet de noria »). </t>
  </si>
  <si>
    <t xml:space="preserve">Lecture : En 2021, 18,3 % des salariés en équivalent temps plein de la FPH sont des salariés entrés en 2020 ou en 2021. Leur salaire net moyen est de 2 316 euros par mois en 2021. En 2020, 5,6 % des salariés en équivalent temps plein de la FPH sont des salariés entrés en 2020 et leur salaire net moyen est de 2 184 euros par mois en 2020. </t>
  </si>
  <si>
    <t>Note : Les aides-soignantes, reclassées en catégorie B en fin d’année 2021, sont conventionnellement comptabilisées dans les C pour cette publication, car elles ont été la majeure partie de l’année dans cette catégorie.</t>
  </si>
  <si>
    <t>Filière</t>
  </si>
  <si>
    <t>Tableau complémentaire 5 - Structure des effectifs et évolution des salaires mensuels nets moyens des salariés en 2021 et des salariés présents en 2020 et 2021 par filière de la FPH</t>
  </si>
  <si>
    <t>Contribution à l'évolution 2021/2020
(en points)</t>
  </si>
  <si>
    <t>Tableau complémentaire 4 - Évolution du salaire mensuel net moyen en EQTP dans la FPH</t>
  </si>
  <si>
    <t>Lecture : Si les proportions d'agents groupés par statut (fonctionnaires ou non, personnels médicaux, contrats aidés) et catégorie hiérarchique étaient les mêmes en 2021 qu'en 2020, le salaire net aurait augmenté en moyenne de 2,8 % en euros constants (évolution à structure constante). Si les salaires moyens dans chaque groupe étaient les mêmes en 2021 qu'en 2020 et que seules les proportions d'agents par groupe changeaient, le salaire moyen n’aurait pas changé (effet de structure).</t>
  </si>
  <si>
    <r>
      <t>4</t>
    </r>
    <r>
      <rPr>
        <vertAlign val="superscript"/>
        <sz val="10"/>
        <rFont val="Arial"/>
        <family val="2"/>
        <charset val="1"/>
      </rPr>
      <t>e</t>
    </r>
    <r>
      <rPr>
        <sz val="10"/>
        <rFont val="Arial"/>
        <family val="2"/>
        <charset val="1"/>
      </rPr>
      <t xml:space="preserve"> décile </t>
    </r>
  </si>
  <si>
    <t>Du salaire brut</t>
  </si>
  <si>
    <t>Du salaire net</t>
  </si>
  <si>
    <r>
      <t>5</t>
    </r>
    <r>
      <rPr>
        <b/>
        <vertAlign val="superscript"/>
        <sz val="10"/>
        <rFont val="Arial"/>
        <family val="2"/>
      </rPr>
      <t>e</t>
    </r>
    <r>
      <rPr>
        <b/>
        <sz val="10"/>
        <rFont val="Arial"/>
        <family val="2"/>
        <charset val="1"/>
      </rPr>
      <t xml:space="preserve"> décile (Médiane)</t>
    </r>
  </si>
  <si>
    <t>Lecture : Les fonctionnaires contribuent pour 69,8 % au volume de travail en équivalent temps plein (EQTP) de la fonction publique hospitalière (FPH) en 2021. Leur salaire mensuel net moyen est de 2 426 euros en 2021, en hausse de 2,9 % en euros constants par rapport à 2020.</t>
  </si>
  <si>
    <t>Hors contrats aidés</t>
  </si>
  <si>
    <t>Données des figures de la publication</t>
  </si>
  <si>
    <t>Données complémentaires</t>
  </si>
  <si>
    <t>Données de l’Insee Première n° 1965 « Les salaires dans la fonction publique hospitalière - En 2021, le salaire net moyen augmente de 2,8 % en euros constants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</si>
</sst>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00\ _€_-;\-* #,##0.00\ _€_-;_-* \-??\ _€_-;_-@_-"/>
    <numFmt numFmtId="165" formatCode="0\ %"/>
    <numFmt numFmtId="166" formatCode="mm/dd/yyyy\ hh:mm:ss"/>
    <numFmt numFmtId="167" formatCode="_-* #,##0.00_-;\-* #,##0.00_-;_-* \-??_-;_-@_-"/>
    <numFmt numFmtId="168" formatCode="0.0"/>
    <numFmt numFmtId="169" formatCode="#,##0.0"/>
    <numFmt numFmtId="170" formatCode="0.0%"/>
  </numFmts>
  <fonts count="24" x14ac:knownFonts="1">
    <font>
      <sz val="10"/>
      <name val="Arial"/>
      <family val="2"/>
      <charset val="1"/>
    </font>
    <font>
      <sz val="11"/>
      <color rgb="FF000000"/>
      <name val="Calibri"/>
      <family val="2"/>
      <charset val="1"/>
    </font>
    <font>
      <sz val="11"/>
      <name val="Calibri"/>
      <family val="2"/>
      <charset val="1"/>
    </font>
    <font>
      <sz val="10"/>
      <color rgb="FF000000"/>
      <name val="Calibri"/>
      <family val="2"/>
      <charset val="1"/>
    </font>
    <font>
      <b/>
      <sz val="10"/>
      <name val="Arial"/>
      <family val="2"/>
      <charset val="1"/>
    </font>
    <font>
      <sz val="10"/>
      <color rgb="FF000000"/>
      <name val="Arial"/>
      <family val="2"/>
      <charset val="1"/>
    </font>
    <font>
      <b/>
      <sz val="10"/>
      <color rgb="FF000000"/>
      <name val="Arial"/>
      <family val="2"/>
      <charset val="1"/>
    </font>
    <font>
      <sz val="10"/>
      <color rgb="FFFF0000"/>
      <name val="Arial"/>
      <family val="2"/>
      <charset val="1"/>
    </font>
    <font>
      <sz val="10"/>
      <color rgb="FF0070C0"/>
      <name val="Arial"/>
      <family val="2"/>
      <charset val="1"/>
    </font>
    <font>
      <b/>
      <sz val="10"/>
      <name val="Arial"/>
      <family val="2"/>
    </font>
    <font>
      <vertAlign val="superscript"/>
      <sz val="10"/>
      <color rgb="FF2F5597"/>
      <name val="Arial"/>
      <family val="2"/>
      <charset val="1"/>
    </font>
    <font>
      <sz val="10"/>
      <name val="Arial"/>
      <family val="2"/>
    </font>
    <font>
      <b/>
      <vertAlign val="superscript"/>
      <sz val="10"/>
      <name val="Arial"/>
      <family val="2"/>
      <charset val="1"/>
    </font>
    <font>
      <sz val="10"/>
      <color rgb="FFCC3399"/>
      <name val="Arial"/>
      <family val="2"/>
      <charset val="1"/>
    </font>
    <font>
      <vertAlign val="superscript"/>
      <sz val="10"/>
      <name val="Arial"/>
      <family val="2"/>
      <charset val="1"/>
    </font>
    <font>
      <vertAlign val="superscript"/>
      <sz val="10"/>
      <color rgb="FF000000"/>
      <name val="Arial"/>
      <family val="2"/>
      <charset val="1"/>
    </font>
    <font>
      <sz val="10"/>
      <color rgb="FF0000FF"/>
      <name val="Arial"/>
      <family val="2"/>
      <charset val="1"/>
    </font>
    <font>
      <b/>
      <vertAlign val="superscript"/>
      <sz val="10"/>
      <color rgb="FF000000"/>
      <name val="Arial"/>
      <family val="2"/>
      <charset val="1"/>
    </font>
    <font>
      <sz val="10"/>
      <name val="Arial"/>
      <family val="2"/>
      <charset val="1"/>
    </font>
    <font>
      <b/>
      <vertAlign val="superscript"/>
      <sz val="10"/>
      <name val="Arial"/>
      <family val="2"/>
    </font>
    <font>
      <sz val="10"/>
      <color rgb="FF000000"/>
      <name val="Arial"/>
      <family val="2"/>
    </font>
    <font>
      <u/>
      <sz val="10"/>
      <color theme="10"/>
      <name val="Arial"/>
      <family val="2"/>
      <charset val="1"/>
    </font>
    <font>
      <b/>
      <sz val="12"/>
      <name val="Arial"/>
      <family val="2"/>
    </font>
    <font>
      <u/>
      <sz val="10"/>
      <color theme="10"/>
      <name val="Arial"/>
      <family val="2"/>
    </font>
  </fonts>
  <fills count="3">
    <fill>
      <patternFill patternType="none"/>
    </fill>
    <fill>
      <patternFill patternType="gray125"/>
    </fill>
    <fill>
      <patternFill patternType="solid">
        <fgColor rgb="FFFFFFFF"/>
        <bgColor rgb="FFFFFFCC"/>
      </patternFill>
    </fill>
  </fills>
  <borders count="12">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top/>
      <bottom style="thin">
        <color auto="1"/>
      </bottom>
      <diagonal/>
    </border>
    <border>
      <left/>
      <right/>
      <top style="thin">
        <color auto="1"/>
      </top>
      <bottom/>
      <diagonal/>
    </border>
    <border>
      <left/>
      <right style="thin">
        <color auto="1"/>
      </right>
      <top style="thin">
        <color auto="1"/>
      </top>
      <bottom style="thin">
        <color auto="1"/>
      </bottom>
      <diagonal/>
    </border>
    <border>
      <left style="thin">
        <color auto="1"/>
      </left>
      <right/>
      <top style="thin">
        <color auto="1"/>
      </top>
      <bottom/>
      <diagonal/>
    </border>
  </borders>
  <cellStyleXfs count="23">
    <xf numFmtId="0" fontId="0" fillId="0" borderId="0"/>
    <xf numFmtId="167" fontId="18" fillId="0" borderId="0" applyBorder="0" applyProtection="0"/>
    <xf numFmtId="165" fontId="18" fillId="0" borderId="0" applyBorder="0" applyProtection="0"/>
    <xf numFmtId="164" fontId="18" fillId="0" borderId="0" applyBorder="0" applyProtection="0"/>
    <xf numFmtId="0" fontId="18" fillId="0" borderId="0" applyBorder="0" applyProtection="0"/>
    <xf numFmtId="0" fontId="18" fillId="0" borderId="0" applyBorder="0" applyProtection="0"/>
    <xf numFmtId="0" fontId="18" fillId="0" borderId="0" applyBorder="0" applyProtection="0"/>
    <xf numFmtId="0" fontId="1" fillId="0" borderId="0"/>
    <xf numFmtId="0" fontId="2" fillId="0" borderId="0"/>
    <xf numFmtId="0" fontId="18" fillId="0" borderId="0"/>
    <xf numFmtId="0" fontId="1" fillId="0" borderId="0" applyBorder="0"/>
    <xf numFmtId="0" fontId="1" fillId="0" borderId="0" applyBorder="0"/>
    <xf numFmtId="0" fontId="18" fillId="0" borderId="0"/>
    <xf numFmtId="165" fontId="18" fillId="0" borderId="0" applyBorder="0" applyProtection="0"/>
    <xf numFmtId="0" fontId="3" fillId="0" borderId="0"/>
    <xf numFmtId="0" fontId="18" fillId="0" borderId="0">
      <alignment wrapText="1"/>
    </xf>
    <xf numFmtId="166" fontId="18" fillId="0" borderId="0">
      <alignment wrapText="1"/>
    </xf>
    <xf numFmtId="0" fontId="18" fillId="2" borderId="0">
      <alignment wrapText="1"/>
    </xf>
    <xf numFmtId="0" fontId="18" fillId="0" borderId="0">
      <alignment wrapText="1"/>
    </xf>
    <xf numFmtId="0" fontId="18" fillId="0" borderId="0">
      <alignment wrapText="1"/>
    </xf>
    <xf numFmtId="0" fontId="21" fillId="0" borderId="0" applyNumberFormat="0" applyFill="0" applyBorder="0" applyAlignment="0" applyProtection="0"/>
    <xf numFmtId="0" fontId="11" fillId="0" borderId="0"/>
    <xf numFmtId="0" fontId="23" fillId="0" borderId="0" applyNumberFormat="0" applyFill="0" applyBorder="0" applyAlignment="0" applyProtection="0"/>
  </cellStyleXfs>
  <cellXfs count="237">
    <xf numFmtId="0" fontId="0" fillId="0" borderId="0" xfId="0"/>
    <xf numFmtId="0" fontId="0" fillId="0" borderId="0" xfId="0" applyFont="1" applyAlignment="1" applyProtection="1">
      <alignment vertical="center"/>
    </xf>
    <xf numFmtId="0" fontId="4" fillId="0" borderId="0" xfId="0" applyFont="1" applyBorder="1" applyAlignment="1" applyProtection="1">
      <alignment horizontal="left" vertical="center" wrapText="1"/>
    </xf>
    <xf numFmtId="0" fontId="4" fillId="0" borderId="1" xfId="0" applyFont="1" applyBorder="1" applyAlignment="1" applyProtection="1">
      <alignment vertical="center"/>
    </xf>
    <xf numFmtId="0" fontId="4" fillId="0" borderId="1" xfId="0" applyFont="1" applyBorder="1" applyAlignment="1" applyProtection="1">
      <alignment horizontal="center" vertical="center" wrapText="1"/>
    </xf>
    <xf numFmtId="0" fontId="4" fillId="0" borderId="2" xfId="0" applyFont="1" applyBorder="1" applyAlignment="1" applyProtection="1">
      <alignment horizontal="center" vertical="center" wrapText="1"/>
    </xf>
    <xf numFmtId="0" fontId="0" fillId="0" borderId="3" xfId="0" applyFont="1" applyBorder="1" applyAlignment="1" applyProtection="1">
      <alignment horizontal="left" vertical="center"/>
    </xf>
    <xf numFmtId="3" fontId="0" fillId="0" borderId="3" xfId="1" applyNumberFormat="1" applyFont="1" applyBorder="1" applyAlignment="1" applyProtection="1">
      <alignment horizontal="right" vertical="center"/>
    </xf>
    <xf numFmtId="168" fontId="0" fillId="0" borderId="4" xfId="0" applyNumberFormat="1" applyFont="1" applyBorder="1" applyAlignment="1" applyProtection="1">
      <alignment horizontal="right" vertical="center"/>
    </xf>
    <xf numFmtId="0" fontId="0" fillId="0" borderId="4" xfId="0" applyFont="1" applyBorder="1" applyAlignment="1" applyProtection="1">
      <alignment horizontal="left" vertical="center"/>
    </xf>
    <xf numFmtId="3" fontId="0" fillId="0" borderId="0" xfId="1" applyNumberFormat="1" applyFont="1" applyBorder="1" applyAlignment="1" applyProtection="1">
      <alignment horizontal="right" vertical="center"/>
    </xf>
    <xf numFmtId="3" fontId="0" fillId="0" borderId="4" xfId="1" applyNumberFormat="1" applyFont="1" applyBorder="1" applyAlignment="1" applyProtection="1">
      <alignment horizontal="right" vertical="center"/>
    </xf>
    <xf numFmtId="0" fontId="0" fillId="0" borderId="5" xfId="0" applyFont="1" applyBorder="1" applyAlignment="1" applyProtection="1">
      <alignment horizontal="left"/>
    </xf>
    <xf numFmtId="3" fontId="0" fillId="0" borderId="5" xfId="0" applyNumberFormat="1" applyFont="1" applyBorder="1" applyAlignment="1" applyProtection="1"/>
    <xf numFmtId="0" fontId="0" fillId="0" borderId="5" xfId="0" applyFont="1" applyBorder="1" applyAlignment="1" applyProtection="1"/>
    <xf numFmtId="0" fontId="0" fillId="0" borderId="0" xfId="0" applyAlignment="1" applyProtection="1"/>
    <xf numFmtId="0" fontId="0" fillId="0" borderId="0" xfId="0" applyFont="1" applyBorder="1" applyAlignment="1" applyProtection="1">
      <alignment horizontal="left" vertical="center" wrapText="1"/>
    </xf>
    <xf numFmtId="0" fontId="4" fillId="0" borderId="0" xfId="0" applyFont="1" applyBorder="1" applyAlignment="1" applyProtection="1">
      <alignment horizontal="left" vertical="top"/>
    </xf>
    <xf numFmtId="0" fontId="0" fillId="0" borderId="0" xfId="0" applyFont="1" applyAlignment="1" applyProtection="1"/>
    <xf numFmtId="0" fontId="0" fillId="0" borderId="0" xfId="0" applyFont="1" applyBorder="1" applyAlignment="1" applyProtection="1"/>
    <xf numFmtId="0" fontId="0" fillId="0" borderId="6" xfId="0" applyFont="1" applyBorder="1" applyAlignment="1" applyProtection="1"/>
    <xf numFmtId="168" fontId="4" fillId="0" borderId="2" xfId="0" applyNumberFormat="1" applyFont="1" applyBorder="1" applyAlignment="1" applyProtection="1">
      <alignment horizontal="center" vertical="center" wrapText="1"/>
    </xf>
    <xf numFmtId="0" fontId="0" fillId="0" borderId="7" xfId="0" applyFont="1" applyBorder="1" applyAlignment="1" applyProtection="1">
      <alignment horizontal="left" vertical="top" wrapText="1"/>
    </xf>
    <xf numFmtId="0" fontId="0" fillId="0" borderId="4" xfId="0" applyBorder="1" applyAlignment="1" applyProtection="1"/>
    <xf numFmtId="3" fontId="0" fillId="0" borderId="4" xfId="0" applyNumberFormat="1" applyBorder="1" applyAlignment="1" applyProtection="1"/>
    <xf numFmtId="168" fontId="0" fillId="0" borderId="4" xfId="0" applyNumberFormat="1" applyBorder="1" applyAlignment="1" applyProtection="1"/>
    <xf numFmtId="1" fontId="0" fillId="0" borderId="0" xfId="0" applyNumberFormat="1" applyAlignment="1" applyProtection="1"/>
    <xf numFmtId="0" fontId="0" fillId="0" borderId="4" xfId="0" applyFont="1" applyBorder="1" applyAlignment="1" applyProtection="1">
      <alignment horizontal="left" vertical="top"/>
    </xf>
    <xf numFmtId="0" fontId="0" fillId="0" borderId="0" xfId="0" applyFont="1" applyBorder="1" applyAlignment="1" applyProtection="1">
      <alignment wrapText="1"/>
    </xf>
    <xf numFmtId="0" fontId="0" fillId="0" borderId="5" xfId="0" applyFont="1" applyBorder="1" applyAlignment="1" applyProtection="1">
      <alignment horizontal="left" vertical="top"/>
    </xf>
    <xf numFmtId="0" fontId="0" fillId="0" borderId="3" xfId="0" applyFont="1" applyBorder="1" applyAlignment="1" applyProtection="1">
      <alignment horizontal="left" vertical="top"/>
    </xf>
    <xf numFmtId="0" fontId="0" fillId="0" borderId="7" xfId="0" applyBorder="1" applyAlignment="1" applyProtection="1"/>
    <xf numFmtId="3" fontId="0" fillId="0" borderId="7" xfId="0" applyNumberFormat="1" applyBorder="1" applyAlignment="1" applyProtection="1"/>
    <xf numFmtId="168" fontId="0" fillId="0" borderId="7" xfId="0" applyNumberFormat="1" applyBorder="1" applyAlignment="1" applyProtection="1"/>
    <xf numFmtId="0" fontId="0" fillId="0" borderId="8" xfId="0" applyFont="1" applyBorder="1" applyAlignment="1" applyProtection="1">
      <alignment horizontal="left" vertical="top"/>
    </xf>
    <xf numFmtId="0" fontId="7" fillId="0" borderId="0" xfId="0" applyFont="1" applyAlignment="1" applyProtection="1"/>
    <xf numFmtId="0" fontId="6" fillId="0" borderId="4" xfId="0" applyFont="1" applyBorder="1" applyAlignment="1" applyProtection="1">
      <alignment horizontal="left" vertical="top"/>
    </xf>
    <xf numFmtId="168" fontId="4" fillId="0" borderId="7" xfId="0" applyNumberFormat="1" applyFont="1" applyBorder="1" applyAlignment="1" applyProtection="1">
      <alignment horizontal="right"/>
    </xf>
    <xf numFmtId="3" fontId="4" fillId="0" borderId="7" xfId="0" applyNumberFormat="1" applyFont="1" applyBorder="1" applyAlignment="1" applyProtection="1">
      <alignment horizontal="right"/>
    </xf>
    <xf numFmtId="0" fontId="4" fillId="0" borderId="7" xfId="0" applyFont="1" applyBorder="1" applyAlignment="1" applyProtection="1">
      <alignment horizontal="right"/>
    </xf>
    <xf numFmtId="0" fontId="4" fillId="0" borderId="5" xfId="0" applyFont="1" applyBorder="1" applyAlignment="1" applyProtection="1">
      <alignment horizontal="left" vertical="top"/>
    </xf>
    <xf numFmtId="0" fontId="4" fillId="0" borderId="5" xfId="0" applyFont="1" applyBorder="1" applyAlignment="1" applyProtection="1">
      <alignment horizontal="right"/>
    </xf>
    <xf numFmtId="3" fontId="4" fillId="0" borderId="5" xfId="0" applyNumberFormat="1" applyFont="1" applyBorder="1" applyAlignment="1" applyProtection="1">
      <alignment horizontal="right"/>
    </xf>
    <xf numFmtId="168" fontId="4" fillId="0" borderId="5" xfId="0" applyNumberFormat="1" applyFont="1" applyBorder="1" applyAlignment="1" applyProtection="1">
      <alignment horizontal="right"/>
    </xf>
    <xf numFmtId="1" fontId="0" fillId="0" borderId="0" xfId="0" applyNumberFormat="1" applyFont="1" applyAlignment="1" applyProtection="1"/>
    <xf numFmtId="0" fontId="4" fillId="0" borderId="2" xfId="0" applyFont="1" applyBorder="1" applyAlignment="1" applyProtection="1">
      <alignment horizontal="left" vertical="top"/>
    </xf>
    <xf numFmtId="0" fontId="4" fillId="0" borderId="2" xfId="0" applyFont="1" applyBorder="1" applyAlignment="1" applyProtection="1">
      <alignment horizontal="right"/>
    </xf>
    <xf numFmtId="3" fontId="4" fillId="0" borderId="2" xfId="0" applyNumberFormat="1" applyFont="1" applyBorder="1" applyAlignment="1" applyProtection="1">
      <alignment horizontal="right"/>
    </xf>
    <xf numFmtId="168" fontId="4" fillId="0" borderId="2" xfId="0" applyNumberFormat="1" applyFont="1" applyBorder="1" applyAlignment="1" applyProtection="1">
      <alignment horizontal="right"/>
    </xf>
    <xf numFmtId="0" fontId="8" fillId="0" borderId="0" xfId="0" applyFont="1" applyAlignment="1" applyProtection="1"/>
    <xf numFmtId="168" fontId="0" fillId="0" borderId="0" xfId="0" applyNumberFormat="1" applyAlignment="1" applyProtection="1"/>
    <xf numFmtId="0" fontId="0" fillId="0" borderId="0" xfId="0" applyFont="1" applyBorder="1" applyAlignment="1" applyProtection="1">
      <alignment horizontal="left" vertical="top" wrapText="1"/>
    </xf>
    <xf numFmtId="3" fontId="0" fillId="0" borderId="0" xfId="0" applyNumberFormat="1" applyAlignment="1" applyProtection="1"/>
    <xf numFmtId="0" fontId="4" fillId="0" borderId="0" xfId="0" applyFont="1" applyAlignment="1" applyProtection="1">
      <alignment horizontal="left" vertical="top"/>
    </xf>
    <xf numFmtId="0" fontId="4" fillId="0" borderId="7" xfId="0" applyFont="1" applyBorder="1" applyAlignment="1" applyProtection="1">
      <alignment horizontal="center" vertical="center" wrapText="1"/>
    </xf>
    <xf numFmtId="0" fontId="4" fillId="0" borderId="3" xfId="0" applyFont="1" applyBorder="1" applyAlignment="1" applyProtection="1">
      <alignment horizontal="left" vertical="top"/>
    </xf>
    <xf numFmtId="3" fontId="4" fillId="0" borderId="7" xfId="0" applyNumberFormat="1" applyFont="1" applyBorder="1" applyAlignment="1" applyProtection="1"/>
    <xf numFmtId="0" fontId="4" fillId="0" borderId="7" xfId="0" applyFont="1" applyBorder="1" applyAlignment="1" applyProtection="1"/>
    <xf numFmtId="168" fontId="4" fillId="0" borderId="7" xfId="0" applyNumberFormat="1" applyFont="1" applyBorder="1" applyAlignment="1" applyProtection="1"/>
    <xf numFmtId="0" fontId="9" fillId="0" borderId="4" xfId="0" applyFont="1" applyBorder="1" applyAlignment="1" applyProtection="1">
      <alignment horizontal="right"/>
    </xf>
    <xf numFmtId="0" fontId="0" fillId="0" borderId="3" xfId="0" applyFont="1" applyBorder="1" applyAlignment="1" applyProtection="1">
      <alignment horizontal="left" vertical="top" wrapText="1"/>
    </xf>
    <xf numFmtId="3" fontId="4" fillId="0" borderId="4" xfId="0" applyNumberFormat="1" applyFont="1" applyBorder="1" applyAlignment="1" applyProtection="1"/>
    <xf numFmtId="0" fontId="4" fillId="0" borderId="4" xfId="0" applyFont="1" applyBorder="1" applyAlignment="1" applyProtection="1"/>
    <xf numFmtId="0" fontId="4" fillId="0" borderId="8" xfId="0" applyFont="1" applyBorder="1" applyAlignment="1" applyProtection="1">
      <alignment horizontal="left" vertical="top"/>
    </xf>
    <xf numFmtId="3" fontId="4" fillId="0" borderId="5" xfId="0" applyNumberFormat="1" applyFont="1" applyBorder="1" applyAlignment="1" applyProtection="1"/>
    <xf numFmtId="0" fontId="9" fillId="0" borderId="5" xfId="0" applyFont="1" applyBorder="1" applyAlignment="1" applyProtection="1">
      <alignment horizontal="right"/>
    </xf>
    <xf numFmtId="0" fontId="4" fillId="0" borderId="5" xfId="0" applyFont="1" applyBorder="1" applyAlignment="1" applyProtection="1"/>
    <xf numFmtId="168" fontId="4" fillId="0" borderId="5" xfId="0" applyNumberFormat="1" applyFont="1" applyBorder="1" applyAlignment="1" applyProtection="1"/>
    <xf numFmtId="0" fontId="4" fillId="0" borderId="0" xfId="0" applyFont="1" applyAlignment="1" applyProtection="1"/>
    <xf numFmtId="0" fontId="0" fillId="0" borderId="9" xfId="0" applyFont="1" applyBorder="1" applyAlignment="1" applyProtection="1">
      <alignment horizontal="left" vertical="top" wrapText="1"/>
    </xf>
    <xf numFmtId="168" fontId="0" fillId="0" borderId="9" xfId="0" applyNumberFormat="1" applyFont="1" applyBorder="1" applyAlignment="1" applyProtection="1">
      <alignment horizontal="left" vertical="top" wrapText="1"/>
    </xf>
    <xf numFmtId="0" fontId="0" fillId="0" borderId="0" xfId="0" applyFont="1" applyBorder="1" applyAlignment="1" applyProtection="1">
      <alignment horizontal="left" vertical="top" wrapText="1"/>
    </xf>
    <xf numFmtId="0" fontId="5" fillId="0" borderId="0" xfId="0" applyFont="1" applyBorder="1" applyAlignment="1" applyProtection="1">
      <alignment horizontal="left" vertical="top"/>
    </xf>
    <xf numFmtId="0" fontId="0" fillId="0" borderId="0" xfId="0" applyAlignment="1" applyProtection="1">
      <alignment vertical="center"/>
    </xf>
    <xf numFmtId="0" fontId="4" fillId="0" borderId="10" xfId="0" applyFont="1" applyBorder="1" applyAlignment="1" applyProtection="1">
      <alignment horizontal="center" vertical="center" wrapText="1"/>
    </xf>
    <xf numFmtId="0" fontId="4" fillId="0" borderId="3" xfId="0" applyFont="1" applyBorder="1" applyAlignment="1" applyProtection="1">
      <alignment vertical="center"/>
    </xf>
    <xf numFmtId="169" fontId="0" fillId="0" borderId="0" xfId="0" applyNumberFormat="1" applyAlignment="1" applyProtection="1"/>
    <xf numFmtId="169" fontId="0" fillId="0" borderId="0" xfId="0" applyNumberFormat="1" applyAlignment="1" applyProtection="1">
      <alignment wrapText="1"/>
    </xf>
    <xf numFmtId="168" fontId="4" fillId="0" borderId="4" xfId="0" applyNumberFormat="1" applyFont="1" applyBorder="1" applyAlignment="1" applyProtection="1"/>
    <xf numFmtId="0" fontId="0" fillId="0" borderId="11" xfId="0" applyFont="1" applyBorder="1" applyAlignment="1" applyProtection="1">
      <alignment vertical="center"/>
    </xf>
    <xf numFmtId="0" fontId="0" fillId="0" borderId="8" xfId="0" applyFont="1" applyBorder="1" applyAlignment="1" applyProtection="1">
      <alignment vertical="center"/>
    </xf>
    <xf numFmtId="168" fontId="0" fillId="0" borderId="5" xfId="0" applyNumberFormat="1" applyBorder="1" applyAlignment="1" applyProtection="1"/>
    <xf numFmtId="3" fontId="0" fillId="0" borderId="5" xfId="0" applyNumberFormat="1" applyBorder="1" applyAlignment="1" applyProtection="1"/>
    <xf numFmtId="0" fontId="0" fillId="0" borderId="3" xfId="0" applyFont="1" applyBorder="1" applyAlignment="1" applyProtection="1">
      <alignment vertical="center"/>
    </xf>
    <xf numFmtId="0" fontId="0" fillId="0" borderId="11" xfId="0" applyFont="1" applyBorder="1" applyAlignment="1" applyProtection="1">
      <alignment horizontal="left" vertical="center"/>
    </xf>
    <xf numFmtId="3" fontId="0" fillId="0" borderId="8" xfId="0" applyNumberFormat="1" applyFont="1" applyBorder="1" applyAlignment="1" applyProtection="1">
      <alignment vertical="center"/>
    </xf>
    <xf numFmtId="3" fontId="4" fillId="0" borderId="3" xfId="0" applyNumberFormat="1" applyFont="1" applyBorder="1" applyAlignment="1" applyProtection="1">
      <alignment vertical="center"/>
    </xf>
    <xf numFmtId="0" fontId="0" fillId="0" borderId="3" xfId="0" applyFont="1" applyBorder="1" applyAlignment="1" applyProtection="1">
      <alignment vertical="center" wrapText="1"/>
    </xf>
    <xf numFmtId="0" fontId="5" fillId="0" borderId="3" xfId="0" applyFont="1" applyBorder="1" applyAlignment="1" applyProtection="1">
      <alignment vertical="center" wrapText="1"/>
    </xf>
    <xf numFmtId="0" fontId="5" fillId="0" borderId="8" xfId="0" applyFont="1" applyBorder="1" applyAlignment="1" applyProtection="1">
      <alignment vertical="center" wrapText="1"/>
    </xf>
    <xf numFmtId="0" fontId="13" fillId="0" borderId="0" xfId="0" applyFont="1" applyAlignment="1" applyProtection="1"/>
    <xf numFmtId="0" fontId="4" fillId="0" borderId="0" xfId="0" applyFont="1" applyBorder="1" applyAlignment="1" applyProtection="1"/>
    <xf numFmtId="168" fontId="6" fillId="0" borderId="2" xfId="0" applyNumberFormat="1" applyFont="1" applyBorder="1" applyAlignment="1" applyProtection="1">
      <alignment horizontal="center" vertical="center" wrapText="1"/>
    </xf>
    <xf numFmtId="0" fontId="6" fillId="0" borderId="2" xfId="0" applyFont="1" applyBorder="1" applyAlignment="1" applyProtection="1">
      <alignment horizontal="center" vertical="center" wrapText="1"/>
    </xf>
    <xf numFmtId="0" fontId="0" fillId="0" borderId="4" xfId="9" applyFont="1" applyBorder="1" applyAlignment="1" applyProtection="1">
      <alignment horizontal="left"/>
    </xf>
    <xf numFmtId="3" fontId="0" fillId="0" borderId="7" xfId="0" applyNumberFormat="1" applyBorder="1" applyAlignment="1" applyProtection="1">
      <alignment horizontal="right"/>
    </xf>
    <xf numFmtId="0" fontId="0" fillId="0" borderId="7" xfId="0" applyBorder="1" applyAlignment="1" applyProtection="1">
      <alignment horizontal="right"/>
    </xf>
    <xf numFmtId="3" fontId="0" fillId="0" borderId="4" xfId="0" applyNumberFormat="1" applyBorder="1" applyAlignment="1" applyProtection="1">
      <alignment horizontal="right"/>
    </xf>
    <xf numFmtId="168" fontId="0" fillId="0" borderId="4" xfId="0" applyNumberFormat="1" applyBorder="1" applyAlignment="1" applyProtection="1">
      <alignment horizontal="right"/>
    </xf>
    <xf numFmtId="0" fontId="0" fillId="0" borderId="4" xfId="0" applyBorder="1" applyAlignment="1" applyProtection="1">
      <alignment horizontal="right"/>
    </xf>
    <xf numFmtId="0" fontId="4" fillId="0" borderId="4" xfId="9" applyFont="1" applyBorder="1" applyAlignment="1" applyProtection="1">
      <alignment horizontal="left"/>
    </xf>
    <xf numFmtId="0" fontId="4" fillId="0" borderId="2" xfId="0" applyFont="1" applyBorder="1" applyAlignment="1" applyProtection="1">
      <alignment horizontal="left"/>
    </xf>
    <xf numFmtId="0" fontId="4" fillId="0" borderId="1" xfId="0" applyFont="1" applyBorder="1" applyAlignment="1" applyProtection="1">
      <alignment horizontal="left"/>
    </xf>
    <xf numFmtId="0" fontId="0" fillId="0" borderId="0" xfId="0" applyFont="1" applyBorder="1" applyAlignment="1" applyProtection="1">
      <alignment vertical="center"/>
    </xf>
    <xf numFmtId="0" fontId="4" fillId="0" borderId="0" xfId="0" applyFont="1" applyBorder="1" applyAlignment="1" applyProtection="1">
      <alignment vertical="center"/>
    </xf>
    <xf numFmtId="0" fontId="5" fillId="0" borderId="7" xfId="0" applyFont="1" applyBorder="1" applyAlignment="1" applyProtection="1">
      <alignment horizontal="left" vertical="center"/>
    </xf>
    <xf numFmtId="168" fontId="0" fillId="0" borderId="7" xfId="0" applyNumberFormat="1" applyBorder="1" applyAlignment="1" applyProtection="1">
      <alignment horizontal="right"/>
    </xf>
    <xf numFmtId="169" fontId="0" fillId="0" borderId="0" xfId="0" applyNumberFormat="1" applyAlignment="1" applyProtection="1">
      <alignment vertical="center"/>
    </xf>
    <xf numFmtId="3" fontId="0" fillId="0" borderId="0" xfId="0" applyNumberFormat="1" applyAlignment="1" applyProtection="1">
      <alignment vertical="center"/>
    </xf>
    <xf numFmtId="0" fontId="5" fillId="0" borderId="4" xfId="0" applyFont="1" applyBorder="1" applyAlignment="1" applyProtection="1">
      <alignment horizontal="left" vertical="center"/>
    </xf>
    <xf numFmtId="0" fontId="6" fillId="0" borderId="4" xfId="0" applyFont="1" applyBorder="1" applyAlignment="1" applyProtection="1">
      <alignment horizontal="left" vertical="center"/>
    </xf>
    <xf numFmtId="3" fontId="4" fillId="0" borderId="4" xfId="0" applyNumberFormat="1" applyFont="1" applyBorder="1" applyAlignment="1" applyProtection="1">
      <alignment horizontal="right"/>
    </xf>
    <xf numFmtId="168" fontId="4" fillId="0" borderId="4" xfId="0" applyNumberFormat="1" applyFont="1" applyBorder="1" applyAlignment="1" applyProtection="1">
      <alignment horizontal="right"/>
    </xf>
    <xf numFmtId="0" fontId="4" fillId="0" borderId="4" xfId="0" applyFont="1" applyBorder="1" applyAlignment="1" applyProtection="1">
      <alignment horizontal="right"/>
    </xf>
    <xf numFmtId="0" fontId="4" fillId="0" borderId="2" xfId="0" applyFont="1" applyBorder="1" applyAlignment="1" applyProtection="1">
      <alignment horizontal="left" vertical="center"/>
    </xf>
    <xf numFmtId="0" fontId="4" fillId="0" borderId="2" xfId="0" applyFont="1" applyBorder="1" applyAlignment="1" applyProtection="1">
      <alignment horizontal="right" vertical="center"/>
    </xf>
    <xf numFmtId="0" fontId="4" fillId="0" borderId="5" xfId="0" applyFont="1" applyBorder="1" applyAlignment="1" applyProtection="1">
      <alignment horizontal="left" vertical="center"/>
    </xf>
    <xf numFmtId="3" fontId="4" fillId="0" borderId="2" xfId="0" applyNumberFormat="1" applyFont="1" applyBorder="1" applyAlignment="1" applyProtection="1">
      <alignment horizontal="right" vertical="center"/>
    </xf>
    <xf numFmtId="2" fontId="0" fillId="0" borderId="0" xfId="0" applyNumberFormat="1" applyAlignment="1" applyProtection="1"/>
    <xf numFmtId="0" fontId="16" fillId="0" borderId="0" xfId="0" applyFont="1" applyAlignment="1" applyProtection="1">
      <alignment vertical="center"/>
    </xf>
    <xf numFmtId="3" fontId="0" fillId="0" borderId="7" xfId="0" applyNumberFormat="1" applyBorder="1" applyAlignment="1" applyProtection="1">
      <alignment horizontal="right" vertical="center"/>
    </xf>
    <xf numFmtId="168" fontId="0" fillId="0" borderId="7" xfId="0" applyNumberFormat="1" applyBorder="1" applyAlignment="1" applyProtection="1">
      <alignment horizontal="right" vertical="center"/>
    </xf>
    <xf numFmtId="0" fontId="0" fillId="0" borderId="7" xfId="0" applyBorder="1" applyAlignment="1" applyProtection="1">
      <alignment horizontal="right" vertical="center"/>
    </xf>
    <xf numFmtId="170" fontId="0" fillId="0" borderId="0" xfId="2" applyNumberFormat="1" applyFont="1" applyBorder="1" applyAlignment="1" applyProtection="1">
      <alignment vertical="center"/>
    </xf>
    <xf numFmtId="0" fontId="0" fillId="0" borderId="0" xfId="2" applyNumberFormat="1" applyFont="1" applyBorder="1" applyAlignment="1" applyProtection="1">
      <alignment vertical="center"/>
    </xf>
    <xf numFmtId="168" fontId="0" fillId="0" borderId="0" xfId="2" applyNumberFormat="1" applyFont="1" applyBorder="1" applyAlignment="1" applyProtection="1"/>
    <xf numFmtId="3" fontId="0" fillId="0" borderId="4" xfId="0" applyNumberFormat="1" applyBorder="1" applyAlignment="1" applyProtection="1">
      <alignment horizontal="right" vertical="center"/>
    </xf>
    <xf numFmtId="0" fontId="0" fillId="0" borderId="4" xfId="0" applyBorder="1" applyAlignment="1" applyProtection="1">
      <alignment horizontal="right" vertical="center"/>
    </xf>
    <xf numFmtId="3" fontId="4" fillId="0" borderId="4" xfId="0" applyNumberFormat="1" applyFont="1" applyBorder="1" applyAlignment="1" applyProtection="1">
      <alignment horizontal="right" vertical="center"/>
    </xf>
    <xf numFmtId="0" fontId="4" fillId="0" borderId="4" xfId="0" applyFont="1" applyBorder="1" applyAlignment="1" applyProtection="1">
      <alignment horizontal="right" vertical="center"/>
    </xf>
    <xf numFmtId="2" fontId="0" fillId="0" borderId="0" xfId="2" applyNumberFormat="1" applyFont="1" applyBorder="1" applyAlignment="1" applyProtection="1">
      <alignment vertical="center"/>
    </xf>
    <xf numFmtId="0" fontId="0" fillId="0" borderId="0" xfId="0" applyAlignment="1" applyProtection="1">
      <alignment horizontal="center" vertical="center"/>
    </xf>
    <xf numFmtId="0" fontId="4" fillId="0" borderId="0" xfId="11" applyFont="1" applyBorder="1" applyAlignment="1" applyProtection="1">
      <alignment horizontal="left" vertical="center" wrapText="1"/>
    </xf>
    <xf numFmtId="0" fontId="6" fillId="0" borderId="0" xfId="11" applyFont="1" applyBorder="1" applyAlignment="1" applyProtection="1">
      <alignment vertical="center"/>
    </xf>
    <xf numFmtId="0" fontId="1" fillId="0" borderId="0" xfId="11" applyFont="1" applyBorder="1" applyAlignment="1" applyProtection="1">
      <alignment horizontal="center" vertical="center"/>
    </xf>
    <xf numFmtId="0" fontId="6" fillId="0" borderId="2" xfId="14" applyFont="1" applyBorder="1" applyAlignment="1" applyProtection="1">
      <alignment horizontal="center" vertical="center" wrapText="1"/>
    </xf>
    <xf numFmtId="0" fontId="4" fillId="0" borderId="2" xfId="12" applyFont="1" applyBorder="1" applyAlignment="1" applyProtection="1">
      <alignment horizontal="center" vertical="center" wrapText="1"/>
    </xf>
    <xf numFmtId="0" fontId="6" fillId="0" borderId="0" xfId="14" applyFont="1" applyBorder="1" applyAlignment="1" applyProtection="1">
      <alignment horizontal="center" vertical="center" wrapText="1"/>
    </xf>
    <xf numFmtId="0" fontId="5" fillId="0" borderId="7" xfId="14" applyFont="1" applyBorder="1" applyAlignment="1" applyProtection="1">
      <alignment vertical="center"/>
    </xf>
    <xf numFmtId="168" fontId="4" fillId="0" borderId="7" xfId="0" applyNumberFormat="1" applyFont="1" applyBorder="1" applyAlignment="1" applyProtection="1">
      <alignment vertical="center"/>
    </xf>
    <xf numFmtId="168" fontId="0" fillId="0" borderId="7" xfId="0" applyNumberFormat="1" applyBorder="1" applyAlignment="1" applyProtection="1">
      <alignment vertical="center"/>
    </xf>
    <xf numFmtId="168" fontId="0" fillId="0" borderId="7" xfId="0" applyNumberFormat="1" applyFont="1" applyBorder="1" applyAlignment="1" applyProtection="1">
      <alignment vertical="center"/>
    </xf>
    <xf numFmtId="0" fontId="0" fillId="0" borderId="4" xfId="14" applyFont="1" applyBorder="1" applyAlignment="1" applyProtection="1">
      <alignment vertical="center"/>
    </xf>
    <xf numFmtId="168" fontId="4" fillId="0" borderId="4" xfId="0" applyNumberFormat="1" applyFont="1" applyBorder="1" applyAlignment="1" applyProtection="1">
      <alignment vertical="center"/>
    </xf>
    <xf numFmtId="168" fontId="0" fillId="0" borderId="4" xfId="0" applyNumberFormat="1" applyBorder="1" applyAlignment="1" applyProtection="1">
      <alignment vertical="center"/>
    </xf>
    <xf numFmtId="168" fontId="0" fillId="0" borderId="4" xfId="0" applyNumberFormat="1" applyFont="1" applyBorder="1" applyAlignment="1" applyProtection="1">
      <alignment vertical="center"/>
    </xf>
    <xf numFmtId="0" fontId="4" fillId="0" borderId="5" xfId="14" applyFont="1" applyBorder="1" applyAlignment="1" applyProtection="1">
      <alignment vertical="center"/>
    </xf>
    <xf numFmtId="168" fontId="4" fillId="0" borderId="5" xfId="0" applyNumberFormat="1" applyFont="1" applyBorder="1" applyAlignment="1" applyProtection="1">
      <alignment vertical="center"/>
    </xf>
    <xf numFmtId="0" fontId="0" fillId="0" borderId="0" xfId="0" applyFont="1" applyAlignment="1" applyProtection="1">
      <alignment horizontal="center" vertical="center"/>
    </xf>
    <xf numFmtId="0" fontId="0" fillId="0" borderId="0" xfId="11" applyFont="1" applyBorder="1" applyAlignment="1" applyProtection="1">
      <alignment vertical="center" wrapText="1"/>
    </xf>
    <xf numFmtId="0" fontId="5" fillId="0" borderId="0" xfId="11" applyFont="1" applyBorder="1" applyAlignment="1" applyProtection="1">
      <alignment vertical="center"/>
    </xf>
    <xf numFmtId="0" fontId="5" fillId="0" borderId="0" xfId="11" applyFont="1" applyBorder="1" applyAlignment="1" applyProtection="1">
      <alignment horizontal="center" vertical="center"/>
    </xf>
    <xf numFmtId="0" fontId="6" fillId="0" borderId="4" xfId="0" applyFont="1" applyBorder="1" applyAlignment="1" applyProtection="1">
      <alignment vertical="center" wrapText="1"/>
    </xf>
    <xf numFmtId="0" fontId="4" fillId="0" borderId="0" xfId="0" applyFont="1" applyAlignment="1" applyProtection="1">
      <alignment vertical="top" wrapText="1"/>
    </xf>
    <xf numFmtId="0" fontId="5" fillId="0" borderId="4" xfId="0" applyFont="1" applyBorder="1" applyAlignment="1" applyProtection="1">
      <alignment vertical="center" wrapText="1"/>
    </xf>
    <xf numFmtId="0" fontId="5" fillId="0" borderId="5" xfId="0" applyFont="1" applyBorder="1" applyAlignment="1" applyProtection="1">
      <alignment vertical="center" wrapText="1"/>
    </xf>
    <xf numFmtId="0" fontId="6" fillId="0" borderId="7" xfId="0" applyFont="1" applyBorder="1" applyAlignment="1" applyProtection="1">
      <alignment vertical="center" wrapText="1"/>
    </xf>
    <xf numFmtId="168" fontId="4" fillId="0" borderId="0" xfId="0" applyNumberFormat="1" applyFont="1" applyAlignment="1" applyProtection="1">
      <alignment vertical="top" wrapText="1"/>
    </xf>
    <xf numFmtId="1" fontId="4" fillId="0" borderId="0" xfId="0" applyNumberFormat="1" applyFont="1" applyAlignment="1" applyProtection="1">
      <alignment vertical="top" wrapText="1"/>
    </xf>
    <xf numFmtId="0" fontId="4" fillId="0" borderId="2" xfId="0" applyFont="1" applyBorder="1" applyAlignment="1" applyProtection="1"/>
    <xf numFmtId="3" fontId="4" fillId="0" borderId="2" xfId="0" applyNumberFormat="1" applyFont="1" applyBorder="1" applyAlignment="1" applyProtection="1"/>
    <xf numFmtId="168" fontId="4" fillId="0" borderId="2" xfId="0" applyNumberFormat="1" applyFont="1" applyBorder="1" applyAlignment="1" applyProtection="1"/>
    <xf numFmtId="0" fontId="5" fillId="0" borderId="0" xfId="0" applyFont="1" applyBorder="1" applyAlignment="1" applyProtection="1">
      <alignment horizontal="left" vertical="center"/>
    </xf>
    <xf numFmtId="0" fontId="6" fillId="0" borderId="2" xfId="10" applyFont="1" applyBorder="1" applyAlignment="1" applyProtection="1">
      <alignment horizontal="center" vertical="center" wrapText="1"/>
    </xf>
    <xf numFmtId="0" fontId="6" fillId="0" borderId="1" xfId="10" applyFont="1" applyBorder="1" applyAlignment="1" applyProtection="1">
      <alignment horizontal="center" vertical="center" wrapText="1"/>
    </xf>
    <xf numFmtId="0" fontId="4" fillId="0" borderId="2" xfId="0" applyFont="1" applyBorder="1" applyAlignment="1" applyProtection="1">
      <alignment vertical="center"/>
    </xf>
    <xf numFmtId="0" fontId="0" fillId="0" borderId="2" xfId="0" applyBorder="1" applyAlignment="1" applyProtection="1">
      <alignment vertical="center"/>
    </xf>
    <xf numFmtId="0" fontId="4" fillId="0" borderId="7" xfId="17" applyFont="1" applyFill="1" applyBorder="1" applyAlignment="1" applyProtection="1">
      <alignment horizontal="center" vertical="center" wrapText="1"/>
    </xf>
    <xf numFmtId="0" fontId="0" fillId="0" borderId="11" xfId="19" applyFont="1" applyBorder="1" applyAlignment="1" applyProtection="1">
      <alignment wrapText="1"/>
    </xf>
    <xf numFmtId="0" fontId="0" fillId="0" borderId="3" xfId="19" applyFont="1" applyBorder="1" applyAlignment="1" applyProtection="1">
      <alignment wrapText="1"/>
    </xf>
    <xf numFmtId="0" fontId="0" fillId="0" borderId="8" xfId="19" applyFont="1" applyBorder="1" applyAlignment="1" applyProtection="1">
      <alignment wrapText="1"/>
    </xf>
    <xf numFmtId="0" fontId="4" fillId="0" borderId="1" xfId="8" applyFont="1" applyBorder="1" applyAlignment="1" applyProtection="1"/>
    <xf numFmtId="0" fontId="0" fillId="0" borderId="0" xfId="7" applyFont="1" applyBorder="1" applyAlignment="1" applyProtection="1">
      <alignment vertical="center"/>
    </xf>
    <xf numFmtId="0" fontId="9" fillId="0" borderId="4" xfId="0" applyFont="1" applyBorder="1" applyAlignment="1" applyProtection="1"/>
    <xf numFmtId="168" fontId="9" fillId="0" borderId="4" xfId="0" applyNumberFormat="1" applyFont="1" applyBorder="1" applyAlignment="1" applyProtection="1"/>
    <xf numFmtId="0" fontId="9" fillId="0" borderId="7" xfId="0" applyFont="1" applyBorder="1" applyAlignment="1" applyProtection="1"/>
    <xf numFmtId="168" fontId="9" fillId="0" borderId="7" xfId="0" applyNumberFormat="1" applyFont="1" applyBorder="1" applyAlignment="1" applyProtection="1"/>
    <xf numFmtId="0" fontId="11" fillId="0" borderId="9" xfId="0" applyFont="1" applyBorder="1"/>
    <xf numFmtId="168" fontId="9" fillId="0" borderId="5" xfId="0" applyNumberFormat="1" applyFont="1" applyBorder="1" applyAlignment="1" applyProtection="1">
      <alignment vertical="center"/>
    </xf>
    <xf numFmtId="0" fontId="6" fillId="0" borderId="7" xfId="14" applyFont="1" applyBorder="1" applyAlignment="1" applyProtection="1">
      <alignment horizontal="center" vertical="center" wrapText="1"/>
    </xf>
    <xf numFmtId="0" fontId="4" fillId="0" borderId="2" xfId="0" applyFont="1" applyBorder="1" applyAlignment="1" applyProtection="1">
      <alignment horizontal="center" vertical="center" wrapText="1"/>
    </xf>
    <xf numFmtId="3" fontId="9" fillId="0" borderId="4" xfId="0" applyNumberFormat="1" applyFont="1" applyBorder="1" applyAlignment="1" applyProtection="1">
      <alignment horizontal="right"/>
    </xf>
    <xf numFmtId="3" fontId="9" fillId="0" borderId="7" xfId="0" applyNumberFormat="1" applyFont="1" applyBorder="1" applyAlignment="1" applyProtection="1">
      <alignment horizontal="right"/>
    </xf>
    <xf numFmtId="0" fontId="9" fillId="0" borderId="7" xfId="0" applyFont="1" applyBorder="1" applyAlignment="1" applyProtection="1">
      <alignment horizontal="right"/>
    </xf>
    <xf numFmtId="168" fontId="9" fillId="0" borderId="4" xfId="0" applyNumberFormat="1" applyFont="1" applyBorder="1" applyAlignment="1" applyProtection="1">
      <alignment horizontal="right"/>
    </xf>
    <xf numFmtId="0" fontId="4" fillId="0" borderId="0" xfId="0" applyFont="1" applyBorder="1" applyAlignment="1" applyProtection="1">
      <alignment horizontal="left" vertical="center" wrapText="1"/>
    </xf>
    <xf numFmtId="0" fontId="0" fillId="0" borderId="0" xfId="0" applyFont="1" applyBorder="1" applyAlignment="1" applyProtection="1">
      <alignment horizontal="left" vertical="center" wrapText="1"/>
    </xf>
    <xf numFmtId="0" fontId="11" fillId="0" borderId="3" xfId="0" applyFont="1" applyBorder="1" applyAlignment="1" applyProtection="1">
      <alignment horizontal="left" indent="1"/>
    </xf>
    <xf numFmtId="0" fontId="11" fillId="0" borderId="4" xfId="0" applyFont="1" applyFill="1" applyBorder="1" applyAlignment="1" applyProtection="1"/>
    <xf numFmtId="3" fontId="11" fillId="0" borderId="4" xfId="0" applyNumberFormat="1" applyFont="1" applyFill="1" applyBorder="1" applyAlignment="1" applyProtection="1"/>
    <xf numFmtId="168" fontId="11" fillId="0" borderId="4" xfId="0" applyNumberFormat="1" applyFont="1" applyFill="1" applyBorder="1" applyAlignment="1" applyProtection="1"/>
    <xf numFmtId="1" fontId="11" fillId="0" borderId="0" xfId="0" applyNumberFormat="1" applyFont="1" applyFill="1" applyAlignment="1" applyProtection="1"/>
    <xf numFmtId="0" fontId="11" fillId="0" borderId="0" xfId="0" applyFont="1" applyFill="1" applyBorder="1" applyAlignment="1" applyProtection="1">
      <alignment wrapText="1"/>
    </xf>
    <xf numFmtId="0" fontId="11" fillId="0" borderId="0" xfId="0" applyFont="1" applyBorder="1" applyAlignment="1" applyProtection="1">
      <alignment wrapText="1"/>
    </xf>
    <xf numFmtId="0" fontId="11" fillId="0" borderId="0" xfId="0" applyFont="1"/>
    <xf numFmtId="0" fontId="0" fillId="0" borderId="0" xfId="0" applyBorder="1"/>
    <xf numFmtId="0" fontId="0" fillId="0" borderId="0" xfId="0" applyBorder="1" applyAlignment="1" applyProtection="1"/>
    <xf numFmtId="0" fontId="20" fillId="0" borderId="3" xfId="0" applyFont="1" applyBorder="1" applyAlignment="1" applyProtection="1">
      <alignment vertical="center" wrapText="1"/>
    </xf>
    <xf numFmtId="1" fontId="11" fillId="0" borderId="0" xfId="0" applyNumberFormat="1" applyFont="1" applyAlignment="1" applyProtection="1"/>
    <xf numFmtId="169" fontId="11" fillId="0" borderId="0" xfId="0" applyNumberFormat="1" applyFont="1" applyAlignment="1" applyProtection="1">
      <alignment wrapText="1"/>
    </xf>
    <xf numFmtId="0" fontId="22" fillId="0" borderId="0" xfId="21" applyFont="1" applyAlignment="1"/>
    <xf numFmtId="0" fontId="11" fillId="0" borderId="0" xfId="21"/>
    <xf numFmtId="0" fontId="23" fillId="0" borderId="0" xfId="22"/>
    <xf numFmtId="0" fontId="21" fillId="0" borderId="0" xfId="20"/>
    <xf numFmtId="0" fontId="4" fillId="0" borderId="0" xfId="0" applyFont="1" applyBorder="1" applyAlignment="1" applyProtection="1">
      <alignment vertical="top"/>
    </xf>
    <xf numFmtId="0" fontId="4" fillId="0" borderId="0" xfId="0" applyFont="1" applyBorder="1" applyAlignment="1" applyProtection="1">
      <alignment vertical="top" wrapText="1"/>
    </xf>
    <xf numFmtId="0" fontId="4" fillId="0" borderId="0" xfId="11" applyFont="1" applyBorder="1" applyAlignment="1" applyProtection="1">
      <alignment vertical="center"/>
    </xf>
    <xf numFmtId="0" fontId="4" fillId="0" borderId="0" xfId="0" applyFont="1" applyFill="1" applyBorder="1" applyAlignment="1" applyProtection="1">
      <alignment vertical="center"/>
    </xf>
    <xf numFmtId="0" fontId="4" fillId="0" borderId="0" xfId="7" applyFont="1" applyBorder="1" applyAlignment="1" applyProtection="1">
      <alignment vertical="center"/>
    </xf>
    <xf numFmtId="0" fontId="23" fillId="0" borderId="0" xfId="22" applyAlignment="1"/>
    <xf numFmtId="0" fontId="9" fillId="0" borderId="0" xfId="21" applyFont="1" applyAlignment="1"/>
    <xf numFmtId="0" fontId="21" fillId="0" borderId="0" xfId="20" applyAlignment="1"/>
    <xf numFmtId="0" fontId="9" fillId="0" borderId="0" xfId="21" applyFont="1"/>
    <xf numFmtId="0" fontId="4" fillId="0" borderId="0" xfId="0" applyFont="1" applyBorder="1" applyAlignment="1" applyProtection="1">
      <alignment horizontal="left" vertical="center" wrapText="1"/>
    </xf>
    <xf numFmtId="0" fontId="0" fillId="0" borderId="0" xfId="0" applyFont="1" applyBorder="1" applyAlignment="1" applyProtection="1">
      <alignment horizontal="left" vertical="center" wrapText="1"/>
    </xf>
    <xf numFmtId="0" fontId="5" fillId="0" borderId="0" xfId="0" applyFont="1" applyBorder="1" applyAlignment="1" applyProtection="1">
      <alignment horizontal="left" vertical="center" wrapText="1"/>
    </xf>
    <xf numFmtId="0" fontId="0" fillId="0" borderId="0" xfId="0" applyFont="1" applyBorder="1" applyAlignment="1" applyProtection="1">
      <alignment horizontal="left" vertical="top" wrapText="1"/>
    </xf>
    <xf numFmtId="3" fontId="0" fillId="0" borderId="0" xfId="0" applyNumberFormat="1" applyFont="1" applyFill="1" applyBorder="1" applyAlignment="1" applyProtection="1">
      <alignment horizontal="left" vertical="top" wrapText="1"/>
    </xf>
    <xf numFmtId="0" fontId="6" fillId="0" borderId="2" xfId="0" applyFont="1" applyBorder="1" applyAlignment="1" applyProtection="1">
      <alignment horizontal="center" vertical="center"/>
    </xf>
    <xf numFmtId="0" fontId="4" fillId="0" borderId="2" xfId="0" applyFont="1" applyBorder="1" applyAlignment="1" applyProtection="1">
      <alignment horizontal="center" vertical="center" wrapText="1"/>
    </xf>
    <xf numFmtId="0" fontId="4" fillId="0" borderId="2" xfId="0" applyFont="1" applyBorder="1" applyAlignment="1" applyProtection="1">
      <alignment horizontal="center" vertical="center"/>
    </xf>
    <xf numFmtId="0" fontId="5" fillId="0" borderId="0" xfId="0" applyFont="1" applyBorder="1" applyAlignment="1" applyProtection="1">
      <alignment horizontal="left" vertical="top"/>
    </xf>
    <xf numFmtId="168" fontId="4" fillId="0" borderId="2" xfId="0" applyNumberFormat="1" applyFont="1" applyBorder="1" applyAlignment="1" applyProtection="1">
      <alignment horizontal="center" vertical="center" wrapText="1"/>
    </xf>
    <xf numFmtId="0" fontId="0" fillId="0" borderId="0" xfId="0" applyFont="1" applyFill="1" applyBorder="1" applyAlignment="1" applyProtection="1">
      <alignment horizontal="left" vertical="center" wrapText="1"/>
    </xf>
    <xf numFmtId="0" fontId="4" fillId="0" borderId="10" xfId="0" applyFont="1" applyBorder="1" applyAlignment="1" applyProtection="1">
      <alignment horizontal="center" vertical="center" wrapText="1"/>
    </xf>
    <xf numFmtId="0" fontId="4" fillId="0" borderId="2" xfId="0" applyFont="1" applyBorder="1" applyAlignment="1" applyProtection="1">
      <alignment horizontal="center" vertical="center" shrinkToFit="1"/>
    </xf>
    <xf numFmtId="0" fontId="6" fillId="0" borderId="2" xfId="7" applyFont="1" applyBorder="1" applyAlignment="1" applyProtection="1">
      <alignment horizontal="center" vertical="center"/>
    </xf>
    <xf numFmtId="0" fontId="4" fillId="0" borderId="2" xfId="7" applyFont="1" applyBorder="1" applyAlignment="1" applyProtection="1">
      <alignment horizontal="center" vertical="center"/>
    </xf>
    <xf numFmtId="0" fontId="5" fillId="0" borderId="0" xfId="0" applyFont="1" applyBorder="1" applyAlignment="1" applyProtection="1">
      <alignment horizontal="left" vertical="top" wrapText="1"/>
    </xf>
    <xf numFmtId="0" fontId="0" fillId="0" borderId="9" xfId="0" applyFont="1" applyBorder="1" applyAlignment="1" applyProtection="1">
      <alignment horizontal="left" vertical="top" wrapText="1"/>
    </xf>
    <xf numFmtId="0" fontId="0" fillId="0" borderId="9" xfId="0" applyFont="1" applyBorder="1" applyAlignment="1" applyProtection="1">
      <alignment horizontal="left" vertical="center" wrapText="1"/>
    </xf>
    <xf numFmtId="0" fontId="4" fillId="0" borderId="10" xfId="0" applyFont="1" applyBorder="1" applyAlignment="1" applyProtection="1">
      <alignment horizontal="center" vertical="center"/>
    </xf>
    <xf numFmtId="0" fontId="0" fillId="0" borderId="0" xfId="11" applyFont="1" applyBorder="1" applyAlignment="1" applyProtection="1">
      <alignment vertical="center" wrapText="1"/>
    </xf>
    <xf numFmtId="0" fontId="6" fillId="0" borderId="2" xfId="8" applyFont="1" applyBorder="1" applyAlignment="1" applyProtection="1">
      <alignment horizontal="center" vertical="center"/>
    </xf>
    <xf numFmtId="0" fontId="4" fillId="0" borderId="2" xfId="8" applyFont="1" applyBorder="1" applyAlignment="1" applyProtection="1">
      <alignment horizontal="center"/>
    </xf>
    <xf numFmtId="0" fontId="0" fillId="0" borderId="0" xfId="7" applyFont="1" applyBorder="1" applyAlignment="1" applyProtection="1">
      <alignment horizontal="left" vertical="center" wrapText="1"/>
    </xf>
    <xf numFmtId="0" fontId="0" fillId="0" borderId="0" xfId="19" applyFont="1" applyBorder="1" applyAlignment="1" applyProtection="1">
      <alignment horizontal="left" vertical="center" wrapText="1"/>
    </xf>
  </cellXfs>
  <cellStyles count="23">
    <cellStyle name="Lien hypertexte" xfId="20" builtinId="8"/>
    <cellStyle name="Lien hypertexte 2" xfId="22" xr:uid="{F506378A-98E2-4D31-9686-109A8154633A}"/>
    <cellStyle name="Milliers" xfId="1" builtinId="3"/>
    <cellStyle name="Milliers 2" xfId="3" xr:uid="{00000000-0005-0000-0000-000006000000}"/>
    <cellStyle name="Motif" xfId="4" xr:uid="{00000000-0005-0000-0000-000007000000}"/>
    <cellStyle name="Motif 2" xfId="5" xr:uid="{00000000-0005-0000-0000-000008000000}"/>
    <cellStyle name="Motif 3" xfId="6" xr:uid="{00000000-0005-0000-0000-000009000000}"/>
    <cellStyle name="Normal" xfId="0" builtinId="0"/>
    <cellStyle name="Normal 2" xfId="7" xr:uid="{00000000-0005-0000-0000-00000A000000}"/>
    <cellStyle name="Normal 3" xfId="8" xr:uid="{00000000-0005-0000-0000-00000B000000}"/>
    <cellStyle name="Normal 4" xfId="21" xr:uid="{90A68B83-3BEE-4EAA-BFD1-9A4C71C6682F}"/>
    <cellStyle name="Normal_Figure 4 complémentaire" xfId="9" xr:uid="{00000000-0005-0000-0000-00000C000000}"/>
    <cellStyle name="Normal_Figure 5" xfId="10" xr:uid="{00000000-0005-0000-0000-00000D000000}"/>
    <cellStyle name="Normal_Figure complémentaire 1" xfId="11" xr:uid="{00000000-0005-0000-0000-00000E000000}"/>
    <cellStyle name="Normal_Figure complémentaire 1_1" xfId="12" xr:uid="{00000000-0005-0000-0000-00000F000000}"/>
    <cellStyle name="Pourcentage" xfId="2" builtinId="5"/>
    <cellStyle name="Pourcentage 2" xfId="13" xr:uid="{00000000-0005-0000-0000-000010000000}"/>
    <cellStyle name="TableStyleLight1" xfId="14" xr:uid="{00000000-0005-0000-0000-000011000000}"/>
    <cellStyle name="XLConnect.Boolean" xfId="15" xr:uid="{00000000-0005-0000-0000-000012000000}"/>
    <cellStyle name="XLConnect.DateTime" xfId="16" xr:uid="{00000000-0005-0000-0000-000013000000}"/>
    <cellStyle name="XLConnect.Header" xfId="17" xr:uid="{00000000-0005-0000-0000-000014000000}"/>
    <cellStyle name="XLConnect.Numeric" xfId="18" xr:uid="{00000000-0005-0000-0000-000015000000}"/>
    <cellStyle name="XLConnect.String" xfId="19" xr:uid="{00000000-0005-0000-0000-00001600000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3B3B3"/>
      <rgbColor rgb="FF8B8B8B"/>
      <rgbColor rgb="FF9999FF"/>
      <rgbColor rgb="FFCC3399"/>
      <rgbColor rgb="FFFFFFCC"/>
      <rgbColor rgb="FFCCFFFF"/>
      <rgbColor rgb="FF660066"/>
      <rgbColor rgb="FFFF8080"/>
      <rgbColor rgb="FF0070C0"/>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2A6099"/>
      <rgbColor rgb="FF33CCCC"/>
      <rgbColor rgb="FF92D050"/>
      <rgbColor rgb="FFFFCC00"/>
      <rgbColor rgb="FFFF9900"/>
      <rgbColor rgb="FFFF420E"/>
      <rgbColor rgb="FF3465A4"/>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D14BA1-EA92-4C5B-A90E-42F0D2CD7612}">
  <sheetPr codeName="Feuil1"/>
  <dimension ref="A1:Q30"/>
  <sheetViews>
    <sheetView tabSelected="1" workbookViewId="0"/>
  </sheetViews>
  <sheetFormatPr baseColWidth="10" defaultRowHeight="12.75" x14ac:dyDescent="0.2"/>
  <cols>
    <col min="1" max="16384" width="11.42578125" style="201"/>
  </cols>
  <sheetData>
    <row r="1" spans="1:17" ht="16.5" customHeight="1" x14ac:dyDescent="0.25">
      <c r="A1" s="200" t="s">
        <v>163</v>
      </c>
      <c r="B1" s="200"/>
      <c r="C1" s="200"/>
      <c r="D1" s="200"/>
      <c r="E1" s="200"/>
      <c r="F1" s="200"/>
      <c r="G1" s="200"/>
      <c r="H1" s="200"/>
      <c r="I1" s="200"/>
      <c r="J1" s="200"/>
      <c r="K1" s="200"/>
      <c r="L1" s="200"/>
      <c r="M1" s="200"/>
      <c r="N1" s="200"/>
      <c r="O1" s="200"/>
      <c r="P1" s="200"/>
      <c r="Q1" s="200"/>
    </row>
    <row r="3" spans="1:17" x14ac:dyDescent="0.2">
      <c r="A3" s="212" t="s">
        <v>161</v>
      </c>
      <c r="B3" s="212"/>
      <c r="C3" s="212"/>
      <c r="D3" s="212"/>
    </row>
    <row r="5" spans="1:17" x14ac:dyDescent="0.2">
      <c r="A5" s="209" t="str">
        <f>'Figure 1'!A1:C1</f>
        <v>Figure 1 - Valeur et évolution du salaire mensuel net moyen en EQTP dans la fonction publique hospitalière depuis 2012</v>
      </c>
      <c r="B5" s="209"/>
      <c r="C5" s="209"/>
      <c r="D5" s="209"/>
      <c r="E5" s="209"/>
      <c r="F5" s="209"/>
      <c r="G5" s="209"/>
      <c r="H5" s="209"/>
      <c r="I5" s="209"/>
    </row>
    <row r="7" spans="1:17" x14ac:dyDescent="0.2">
      <c r="A7" s="203" t="str">
        <f>'Figure 2'!A1:F1</f>
        <v>Figure 2 - Salaires mensuels moyens en EQTP dans la fonction publique hospitalière en 2021</v>
      </c>
      <c r="B7" s="202"/>
      <c r="C7" s="202"/>
      <c r="D7" s="202"/>
      <c r="E7" s="202"/>
      <c r="F7" s="202"/>
      <c r="G7" s="202"/>
    </row>
    <row r="9" spans="1:17" x14ac:dyDescent="0.2">
      <c r="A9" s="209" t="str">
        <f>'Figure 3'!A1:E1</f>
        <v>Figure 3 - Éléments du salaire mensuel moyen en EQTP en 2020 et 2021 pour les fonctionnaires de la FPH</v>
      </c>
      <c r="B9" s="209"/>
      <c r="C9" s="209"/>
      <c r="D9" s="209"/>
      <c r="E9" s="209"/>
      <c r="F9" s="209"/>
      <c r="G9" s="209"/>
      <c r="H9" s="209"/>
      <c r="I9" s="209"/>
      <c r="J9" s="209"/>
    </row>
    <row r="11" spans="1:17" x14ac:dyDescent="0.2">
      <c r="A11" s="209" t="str">
        <f>'Figure 4'!A1:G1</f>
        <v>Figure 4 - Structure des effectifs et évolution des salaires mensuels nets moyens des salariés en 2021 et des salariés présents en 2020 et 2021 de la fonction publique hospitalière</v>
      </c>
      <c r="B11" s="209"/>
      <c r="C11" s="209"/>
      <c r="D11" s="209"/>
      <c r="E11" s="209"/>
      <c r="F11" s="209"/>
      <c r="G11" s="209"/>
      <c r="H11" s="209"/>
      <c r="I11" s="209"/>
      <c r="J11" s="209"/>
      <c r="K11" s="209"/>
      <c r="L11" s="209"/>
      <c r="M11" s="209"/>
    </row>
    <row r="13" spans="1:17" x14ac:dyDescent="0.2">
      <c r="A13" s="209" t="str">
        <f>'Figure 5'!A1:E1</f>
        <v>Figure 5 - Distribution des salaires mensuels nets en EQTP dans la FPH en 2021</v>
      </c>
      <c r="B13" s="209"/>
      <c r="C13" s="209"/>
      <c r="D13" s="209"/>
      <c r="E13" s="209"/>
      <c r="F13" s="209"/>
      <c r="G13" s="209"/>
      <c r="H13" s="209"/>
    </row>
    <row r="16" spans="1:17" x14ac:dyDescent="0.2">
      <c r="A16" s="210" t="s">
        <v>162</v>
      </c>
      <c r="B16" s="210"/>
      <c r="C16" s="210"/>
    </row>
    <row r="18" spans="1:15" x14ac:dyDescent="0.2">
      <c r="A18" s="209" t="str">
        <f>'Tableau complémentaire 1'!A1:F1</f>
        <v>Tableau complémentaire 1 - Distribution des salaires mensuels nets en EQTP en 2021 pour les fonctionnaires de la FPH</v>
      </c>
      <c r="B18" s="209"/>
      <c r="C18" s="209"/>
      <c r="D18" s="209"/>
      <c r="E18" s="209"/>
      <c r="F18" s="209"/>
      <c r="G18" s="209"/>
      <c r="H18" s="209"/>
      <c r="I18" s="209"/>
      <c r="J18" s="209"/>
      <c r="K18" s="209"/>
    </row>
    <row r="20" spans="1:15" x14ac:dyDescent="0.2">
      <c r="A20" s="209" t="str">
        <f>'Tableau complémentaire 2'!A1:E1</f>
        <v>Tableau complémentaire 2 - Distribution des salaires mensuels nets en EQTP en 2021 pour les non-fonctionnaires de la FPH</v>
      </c>
      <c r="B20" s="209"/>
      <c r="C20" s="209"/>
      <c r="D20" s="209"/>
      <c r="E20" s="209"/>
      <c r="F20" s="209"/>
      <c r="G20" s="209"/>
      <c r="H20" s="209"/>
      <c r="I20" s="209"/>
      <c r="J20" s="209"/>
      <c r="K20" s="209"/>
    </row>
    <row r="22" spans="1:15" x14ac:dyDescent="0.2">
      <c r="A22" s="209" t="str">
        <f>'Tableau complémentaire 3'!A1:D1</f>
        <v>Tableau complémentaire 3 - Distribution des salaires mensuels nets en EQTP en 2021 dans les hôpitaux et les établissements médico-sociaux</v>
      </c>
      <c r="B22" s="209"/>
      <c r="C22" s="209"/>
      <c r="D22" s="209"/>
      <c r="E22" s="209"/>
      <c r="F22" s="209"/>
      <c r="G22" s="209"/>
      <c r="H22" s="209"/>
      <c r="I22" s="209"/>
      <c r="J22" s="209"/>
      <c r="K22" s="209"/>
      <c r="L22" s="209"/>
      <c r="M22" s="209"/>
      <c r="N22" s="209"/>
      <c r="O22" s="209"/>
    </row>
    <row r="24" spans="1:15" x14ac:dyDescent="0.2">
      <c r="A24" s="209" t="str">
        <f>'Tableau complémentaire 4'!A1:E1</f>
        <v>Tableau complémentaire 4 - Évolution du salaire mensuel net moyen en EQTP dans la FPH</v>
      </c>
      <c r="B24" s="209"/>
      <c r="C24" s="209"/>
      <c r="D24" s="209"/>
      <c r="E24" s="209"/>
      <c r="F24" s="209"/>
      <c r="G24" s="209"/>
      <c r="H24" s="209"/>
      <c r="I24" s="209"/>
      <c r="J24" s="209"/>
      <c r="K24" s="209"/>
      <c r="L24" s="209"/>
      <c r="M24" s="209"/>
      <c r="N24" s="209"/>
    </row>
    <row r="26" spans="1:15" x14ac:dyDescent="0.2">
      <c r="A26" s="209" t="str">
        <f>'Tableau complémentaire 5'!A1:D1</f>
        <v>Tableau complémentaire 5 - Structure des effectifs et évolution des salaires mensuels nets moyens des salariés en 2021 et des salariés présents en 2020 et 2021 par filière de la FPH</v>
      </c>
      <c r="B26" s="209"/>
      <c r="C26" s="209"/>
      <c r="D26" s="209"/>
      <c r="E26" s="209"/>
      <c r="F26" s="209"/>
      <c r="G26" s="209"/>
      <c r="H26" s="209"/>
    </row>
    <row r="28" spans="1:15" x14ac:dyDescent="0.2">
      <c r="A28" s="209" t="str">
        <f>'Tableau complémentaire 6'!A1:E1</f>
        <v>Tableau complémentaire 6 - Décomposition de l'évolution du salaire net moyen entre présents, entrants-sortants et salariés ayant changé de situation entre 2020 et 2021 dans la FPH</v>
      </c>
      <c r="B28" s="209"/>
      <c r="C28" s="209"/>
      <c r="D28" s="209"/>
      <c r="E28" s="209"/>
      <c r="F28" s="209"/>
      <c r="G28" s="209"/>
      <c r="H28" s="209"/>
      <c r="I28" s="209"/>
      <c r="J28" s="209"/>
    </row>
    <row r="30" spans="1:15" x14ac:dyDescent="0.2">
      <c r="A30" s="211" t="str">
        <f>'Tableau complémentaire 7'!A1:E1</f>
        <v>Tableau complémentaire 7 - Part des présents, fluctuants, entrants et sortants dans la FPH et leur salaire mensuel net moyen</v>
      </c>
      <c r="B30" s="211"/>
      <c r="C30" s="211"/>
      <c r="D30" s="211"/>
      <c r="E30" s="211"/>
      <c r="F30" s="211"/>
      <c r="G30" s="211"/>
      <c r="H30" s="211"/>
      <c r="I30" s="211"/>
    </row>
  </sheetData>
  <mergeCells count="1">
    <mergeCell ref="A3:D3"/>
  </mergeCells>
  <hyperlinks>
    <hyperlink ref="A7:G7" location="'Figure 2'!A1" display="'Figure 2'!A1" xr:uid="{FE996E64-36C0-44F4-9177-E293E2E87298}"/>
    <hyperlink ref="A11:M11" location="'Figure 4'!A1" display="'Figure 4'!A1" xr:uid="{B9C7A429-B284-46E7-970E-25760DA21394}"/>
    <hyperlink ref="A13:H13" location="'Figure 5'!A1" display="'Figure 5'!A1" xr:uid="{D3D53D04-C533-4EA8-9A31-FC0E0F59A74D}"/>
    <hyperlink ref="A18:K18" location="'Tableau complémentaire 1'!A1" display="'Tableau complémentaire 1'!A1" xr:uid="{35DC3D28-0839-4B19-80EB-2296C4396BF7}"/>
    <hyperlink ref="A20:K20" location="'Tableau complémentaire 2'!A1" display="'Tableau complémentaire 2'!A1" xr:uid="{4FE8D03C-A377-4CE1-BD91-C182006B123A}"/>
    <hyperlink ref="A22:O22" location="'Tableau complémentaire 3'!A1" display="'Tableau complémentaire 3'!A1" xr:uid="{79FFCDBA-15DC-4913-8B73-5A0368D71537}"/>
    <hyperlink ref="A24:N24" location="'Tableau complémentaire 4'!A1" display="'Tableau complémentaire 4'!A1" xr:uid="{43D1076F-00C2-4CF6-895F-73BA3DA9F1BA}"/>
    <hyperlink ref="A26:H26" location="'Tableau complémentaire 5'!A1" display="'Tableau complémentaire 5'!A1" xr:uid="{8B4D8E56-5CA1-464F-96EC-C47EADE8A8F7}"/>
    <hyperlink ref="A28:J28" location="'Tableau complémentaire 6'!A1" display="'Tableau complémentaire 6'!A1" xr:uid="{8D607122-6158-4685-9BAA-F1E1E248398A}"/>
    <hyperlink ref="A9:J9" location="'Figure 3'!A1" display="'Figure 3'!A1" xr:uid="{DE1CCF06-5698-45CB-A496-883B56FCF0F0}"/>
    <hyperlink ref="A7" location="'Figure 2'!Zone_d_impression" display="'Figure 2'!Zone_d_impression" xr:uid="{285616C6-98B4-4DF6-96D0-C123BBD732D6}"/>
    <hyperlink ref="A5:I5" location="'Figure 1'!A1" display="'Figure 1'!A1" xr:uid="{37E2BF78-CC53-492D-BAA4-D41750E33165}"/>
    <hyperlink ref="A30:I30" location="'Tableau complémentaire 7'!Zone_d_impression" display="'Tableau complémentaire 7'!Zone_d_impression" xr:uid="{50C41880-65B7-4B7C-8C80-41087B5CE153}"/>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euil10">
    <pageSetUpPr fitToPage="1"/>
  </sheetPr>
  <dimension ref="A1:AMK13"/>
  <sheetViews>
    <sheetView zoomScaleNormal="100" workbookViewId="0"/>
  </sheetViews>
  <sheetFormatPr baseColWidth="10" defaultColWidth="10.7109375" defaultRowHeight="12.75" x14ac:dyDescent="0.2"/>
  <cols>
    <col min="1" max="1" width="52.7109375" style="73" customWidth="1"/>
    <col min="2" max="4" width="20.7109375" style="131" customWidth="1"/>
    <col min="5" max="5" width="15.140625" style="131" customWidth="1"/>
    <col min="6" max="1025" width="10.7109375" style="73"/>
  </cols>
  <sheetData>
    <row r="1" spans="1:11" ht="12.75" customHeight="1" x14ac:dyDescent="0.2">
      <c r="A1" s="206" t="s">
        <v>153</v>
      </c>
      <c r="B1" s="206"/>
      <c r="C1" s="206"/>
      <c r="D1" s="206"/>
      <c r="E1" s="132"/>
      <c r="G1" s="1"/>
      <c r="H1" s="1"/>
    </row>
    <row r="2" spans="1:11" ht="15" x14ac:dyDescent="0.2">
      <c r="A2" s="133"/>
      <c r="B2" s="134"/>
      <c r="C2" s="134"/>
      <c r="D2" s="134"/>
      <c r="E2" s="134"/>
    </row>
    <row r="3" spans="1:11" ht="42.75" customHeight="1" x14ac:dyDescent="0.2">
      <c r="A3" s="179" t="s">
        <v>109</v>
      </c>
      <c r="B3" s="135" t="s">
        <v>111</v>
      </c>
      <c r="C3" s="136" t="s">
        <v>112</v>
      </c>
      <c r="D3" s="135" t="s">
        <v>110</v>
      </c>
      <c r="F3" s="137"/>
      <c r="G3" s="15"/>
      <c r="H3" s="15"/>
    </row>
    <row r="4" spans="1:11" x14ac:dyDescent="0.2">
      <c r="A4" s="138" t="s">
        <v>113</v>
      </c>
      <c r="B4" s="140">
        <v>2.9</v>
      </c>
      <c r="C4" s="141">
        <v>2</v>
      </c>
      <c r="D4" s="139">
        <v>2.8</v>
      </c>
      <c r="F4" s="137"/>
      <c r="G4" s="15"/>
      <c r="H4" s="15"/>
    </row>
    <row r="5" spans="1:11" x14ac:dyDescent="0.2">
      <c r="A5" s="142" t="s">
        <v>114</v>
      </c>
      <c r="B5" s="144">
        <v>0</v>
      </c>
      <c r="C5" s="145">
        <v>-0.4</v>
      </c>
      <c r="D5" s="143">
        <v>0</v>
      </c>
      <c r="F5" s="137"/>
      <c r="G5" s="15"/>
      <c r="H5" s="15"/>
    </row>
    <row r="6" spans="1:11" x14ac:dyDescent="0.2">
      <c r="A6" s="146" t="s">
        <v>115</v>
      </c>
      <c r="B6" s="147">
        <v>2.9</v>
      </c>
      <c r="C6" s="178">
        <v>1.6</v>
      </c>
      <c r="D6" s="147">
        <v>2.8</v>
      </c>
      <c r="F6" s="137"/>
      <c r="G6" s="15"/>
      <c r="H6" s="15"/>
    </row>
    <row r="7" spans="1:11" x14ac:dyDescent="0.2">
      <c r="A7" s="1" t="s">
        <v>116</v>
      </c>
      <c r="B7" s="148"/>
      <c r="C7" s="148"/>
      <c r="D7" s="148"/>
      <c r="E7" s="148"/>
      <c r="F7" s="137"/>
      <c r="G7" s="15"/>
      <c r="H7" s="15"/>
    </row>
    <row r="8" spans="1:11" ht="57.75" customHeight="1" x14ac:dyDescent="0.2">
      <c r="A8" s="232" t="s">
        <v>154</v>
      </c>
      <c r="B8" s="232"/>
      <c r="C8" s="232"/>
      <c r="D8" s="232"/>
      <c r="E8" s="149"/>
    </row>
    <row r="9" spans="1:11" ht="26.25" customHeight="1" x14ac:dyDescent="0.2">
      <c r="A9" s="214" t="s">
        <v>117</v>
      </c>
      <c r="B9" s="214"/>
      <c r="C9" s="214"/>
      <c r="D9" s="214"/>
      <c r="E9" s="16"/>
    </row>
    <row r="10" spans="1:11" x14ac:dyDescent="0.2">
      <c r="A10" s="150" t="s">
        <v>4</v>
      </c>
      <c r="B10" s="151"/>
      <c r="C10" s="151"/>
      <c r="D10" s="151"/>
      <c r="E10" s="151"/>
    </row>
    <row r="11" spans="1:11" x14ac:dyDescent="0.2">
      <c r="I11" s="15"/>
      <c r="J11" s="15"/>
      <c r="K11" s="15"/>
    </row>
    <row r="12" spans="1:11" x14ac:dyDescent="0.2">
      <c r="I12" s="15"/>
      <c r="J12" s="15"/>
      <c r="K12" s="15"/>
    </row>
    <row r="13" spans="1:11" x14ac:dyDescent="0.2">
      <c r="I13" s="15"/>
      <c r="J13" s="15"/>
      <c r="K13" s="15"/>
    </row>
  </sheetData>
  <mergeCells count="2">
    <mergeCell ref="A8:D8"/>
    <mergeCell ref="A9:D9"/>
  </mergeCells>
  <pageMargins left="0.78749999999999998" right="1.3597222222222201" top="0.87986111111111098" bottom="1.4" header="0.511811023622047" footer="0.511811023622047"/>
  <pageSetup paperSize="9" orientation="landscape" horizontalDpi="300" verticalDpi="30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Feuil11">
    <pageSetUpPr fitToPage="1"/>
  </sheetPr>
  <dimension ref="A1:S29"/>
  <sheetViews>
    <sheetView zoomScaleNormal="100" workbookViewId="0"/>
  </sheetViews>
  <sheetFormatPr baseColWidth="10" defaultColWidth="11.7109375" defaultRowHeight="12.75" x14ac:dyDescent="0.2"/>
  <cols>
    <col min="1" max="1" width="52.7109375" style="15" customWidth="1"/>
    <col min="2" max="7" width="20.7109375" style="15" customWidth="1"/>
    <col min="9" max="9" width="23.42578125" style="15" customWidth="1"/>
  </cols>
  <sheetData>
    <row r="1" spans="1:19" ht="12.75" customHeight="1" x14ac:dyDescent="0.2">
      <c r="A1" s="207" t="s">
        <v>151</v>
      </c>
      <c r="B1" s="207"/>
      <c r="C1" s="207"/>
      <c r="D1" s="207"/>
      <c r="E1" s="207"/>
      <c r="F1" s="207"/>
      <c r="G1" s="207"/>
    </row>
    <row r="2" spans="1:19" x14ac:dyDescent="0.2">
      <c r="A2" s="2"/>
      <c r="B2" s="2"/>
      <c r="C2" s="2"/>
      <c r="D2" s="2"/>
      <c r="E2" s="2"/>
      <c r="F2" s="2"/>
      <c r="G2" s="2"/>
    </row>
    <row r="3" spans="1:19" ht="15.75" customHeight="1" x14ac:dyDescent="0.2">
      <c r="A3" s="219" t="s">
        <v>150</v>
      </c>
      <c r="B3" s="224" t="s">
        <v>41</v>
      </c>
      <c r="C3" s="224"/>
      <c r="D3" s="224"/>
      <c r="E3" s="225" t="s">
        <v>42</v>
      </c>
      <c r="F3" s="225"/>
      <c r="G3" s="225"/>
    </row>
    <row r="4" spans="1:19" ht="78" x14ac:dyDescent="0.2">
      <c r="A4" s="219"/>
      <c r="B4" s="5" t="s">
        <v>118</v>
      </c>
      <c r="C4" s="5" t="s">
        <v>119</v>
      </c>
      <c r="D4" s="5" t="s">
        <v>45</v>
      </c>
      <c r="E4" s="5" t="s">
        <v>120</v>
      </c>
      <c r="F4" s="5" t="s">
        <v>121</v>
      </c>
      <c r="G4" s="5" t="s">
        <v>48</v>
      </c>
      <c r="J4" s="15"/>
      <c r="K4" s="15"/>
      <c r="L4" s="15"/>
      <c r="M4" s="15"/>
    </row>
    <row r="5" spans="1:19" s="68" customFormat="1" x14ac:dyDescent="0.2">
      <c r="A5" s="152" t="s">
        <v>59</v>
      </c>
      <c r="B5" s="58">
        <v>10</v>
      </c>
      <c r="C5" s="56">
        <v>2242</v>
      </c>
      <c r="D5" s="58">
        <v>1.1000000000000001</v>
      </c>
      <c r="E5" s="58">
        <v>10.3</v>
      </c>
      <c r="F5" s="58">
        <v>65</v>
      </c>
      <c r="G5" s="58">
        <v>3.5</v>
      </c>
      <c r="I5" s="15"/>
      <c r="S5" s="153"/>
    </row>
    <row r="6" spans="1:19" x14ac:dyDescent="0.2">
      <c r="A6" s="154" t="s">
        <v>14</v>
      </c>
      <c r="B6" s="25">
        <v>7.2</v>
      </c>
      <c r="C6" s="24">
        <v>2376</v>
      </c>
      <c r="D6" s="25">
        <v>1.7</v>
      </c>
      <c r="E6" s="25">
        <v>8.3000000000000007</v>
      </c>
      <c r="F6" s="25">
        <v>70.2</v>
      </c>
      <c r="G6" s="25">
        <v>3.5</v>
      </c>
      <c r="H6" s="68"/>
      <c r="J6" s="68"/>
      <c r="K6" s="68"/>
      <c r="L6" s="68"/>
      <c r="M6" s="68"/>
      <c r="N6" s="68"/>
      <c r="O6" s="68"/>
      <c r="P6" s="68"/>
      <c r="Q6" s="68"/>
      <c r="R6" s="68"/>
      <c r="S6" s="153"/>
    </row>
    <row r="7" spans="1:19" x14ac:dyDescent="0.2">
      <c r="A7" s="155" t="s">
        <v>122</v>
      </c>
      <c r="B7" s="25">
        <v>2.8</v>
      </c>
      <c r="C7" s="24">
        <v>1894</v>
      </c>
      <c r="D7" s="25">
        <v>1.9</v>
      </c>
      <c r="E7" s="25">
        <v>2</v>
      </c>
      <c r="F7" s="25">
        <v>49.5</v>
      </c>
      <c r="G7" s="25">
        <v>3.8</v>
      </c>
      <c r="H7" s="68"/>
      <c r="J7" s="68"/>
      <c r="K7" s="68"/>
      <c r="L7" s="68"/>
      <c r="M7" s="68"/>
      <c r="N7" s="68"/>
      <c r="O7" s="68"/>
      <c r="P7" s="68"/>
      <c r="Q7" s="68"/>
      <c r="R7" s="68"/>
      <c r="S7" s="153"/>
    </row>
    <row r="8" spans="1:19" s="68" customFormat="1" x14ac:dyDescent="0.2">
      <c r="A8" s="156" t="s">
        <v>60</v>
      </c>
      <c r="B8" s="58">
        <v>64.599999999999994</v>
      </c>
      <c r="C8" s="56">
        <v>2334</v>
      </c>
      <c r="D8" s="58">
        <v>3.1</v>
      </c>
      <c r="E8" s="58">
        <v>63.8</v>
      </c>
      <c r="F8" s="58">
        <v>60.7</v>
      </c>
      <c r="G8" s="58">
        <v>4.2</v>
      </c>
      <c r="I8" s="15"/>
    </row>
    <row r="9" spans="1:19" x14ac:dyDescent="0.2">
      <c r="A9" s="154" t="s">
        <v>14</v>
      </c>
      <c r="B9" s="25">
        <v>50.3</v>
      </c>
      <c r="C9" s="24">
        <v>2457</v>
      </c>
      <c r="D9" s="25">
        <v>3.1</v>
      </c>
      <c r="E9" s="25">
        <v>54.3</v>
      </c>
      <c r="F9" s="25">
        <v>65.8</v>
      </c>
      <c r="G9" s="25">
        <v>4</v>
      </c>
      <c r="H9" s="68"/>
      <c r="I9" s="68"/>
      <c r="J9" s="68"/>
      <c r="K9" s="68"/>
      <c r="L9" s="68"/>
      <c r="M9" s="68"/>
      <c r="N9" s="68"/>
      <c r="O9" s="68"/>
      <c r="P9" s="68"/>
      <c r="Q9" s="68"/>
      <c r="R9" s="68"/>
    </row>
    <row r="10" spans="1:19" x14ac:dyDescent="0.2">
      <c r="A10" s="155" t="s">
        <v>122</v>
      </c>
      <c r="B10" s="81">
        <v>14.3</v>
      </c>
      <c r="C10" s="82">
        <v>1901</v>
      </c>
      <c r="D10" s="81">
        <v>3.7</v>
      </c>
      <c r="E10" s="81">
        <v>9.5</v>
      </c>
      <c r="F10" s="81">
        <v>42.1</v>
      </c>
      <c r="G10" s="81">
        <v>5.4</v>
      </c>
      <c r="H10" s="68"/>
      <c r="I10" s="68"/>
      <c r="J10" s="68"/>
      <c r="K10" s="68"/>
      <c r="L10" s="68"/>
      <c r="M10" s="68"/>
      <c r="N10" s="68"/>
      <c r="O10" s="68"/>
      <c r="P10" s="68"/>
      <c r="Q10" s="68"/>
      <c r="R10" s="68"/>
    </row>
    <row r="11" spans="1:19" s="68" customFormat="1" x14ac:dyDescent="0.2">
      <c r="A11" s="156" t="s">
        <v>61</v>
      </c>
      <c r="B11" s="78">
        <v>4</v>
      </c>
      <c r="C11" s="61">
        <v>2528</v>
      </c>
      <c r="D11" s="78">
        <v>1.8</v>
      </c>
      <c r="E11" s="78">
        <v>3.9</v>
      </c>
      <c r="F11" s="78">
        <v>61.4</v>
      </c>
      <c r="G11" s="78">
        <v>3.7</v>
      </c>
    </row>
    <row r="12" spans="1:19" x14ac:dyDescent="0.2">
      <c r="A12" s="154" t="s">
        <v>14</v>
      </c>
      <c r="B12" s="25">
        <v>3.2</v>
      </c>
      <c r="C12" s="24">
        <v>2657</v>
      </c>
      <c r="D12" s="25">
        <v>2</v>
      </c>
      <c r="E12" s="25">
        <v>3.4</v>
      </c>
      <c r="F12" s="25">
        <v>63.8</v>
      </c>
      <c r="G12" s="25">
        <v>3.5</v>
      </c>
      <c r="H12" s="68"/>
      <c r="I12" s="68"/>
      <c r="J12" s="68"/>
      <c r="K12" s="68"/>
      <c r="L12" s="68"/>
      <c r="M12" s="68"/>
      <c r="N12" s="68"/>
      <c r="O12" s="68"/>
      <c r="P12" s="68"/>
      <c r="Q12" s="68"/>
      <c r="R12" s="68"/>
    </row>
    <row r="13" spans="1:19" x14ac:dyDescent="0.2">
      <c r="A13" s="155" t="s">
        <v>122</v>
      </c>
      <c r="B13" s="25">
        <v>0.8</v>
      </c>
      <c r="C13" s="24">
        <v>1993</v>
      </c>
      <c r="D13" s="25">
        <v>3.4</v>
      </c>
      <c r="E13" s="25">
        <v>0.6</v>
      </c>
      <c r="F13" s="25">
        <v>50.2</v>
      </c>
      <c r="G13" s="25">
        <v>5.6</v>
      </c>
      <c r="H13" s="68"/>
      <c r="J13" s="157"/>
      <c r="K13" s="158"/>
      <c r="L13" s="157"/>
      <c r="M13" s="157"/>
      <c r="N13" s="157"/>
      <c r="O13" s="157"/>
    </row>
    <row r="14" spans="1:19" s="68" customFormat="1" x14ac:dyDescent="0.2">
      <c r="A14" s="156" t="s">
        <v>62</v>
      </c>
      <c r="B14" s="58">
        <v>2.4</v>
      </c>
      <c r="C14" s="56">
        <v>2197</v>
      </c>
      <c r="D14" s="58">
        <v>1.9</v>
      </c>
      <c r="E14" s="58">
        <v>2.2999999999999998</v>
      </c>
      <c r="F14" s="58">
        <v>58.3</v>
      </c>
      <c r="G14" s="58">
        <v>3.5</v>
      </c>
      <c r="J14" s="157"/>
      <c r="K14" s="158"/>
      <c r="L14" s="157"/>
      <c r="M14" s="157"/>
      <c r="N14" s="157"/>
      <c r="O14" s="157"/>
    </row>
    <row r="15" spans="1:19" x14ac:dyDescent="0.2">
      <c r="A15" s="154" t="s">
        <v>14</v>
      </c>
      <c r="B15" s="25">
        <v>1.7</v>
      </c>
      <c r="C15" s="24">
        <v>2356</v>
      </c>
      <c r="D15" s="25">
        <v>2</v>
      </c>
      <c r="E15" s="25">
        <v>1.8</v>
      </c>
      <c r="F15" s="25">
        <v>64.400000000000006</v>
      </c>
      <c r="G15" s="25">
        <v>3.3</v>
      </c>
      <c r="H15" s="68"/>
      <c r="J15" s="157"/>
      <c r="K15" s="158"/>
      <c r="L15" s="157"/>
      <c r="M15" s="157"/>
      <c r="N15" s="157"/>
      <c r="O15" s="157"/>
    </row>
    <row r="16" spans="1:19" x14ac:dyDescent="0.2">
      <c r="A16" s="155" t="s">
        <v>122</v>
      </c>
      <c r="B16" s="81">
        <v>0.7</v>
      </c>
      <c r="C16" s="82">
        <v>1819</v>
      </c>
      <c r="D16" s="81">
        <v>3.5</v>
      </c>
      <c r="E16" s="81">
        <v>0.5</v>
      </c>
      <c r="F16" s="81">
        <v>42.3</v>
      </c>
      <c r="G16" s="81">
        <v>4.7</v>
      </c>
      <c r="H16" s="68"/>
      <c r="J16" s="157"/>
      <c r="K16" s="158"/>
      <c r="L16" s="157"/>
      <c r="M16" s="157"/>
      <c r="N16" s="157"/>
      <c r="O16" s="157"/>
    </row>
    <row r="17" spans="1:15" s="68" customFormat="1" x14ac:dyDescent="0.2">
      <c r="A17" s="156" t="s">
        <v>63</v>
      </c>
      <c r="B17" s="58">
        <v>11</v>
      </c>
      <c r="C17" s="56">
        <v>2136</v>
      </c>
      <c r="D17" s="58">
        <v>2.4</v>
      </c>
      <c r="E17" s="58">
        <v>12.5</v>
      </c>
      <c r="F17" s="58">
        <v>69.900000000000006</v>
      </c>
      <c r="G17" s="58">
        <v>3.5</v>
      </c>
      <c r="J17" s="157"/>
      <c r="K17" s="158"/>
      <c r="L17" s="157"/>
      <c r="M17" s="157"/>
      <c r="N17" s="157"/>
      <c r="O17" s="157"/>
    </row>
    <row r="18" spans="1:15" x14ac:dyDescent="0.2">
      <c r="A18" s="154" t="s">
        <v>14</v>
      </c>
      <c r="B18" s="25">
        <v>7.3</v>
      </c>
      <c r="C18" s="24">
        <v>2179</v>
      </c>
      <c r="D18" s="25">
        <v>2.5</v>
      </c>
      <c r="E18" s="25">
        <v>9.4</v>
      </c>
      <c r="F18" s="25">
        <v>77.3</v>
      </c>
      <c r="G18" s="25">
        <v>3.5</v>
      </c>
      <c r="H18" s="68"/>
      <c r="J18" s="157"/>
      <c r="K18" s="158"/>
      <c r="L18" s="157"/>
      <c r="M18" s="157"/>
      <c r="N18" s="157"/>
      <c r="O18" s="157"/>
    </row>
    <row r="19" spans="1:15" x14ac:dyDescent="0.2">
      <c r="A19" s="155" t="s">
        <v>122</v>
      </c>
      <c r="B19" s="81">
        <v>3.7</v>
      </c>
      <c r="C19" s="82">
        <v>2050</v>
      </c>
      <c r="D19" s="81">
        <v>2.7</v>
      </c>
      <c r="E19" s="81">
        <v>3.1</v>
      </c>
      <c r="F19" s="81">
        <v>54.3</v>
      </c>
      <c r="G19" s="81">
        <v>3.4</v>
      </c>
      <c r="H19" s="68"/>
      <c r="J19" s="157"/>
      <c r="K19" s="158"/>
      <c r="L19" s="157"/>
      <c r="M19" s="157"/>
      <c r="N19" s="157"/>
      <c r="O19" s="157"/>
    </row>
    <row r="20" spans="1:15" s="68" customFormat="1" x14ac:dyDescent="0.2">
      <c r="A20" s="152" t="s">
        <v>64</v>
      </c>
      <c r="B20" s="78">
        <v>0.6</v>
      </c>
      <c r="C20" s="61">
        <v>1535</v>
      </c>
      <c r="D20" s="78">
        <v>-4.4000000000000004</v>
      </c>
      <c r="E20" s="78">
        <v>0.2</v>
      </c>
      <c r="F20" s="78">
        <v>19.399999999999999</v>
      </c>
      <c r="G20" s="78">
        <v>3.9</v>
      </c>
      <c r="J20" s="157"/>
      <c r="K20" s="158"/>
      <c r="L20" s="157"/>
      <c r="M20" s="157"/>
      <c r="N20" s="157"/>
      <c r="O20" s="157"/>
    </row>
    <row r="21" spans="1:15" x14ac:dyDescent="0.2">
      <c r="A21" s="154" t="s">
        <v>14</v>
      </c>
      <c r="B21" s="25">
        <v>0</v>
      </c>
      <c r="C21" s="24">
        <v>2136</v>
      </c>
      <c r="D21" s="25">
        <v>0.4</v>
      </c>
      <c r="E21" s="25">
        <v>0</v>
      </c>
      <c r="F21" s="25">
        <v>66</v>
      </c>
      <c r="G21" s="25">
        <v>5.7</v>
      </c>
      <c r="H21" s="68"/>
      <c r="J21" s="157"/>
      <c r="K21" s="158"/>
      <c r="L21" s="157"/>
      <c r="M21" s="157"/>
      <c r="N21" s="157"/>
      <c r="O21" s="157"/>
    </row>
    <row r="22" spans="1:15" x14ac:dyDescent="0.2">
      <c r="A22" s="155" t="s">
        <v>122</v>
      </c>
      <c r="B22" s="25">
        <v>0.6</v>
      </c>
      <c r="C22" s="24">
        <v>1527</v>
      </c>
      <c r="D22" s="25">
        <v>-4.4000000000000004</v>
      </c>
      <c r="E22" s="25">
        <v>0.2</v>
      </c>
      <c r="F22" s="25">
        <v>18.600000000000001</v>
      </c>
      <c r="G22" s="25">
        <v>3.7</v>
      </c>
      <c r="H22" s="68"/>
      <c r="J22" s="157"/>
      <c r="K22" s="158"/>
      <c r="L22" s="157"/>
      <c r="M22" s="157"/>
      <c r="N22" s="157"/>
      <c r="O22" s="157"/>
    </row>
    <row r="23" spans="1:15" ht="14.25" customHeight="1" x14ac:dyDescent="0.2">
      <c r="A23" s="75" t="s">
        <v>16</v>
      </c>
      <c r="B23" s="159">
        <v>7.4</v>
      </c>
      <c r="C23" s="160">
        <v>6217</v>
      </c>
      <c r="D23" s="159">
        <v>3.2</v>
      </c>
      <c r="E23" s="161">
        <v>7</v>
      </c>
      <c r="F23" s="159">
        <v>59.4</v>
      </c>
      <c r="G23" s="159">
        <v>4.5999999999999996</v>
      </c>
      <c r="H23" s="68"/>
      <c r="J23" s="157"/>
      <c r="K23" s="158"/>
      <c r="L23" s="157"/>
      <c r="M23" s="157"/>
      <c r="N23" s="157"/>
      <c r="O23" s="157"/>
    </row>
    <row r="24" spans="1:15" x14ac:dyDescent="0.2">
      <c r="A24" s="3" t="s">
        <v>65</v>
      </c>
      <c r="B24" s="159">
        <v>100</v>
      </c>
      <c r="C24" s="160">
        <v>2590</v>
      </c>
      <c r="D24" s="159">
        <v>2.8</v>
      </c>
      <c r="E24" s="159">
        <v>100</v>
      </c>
      <c r="F24" s="159">
        <v>61.8</v>
      </c>
      <c r="G24" s="159">
        <v>4.0999999999999996</v>
      </c>
      <c r="H24" s="68"/>
      <c r="J24" s="157"/>
      <c r="K24" s="158"/>
      <c r="L24" s="157"/>
      <c r="M24" s="157"/>
      <c r="N24" s="157"/>
      <c r="O24" s="157"/>
    </row>
    <row r="25" spans="1:15" x14ac:dyDescent="0.2">
      <c r="A25" s="230" t="s">
        <v>66</v>
      </c>
      <c r="B25" s="230"/>
      <c r="C25" s="230"/>
      <c r="D25" s="230"/>
      <c r="E25" s="230"/>
      <c r="F25" s="230"/>
      <c r="G25" s="230"/>
    </row>
    <row r="26" spans="1:15" x14ac:dyDescent="0.2">
      <c r="A26" s="1" t="s">
        <v>67</v>
      </c>
      <c r="B26" s="73"/>
      <c r="C26" s="73"/>
      <c r="D26" s="73"/>
      <c r="E26" s="73"/>
      <c r="F26" s="73"/>
      <c r="G26" s="73"/>
    </row>
    <row r="27" spans="1:15" ht="27" customHeight="1" x14ac:dyDescent="0.2">
      <c r="A27" s="214" t="s">
        <v>123</v>
      </c>
      <c r="B27" s="214"/>
      <c r="C27" s="214"/>
      <c r="D27" s="214"/>
      <c r="E27" s="214"/>
      <c r="F27" s="214"/>
      <c r="G27" s="214"/>
      <c r="M27" s="15"/>
      <c r="N27" s="15"/>
      <c r="O27" s="15"/>
    </row>
    <row r="28" spans="1:15" x14ac:dyDescent="0.2">
      <c r="A28" s="162" t="s">
        <v>86</v>
      </c>
      <c r="B28" s="16"/>
      <c r="C28" s="16"/>
      <c r="D28" s="16"/>
      <c r="E28" s="16"/>
      <c r="F28" s="16"/>
      <c r="G28" s="16"/>
    </row>
    <row r="29" spans="1:15" x14ac:dyDescent="0.2">
      <c r="A29" s="1" t="s">
        <v>4</v>
      </c>
      <c r="B29" s="73"/>
      <c r="C29" s="73"/>
      <c r="D29" s="73"/>
      <c r="E29" s="73"/>
      <c r="F29" s="73"/>
      <c r="G29" s="73"/>
    </row>
  </sheetData>
  <mergeCells count="5">
    <mergeCell ref="A27:G27"/>
    <mergeCell ref="A3:A4"/>
    <mergeCell ref="B3:D3"/>
    <mergeCell ref="E3:G3"/>
    <mergeCell ref="A25:G25"/>
  </mergeCells>
  <pageMargins left="0.78749999999999998" right="0.78749999999999998" top="1.05277777777778" bottom="1.05277777777778" header="0.78749999999999998" footer="0.78749999999999998"/>
  <pageSetup paperSize="9" orientation="landscape" horizontalDpi="300" verticalDpi="300"/>
  <headerFooter>
    <oddHeader>&amp;C&amp;"Times New Roman,Normal"&amp;12&amp;A</oddHeader>
    <oddFooter>&amp;C&amp;"Times New Roman,Normal"&amp;12Page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Feuil12">
    <pageSetUpPr fitToPage="1"/>
  </sheetPr>
  <dimension ref="A1:ALV13"/>
  <sheetViews>
    <sheetView zoomScaleNormal="100" workbookViewId="0"/>
  </sheetViews>
  <sheetFormatPr baseColWidth="10" defaultColWidth="11.42578125" defaultRowHeight="12.75" x14ac:dyDescent="0.2"/>
  <cols>
    <col min="1" max="5" width="33.5703125" style="73" customWidth="1"/>
    <col min="6" max="1010" width="11.42578125" style="73"/>
  </cols>
  <sheetData>
    <row r="1" spans="1:9" ht="12.75" customHeight="1" x14ac:dyDescent="0.2">
      <c r="A1" s="104" t="s">
        <v>124</v>
      </c>
      <c r="B1" s="104"/>
      <c r="C1" s="104"/>
      <c r="D1" s="104"/>
      <c r="E1" s="104"/>
    </row>
    <row r="2" spans="1:9" x14ac:dyDescent="0.2">
      <c r="A2" s="2"/>
      <c r="B2" s="2"/>
      <c r="C2" s="2"/>
      <c r="D2" s="103"/>
      <c r="E2" s="103"/>
    </row>
    <row r="3" spans="1:9" ht="63" customHeight="1" x14ac:dyDescent="0.2">
      <c r="A3" s="163" t="s">
        <v>125</v>
      </c>
      <c r="B3" s="163" t="s">
        <v>126</v>
      </c>
      <c r="C3" s="163" t="s">
        <v>127</v>
      </c>
      <c r="D3" s="164" t="s">
        <v>128</v>
      </c>
      <c r="E3" s="163" t="s">
        <v>129</v>
      </c>
    </row>
    <row r="4" spans="1:9" x14ac:dyDescent="0.2">
      <c r="A4" s="165">
        <v>2.8</v>
      </c>
      <c r="B4" s="166">
        <v>2.6</v>
      </c>
      <c r="C4" s="166">
        <v>0.6</v>
      </c>
      <c r="D4" s="166">
        <v>-0.2</v>
      </c>
      <c r="E4" s="166">
        <v>-0.1</v>
      </c>
    </row>
    <row r="5" spans="1:9" ht="12.75" customHeight="1" x14ac:dyDescent="0.2">
      <c r="A5" s="214" t="s">
        <v>130</v>
      </c>
      <c r="B5" s="214"/>
      <c r="C5" s="214"/>
      <c r="D5" s="214"/>
      <c r="E5" s="214"/>
    </row>
    <row r="6" spans="1:9" ht="14.25" customHeight="1" x14ac:dyDescent="0.2">
      <c r="A6" s="214" t="s">
        <v>131</v>
      </c>
      <c r="B6" s="214"/>
      <c r="C6" s="214"/>
      <c r="D6" s="214"/>
      <c r="E6" s="214"/>
    </row>
    <row r="7" spans="1:9" ht="14.25" customHeight="1" x14ac:dyDescent="0.2">
      <c r="A7" s="214" t="s">
        <v>132</v>
      </c>
      <c r="B7" s="214"/>
      <c r="C7" s="214"/>
      <c r="D7" s="214"/>
      <c r="E7" s="214"/>
    </row>
    <row r="8" spans="1:9" ht="26.25" customHeight="1" x14ac:dyDescent="0.2">
      <c r="A8" s="214" t="s">
        <v>133</v>
      </c>
      <c r="B8" s="214"/>
      <c r="C8" s="214"/>
      <c r="D8" s="214"/>
      <c r="E8" s="214"/>
    </row>
    <row r="9" spans="1:9" ht="12.75" customHeight="1" x14ac:dyDescent="0.2">
      <c r="A9" s="214" t="s">
        <v>134</v>
      </c>
      <c r="B9" s="214"/>
      <c r="C9" s="214"/>
      <c r="D9" s="214"/>
      <c r="E9" s="214"/>
    </row>
    <row r="10" spans="1:9" ht="12.75" customHeight="1" x14ac:dyDescent="0.2">
      <c r="A10" s="214" t="s">
        <v>117</v>
      </c>
      <c r="B10" s="214"/>
      <c r="C10" s="214"/>
      <c r="D10" s="214"/>
      <c r="E10" s="214"/>
    </row>
    <row r="11" spans="1:9" ht="12.75" customHeight="1" x14ac:dyDescent="0.2">
      <c r="A11" s="214" t="s">
        <v>4</v>
      </c>
      <c r="B11" s="214"/>
      <c r="C11" s="214"/>
      <c r="D11" s="103"/>
      <c r="E11" s="103"/>
    </row>
    <row r="13" spans="1:9" x14ac:dyDescent="0.2">
      <c r="F13" s="15"/>
      <c r="G13" s="15"/>
      <c r="H13" s="15"/>
      <c r="I13" s="15"/>
    </row>
  </sheetData>
  <mergeCells count="7">
    <mergeCell ref="A9:E9"/>
    <mergeCell ref="A10:E10"/>
    <mergeCell ref="A11:C11"/>
    <mergeCell ref="A5:E5"/>
    <mergeCell ref="A6:E6"/>
    <mergeCell ref="A7:E7"/>
    <mergeCell ref="A8:E8"/>
  </mergeCells>
  <pageMargins left="0.78749999999999998" right="1.3597222222222201" top="0.87986111111111098" bottom="1.4" header="0.511811023622047" footer="0.511811023622047"/>
  <pageSetup paperSize="9" orientation="landscape" horizontalDpi="300" verticalDpi="30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Feuil13">
    <pageSetUpPr fitToPage="1"/>
  </sheetPr>
  <dimension ref="A1:F18"/>
  <sheetViews>
    <sheetView zoomScaleNormal="100" workbookViewId="0">
      <selection activeCell="B30" sqref="B30"/>
    </sheetView>
  </sheetViews>
  <sheetFormatPr baseColWidth="10" defaultColWidth="11.7109375" defaultRowHeight="12.75" x14ac:dyDescent="0.2"/>
  <cols>
    <col min="1" max="1" width="36.7109375" style="15" customWidth="1"/>
    <col min="2" max="5" width="20.7109375" style="15" customWidth="1"/>
  </cols>
  <sheetData>
    <row r="1" spans="1:6" x14ac:dyDescent="0.2">
      <c r="A1" s="208" t="s">
        <v>135</v>
      </c>
      <c r="B1" s="208"/>
      <c r="C1" s="208"/>
      <c r="D1" s="208"/>
      <c r="E1" s="208"/>
    </row>
    <row r="2" spans="1:6" x14ac:dyDescent="0.2">
      <c r="A2" s="18"/>
      <c r="B2" s="18"/>
      <c r="C2" s="18"/>
      <c r="D2" s="18"/>
      <c r="E2" s="18"/>
    </row>
    <row r="3" spans="1:6" ht="14.25" customHeight="1" x14ac:dyDescent="0.2">
      <c r="A3" s="233" t="s">
        <v>136</v>
      </c>
      <c r="B3" s="234">
        <v>2020</v>
      </c>
      <c r="C3" s="234"/>
      <c r="D3" s="234">
        <v>2021</v>
      </c>
      <c r="E3" s="234"/>
    </row>
    <row r="4" spans="1:6" ht="38.25" x14ac:dyDescent="0.2">
      <c r="A4" s="233"/>
      <c r="B4" s="167" t="s">
        <v>137</v>
      </c>
      <c r="C4" s="167" t="s">
        <v>138</v>
      </c>
      <c r="D4" s="167" t="s">
        <v>137</v>
      </c>
      <c r="E4" s="167" t="s">
        <v>139</v>
      </c>
      <c r="F4" s="15"/>
    </row>
    <row r="5" spans="1:6" ht="14.25" x14ac:dyDescent="0.2">
      <c r="A5" s="168" t="s">
        <v>140</v>
      </c>
      <c r="B5" s="57">
        <v>61.8</v>
      </c>
      <c r="C5" s="32">
        <v>2522</v>
      </c>
      <c r="D5" s="33">
        <v>60.7</v>
      </c>
      <c r="E5" s="32">
        <v>2668</v>
      </c>
      <c r="F5" s="76"/>
    </row>
    <row r="6" spans="1:6" ht="14.25" x14ac:dyDescent="0.2">
      <c r="A6" s="169" t="s">
        <v>141</v>
      </c>
      <c r="B6" s="23">
        <v>15.2</v>
      </c>
      <c r="C6" s="24">
        <v>2460</v>
      </c>
      <c r="D6" s="78">
        <v>15</v>
      </c>
      <c r="E6" s="24">
        <v>2594</v>
      </c>
      <c r="F6" s="76"/>
    </row>
    <row r="7" spans="1:6" ht="14.25" x14ac:dyDescent="0.2">
      <c r="A7" s="169" t="s">
        <v>142</v>
      </c>
      <c r="B7" s="23">
        <v>5.6</v>
      </c>
      <c r="C7" s="24">
        <v>2184</v>
      </c>
      <c r="D7" s="78">
        <v>18.3</v>
      </c>
      <c r="E7" s="24">
        <v>2316</v>
      </c>
      <c r="F7" s="76"/>
    </row>
    <row r="8" spans="1:6" ht="14.25" x14ac:dyDescent="0.2">
      <c r="A8" s="170" t="s">
        <v>143</v>
      </c>
      <c r="B8" s="62">
        <v>17.399999999999999</v>
      </c>
      <c r="C8" s="24">
        <v>2429</v>
      </c>
      <c r="D8" s="25">
        <v>5.9</v>
      </c>
      <c r="E8" s="24">
        <v>2620</v>
      </c>
      <c r="F8" s="76"/>
    </row>
    <row r="9" spans="1:6" s="68" customFormat="1" x14ac:dyDescent="0.2">
      <c r="A9" s="171" t="s">
        <v>71</v>
      </c>
      <c r="B9" s="159">
        <v>100</v>
      </c>
      <c r="C9" s="160">
        <v>2478</v>
      </c>
      <c r="D9" s="159">
        <v>100</v>
      </c>
      <c r="E9" s="160">
        <v>2590</v>
      </c>
      <c r="F9" s="76"/>
    </row>
    <row r="10" spans="1:6" s="73" customFormat="1" x14ac:dyDescent="0.2">
      <c r="A10" s="235" t="s">
        <v>144</v>
      </c>
      <c r="B10" s="235"/>
      <c r="C10" s="235"/>
      <c r="D10" s="235"/>
      <c r="E10" s="235"/>
    </row>
    <row r="11" spans="1:6" s="73" customFormat="1" ht="12.75" customHeight="1" x14ac:dyDescent="0.2">
      <c r="A11" s="235" t="s">
        <v>131</v>
      </c>
      <c r="B11" s="235"/>
      <c r="C11" s="235"/>
      <c r="D11" s="235"/>
      <c r="E11" s="235"/>
    </row>
    <row r="12" spans="1:6" s="73" customFormat="1" ht="12.75" customHeight="1" x14ac:dyDescent="0.2">
      <c r="A12" s="235" t="s">
        <v>145</v>
      </c>
      <c r="B12" s="235"/>
      <c r="C12" s="235"/>
      <c r="D12" s="235"/>
      <c r="E12" s="235"/>
    </row>
    <row r="13" spans="1:6" s="73" customFormat="1" ht="12.75" customHeight="1" x14ac:dyDescent="0.2">
      <c r="A13" s="235" t="s">
        <v>146</v>
      </c>
      <c r="B13" s="235"/>
      <c r="C13" s="235"/>
      <c r="D13" s="235"/>
      <c r="E13" s="235"/>
    </row>
    <row r="14" spans="1:6" s="73" customFormat="1" ht="28.5" customHeight="1" x14ac:dyDescent="0.2">
      <c r="A14" s="236" t="s">
        <v>147</v>
      </c>
      <c r="B14" s="236"/>
      <c r="C14" s="236"/>
      <c r="D14" s="236"/>
      <c r="E14" s="236"/>
    </row>
    <row r="15" spans="1:6" s="73" customFormat="1" ht="42" customHeight="1" x14ac:dyDescent="0.2">
      <c r="A15" s="236" t="s">
        <v>148</v>
      </c>
      <c r="B15" s="236"/>
      <c r="C15" s="236"/>
      <c r="D15" s="236"/>
      <c r="E15" s="236"/>
    </row>
    <row r="16" spans="1:6" s="73" customFormat="1" ht="12.75" customHeight="1" x14ac:dyDescent="0.2">
      <c r="A16" s="214" t="s">
        <v>3</v>
      </c>
      <c r="B16" s="214"/>
      <c r="C16" s="214"/>
      <c r="D16" s="214"/>
      <c r="E16" s="214"/>
    </row>
    <row r="17" spans="1:5" s="73" customFormat="1" ht="12.75" customHeight="1" x14ac:dyDescent="0.2">
      <c r="A17" s="235" t="s">
        <v>4</v>
      </c>
      <c r="B17" s="235"/>
      <c r="C17" s="235"/>
      <c r="D17" s="172"/>
      <c r="E17" s="172"/>
    </row>
    <row r="18" spans="1:5" s="73" customFormat="1" x14ac:dyDescent="0.2"/>
  </sheetData>
  <mergeCells count="11">
    <mergeCell ref="A17:C17"/>
    <mergeCell ref="A11:E11"/>
    <mergeCell ref="A12:E12"/>
    <mergeCell ref="A13:E13"/>
    <mergeCell ref="A14:E14"/>
    <mergeCell ref="A15:E15"/>
    <mergeCell ref="A3:A4"/>
    <mergeCell ref="B3:C3"/>
    <mergeCell ref="D3:E3"/>
    <mergeCell ref="A10:E10"/>
    <mergeCell ref="A16:E16"/>
  </mergeCells>
  <pageMargins left="0.78749999999999998" right="0.78749999999999998" top="1.05277777777778" bottom="1.05277777777778" header="0.78749999999999998" footer="0.78749999999999998"/>
  <pageSetup paperSize="9" orientation="landscape" horizontalDpi="300" verticalDpi="300"/>
  <headerFooter>
    <oddHeader>&amp;C&amp;"Times New Roman,Normal"&amp;12&amp;A</oddHeader>
    <oddFooter>&amp;C&amp;"Times New Roman,Normal"&amp;12Page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2">
    <pageSetUpPr fitToPage="1"/>
  </sheetPr>
  <dimension ref="A1:AME16"/>
  <sheetViews>
    <sheetView zoomScaleNormal="100" workbookViewId="0">
      <selection sqref="A1:D1"/>
    </sheetView>
  </sheetViews>
  <sheetFormatPr baseColWidth="10" defaultColWidth="11.42578125" defaultRowHeight="12.75" x14ac:dyDescent="0.2"/>
  <cols>
    <col min="1" max="3" width="20.7109375" style="1" customWidth="1"/>
    <col min="4" max="1019" width="11.42578125" style="1"/>
  </cols>
  <sheetData>
    <row r="1" spans="1:4" ht="24.75" customHeight="1" x14ac:dyDescent="0.2">
      <c r="A1" s="213" t="s">
        <v>0</v>
      </c>
      <c r="B1" s="213"/>
      <c r="C1" s="213"/>
      <c r="D1" s="213"/>
    </row>
    <row r="2" spans="1:4" x14ac:dyDescent="0.2">
      <c r="A2" s="185"/>
      <c r="B2" s="185"/>
      <c r="C2" s="185"/>
      <c r="D2" s="185"/>
    </row>
    <row r="3" spans="1:4" ht="51" x14ac:dyDescent="0.2">
      <c r="A3" s="3" t="s">
        <v>1</v>
      </c>
      <c r="B3" s="4" t="s">
        <v>5</v>
      </c>
      <c r="C3" s="5" t="s">
        <v>6</v>
      </c>
    </row>
    <row r="4" spans="1:4" x14ac:dyDescent="0.2">
      <c r="A4" s="6">
        <v>2012</v>
      </c>
      <c r="B4" s="7">
        <v>2386</v>
      </c>
      <c r="C4" s="8">
        <v>-0.3</v>
      </c>
    </row>
    <row r="5" spans="1:4" x14ac:dyDescent="0.2">
      <c r="A5" s="6">
        <v>2013</v>
      </c>
      <c r="B5" s="7">
        <v>2380</v>
      </c>
      <c r="C5" s="8">
        <v>-0.3</v>
      </c>
    </row>
    <row r="6" spans="1:4" x14ac:dyDescent="0.2">
      <c r="A6" s="6">
        <v>2014</v>
      </c>
      <c r="B6" s="7">
        <v>2382</v>
      </c>
      <c r="C6" s="8">
        <v>0.1</v>
      </c>
    </row>
    <row r="7" spans="1:4" x14ac:dyDescent="0.2">
      <c r="A7" s="6">
        <v>2015</v>
      </c>
      <c r="B7" s="7">
        <v>2402</v>
      </c>
      <c r="C7" s="8">
        <v>0.8</v>
      </c>
    </row>
    <row r="8" spans="1:4" x14ac:dyDescent="0.2">
      <c r="A8" s="6">
        <v>2016</v>
      </c>
      <c r="B8" s="7">
        <v>2413</v>
      </c>
      <c r="C8" s="8">
        <v>0.4</v>
      </c>
    </row>
    <row r="9" spans="1:4" x14ac:dyDescent="0.2">
      <c r="A9" s="6">
        <v>2017</v>
      </c>
      <c r="B9" s="7">
        <v>2420</v>
      </c>
      <c r="C9" s="8">
        <v>0.3</v>
      </c>
    </row>
    <row r="10" spans="1:4" x14ac:dyDescent="0.2">
      <c r="A10" s="6">
        <v>2018</v>
      </c>
      <c r="B10" s="7">
        <v>2397</v>
      </c>
      <c r="C10" s="8">
        <v>-1</v>
      </c>
    </row>
    <row r="11" spans="1:4" x14ac:dyDescent="0.2">
      <c r="A11" s="9">
        <v>2019</v>
      </c>
      <c r="B11" s="10">
        <v>2377</v>
      </c>
      <c r="C11" s="8">
        <v>-0.8</v>
      </c>
    </row>
    <row r="12" spans="1:4" x14ac:dyDescent="0.2">
      <c r="A12" s="9">
        <v>2020</v>
      </c>
      <c r="B12" s="11">
        <v>2518</v>
      </c>
      <c r="C12" s="8">
        <v>5.9</v>
      </c>
    </row>
    <row r="13" spans="1:4" x14ac:dyDescent="0.2">
      <c r="A13" s="12">
        <v>2021</v>
      </c>
      <c r="B13" s="13">
        <v>2590</v>
      </c>
      <c r="C13" s="14">
        <v>2.8</v>
      </c>
    </row>
    <row r="14" spans="1:4" ht="42" customHeight="1" x14ac:dyDescent="0.2">
      <c r="A14" s="214" t="s">
        <v>2</v>
      </c>
      <c r="B14" s="214"/>
      <c r="C14" s="214"/>
      <c r="D14" s="214"/>
    </row>
    <row r="15" spans="1:4" ht="26.25" customHeight="1" x14ac:dyDescent="0.2">
      <c r="A15" s="215" t="s">
        <v>3</v>
      </c>
      <c r="B15" s="215"/>
      <c r="C15" s="215"/>
      <c r="D15" s="215"/>
    </row>
    <row r="16" spans="1:4" x14ac:dyDescent="0.2">
      <c r="A16" s="1" t="s">
        <v>4</v>
      </c>
    </row>
  </sheetData>
  <mergeCells count="3">
    <mergeCell ref="A1:D1"/>
    <mergeCell ref="A14:D14"/>
    <mergeCell ref="A15:D15"/>
  </mergeCells>
  <pageMargins left="0.7" right="0.7" top="0.75" bottom="0.75" header="0.511811023622047" footer="0.511811023622047"/>
  <pageSetup paperSize="9" orientation="landscape"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3">
    <pageSetUpPr fitToPage="1"/>
  </sheetPr>
  <dimension ref="A1:R29"/>
  <sheetViews>
    <sheetView zoomScaleNormal="100" workbookViewId="0"/>
  </sheetViews>
  <sheetFormatPr baseColWidth="10" defaultColWidth="10.7109375" defaultRowHeight="12.75" x14ac:dyDescent="0.2"/>
  <cols>
    <col min="1" max="1" width="52.7109375" style="15" customWidth="1"/>
    <col min="2" max="6" width="20.7109375" style="15" customWidth="1"/>
  </cols>
  <sheetData>
    <row r="1" spans="1:18" x14ac:dyDescent="0.2">
      <c r="A1" s="204" t="s">
        <v>7</v>
      </c>
      <c r="B1" s="204"/>
      <c r="C1" s="204"/>
      <c r="D1" s="204"/>
      <c r="E1" s="204"/>
      <c r="F1" s="18"/>
    </row>
    <row r="2" spans="1:18" x14ac:dyDescent="0.2">
      <c r="A2" s="17"/>
      <c r="B2" s="19"/>
      <c r="C2" s="20"/>
      <c r="D2" s="20"/>
      <c r="E2" s="20"/>
    </row>
    <row r="3" spans="1:18" ht="27" customHeight="1" x14ac:dyDescent="0.2">
      <c r="A3" s="218" t="s">
        <v>8</v>
      </c>
      <c r="B3" s="219" t="s">
        <v>9</v>
      </c>
      <c r="C3" s="220" t="s">
        <v>10</v>
      </c>
      <c r="D3" s="220"/>
      <c r="E3" s="220" t="s">
        <v>11</v>
      </c>
      <c r="F3" s="220"/>
    </row>
    <row r="4" spans="1:18" ht="59.25" customHeight="1" x14ac:dyDescent="0.2">
      <c r="A4" s="218"/>
      <c r="B4" s="219"/>
      <c r="C4" s="21" t="s">
        <v>12</v>
      </c>
      <c r="D4" s="21" t="s">
        <v>13</v>
      </c>
      <c r="E4" s="21" t="s">
        <v>12</v>
      </c>
      <c r="F4" s="21" t="s">
        <v>13</v>
      </c>
    </row>
    <row r="5" spans="1:18" x14ac:dyDescent="0.2">
      <c r="A5" s="22" t="s">
        <v>14</v>
      </c>
      <c r="B5" s="23">
        <v>69.8</v>
      </c>
      <c r="C5" s="24">
        <v>2983</v>
      </c>
      <c r="D5" s="25">
        <v>3.2</v>
      </c>
      <c r="E5" s="24">
        <v>2426</v>
      </c>
      <c r="F5" s="23">
        <v>2.9</v>
      </c>
      <c r="G5" s="26"/>
    </row>
    <row r="6" spans="1:18" x14ac:dyDescent="0.2">
      <c r="A6" s="27" t="s">
        <v>15</v>
      </c>
      <c r="B6" s="23">
        <v>22.8</v>
      </c>
      <c r="C6" s="24">
        <v>2364</v>
      </c>
      <c r="D6" s="25">
        <v>3.9</v>
      </c>
      <c r="E6" s="24">
        <v>1916</v>
      </c>
      <c r="F6" s="23">
        <v>3.1</v>
      </c>
      <c r="G6" s="26"/>
      <c r="H6" s="28"/>
      <c r="I6" s="28"/>
      <c r="J6" s="28"/>
      <c r="K6" s="28"/>
      <c r="L6" s="28"/>
      <c r="M6" s="28"/>
      <c r="N6" s="28"/>
      <c r="O6" s="28"/>
      <c r="P6" s="28"/>
      <c r="Q6" s="28"/>
      <c r="R6" s="28"/>
    </row>
    <row r="7" spans="1:18" s="194" customFormat="1" x14ac:dyDescent="0.2">
      <c r="A7" s="187" t="s">
        <v>160</v>
      </c>
      <c r="B7" s="188">
        <v>22.5</v>
      </c>
      <c r="C7" s="189">
        <v>2373</v>
      </c>
      <c r="D7" s="190">
        <v>3.9</v>
      </c>
      <c r="E7" s="189">
        <v>1923</v>
      </c>
      <c r="F7" s="188">
        <v>3.1</v>
      </c>
      <c r="G7" s="191"/>
      <c r="H7" s="192"/>
      <c r="I7" s="193"/>
      <c r="J7" s="193"/>
      <c r="K7" s="193"/>
      <c r="L7" s="193"/>
      <c r="M7" s="193"/>
      <c r="N7" s="193"/>
      <c r="O7" s="193"/>
      <c r="P7" s="193"/>
      <c r="Q7" s="193"/>
      <c r="R7" s="193"/>
    </row>
    <row r="8" spans="1:18" x14ac:dyDescent="0.2">
      <c r="A8" s="29" t="s">
        <v>16</v>
      </c>
      <c r="B8" s="23">
        <v>7.4</v>
      </c>
      <c r="C8" s="24">
        <v>7480</v>
      </c>
      <c r="D8" s="25">
        <v>4</v>
      </c>
      <c r="E8" s="24">
        <v>6217</v>
      </c>
      <c r="F8" s="23">
        <v>3.2</v>
      </c>
      <c r="G8" s="26"/>
    </row>
    <row r="9" spans="1:18" x14ac:dyDescent="0.2">
      <c r="A9" s="30" t="s">
        <v>17</v>
      </c>
      <c r="B9" s="31">
        <v>87.4</v>
      </c>
      <c r="C9" s="32">
        <v>3263</v>
      </c>
      <c r="D9" s="33">
        <v>3.4</v>
      </c>
      <c r="E9" s="32">
        <v>2665</v>
      </c>
      <c r="F9" s="31">
        <v>2.9</v>
      </c>
      <c r="G9" s="26"/>
    </row>
    <row r="10" spans="1:18" x14ac:dyDescent="0.2">
      <c r="A10" s="34" t="s">
        <v>18</v>
      </c>
      <c r="B10" s="23">
        <v>12.6</v>
      </c>
      <c r="C10" s="24">
        <v>2558</v>
      </c>
      <c r="D10" s="25">
        <v>2.5</v>
      </c>
      <c r="E10" s="24">
        <v>2069</v>
      </c>
      <c r="F10" s="23">
        <v>1.6</v>
      </c>
      <c r="G10" s="26"/>
      <c r="H10" s="35"/>
    </row>
    <row r="11" spans="1:18" x14ac:dyDescent="0.2">
      <c r="A11" s="36" t="s">
        <v>19</v>
      </c>
      <c r="B11" s="37">
        <v>100</v>
      </c>
      <c r="C11" s="38">
        <v>3174</v>
      </c>
      <c r="D11" s="37">
        <v>3.3</v>
      </c>
      <c r="E11" s="38">
        <v>2590</v>
      </c>
      <c r="F11" s="39">
        <v>2.8</v>
      </c>
      <c r="G11" s="26"/>
      <c r="H11" s="15"/>
      <c r="I11" s="15"/>
      <c r="J11" s="15"/>
      <c r="K11" s="15"/>
      <c r="L11" s="15"/>
      <c r="M11" s="15"/>
      <c r="N11" s="15"/>
      <c r="O11" s="15"/>
    </row>
    <row r="12" spans="1:18" s="18" customFormat="1" x14ac:dyDescent="0.2">
      <c r="A12" s="40" t="s">
        <v>20</v>
      </c>
      <c r="B12" s="41">
        <v>99.7</v>
      </c>
      <c r="C12" s="42">
        <v>3178</v>
      </c>
      <c r="D12" s="43">
        <v>3.3</v>
      </c>
      <c r="E12" s="42">
        <v>2593</v>
      </c>
      <c r="F12" s="41">
        <v>2.9</v>
      </c>
      <c r="G12" s="44"/>
    </row>
    <row r="13" spans="1:18" s="49" customFormat="1" x14ac:dyDescent="0.2">
      <c r="A13" s="45" t="s">
        <v>21</v>
      </c>
      <c r="B13" s="46" t="s">
        <v>22</v>
      </c>
      <c r="C13" s="47">
        <v>3001</v>
      </c>
      <c r="D13" s="48">
        <v>0.6</v>
      </c>
      <c r="E13" s="47">
        <v>2431</v>
      </c>
      <c r="F13" s="46">
        <v>0.5</v>
      </c>
      <c r="H13" s="18"/>
      <c r="I13" s="18"/>
      <c r="J13" s="18"/>
      <c r="K13" s="18"/>
      <c r="M13" s="50"/>
      <c r="N13" s="50"/>
      <c r="O13" s="15"/>
    </row>
    <row r="14" spans="1:18" ht="12.75" customHeight="1" x14ac:dyDescent="0.2">
      <c r="A14" s="217" t="s">
        <v>23</v>
      </c>
      <c r="B14" s="217"/>
      <c r="C14" s="217"/>
      <c r="D14" s="217"/>
      <c r="E14" s="217"/>
      <c r="F14" s="217"/>
    </row>
    <row r="15" spans="1:18" ht="30" customHeight="1" x14ac:dyDescent="0.2">
      <c r="A15" s="216" t="s">
        <v>159</v>
      </c>
      <c r="B15" s="216"/>
      <c r="C15" s="216"/>
      <c r="D15" s="216"/>
      <c r="E15" s="216"/>
      <c r="F15" s="216"/>
      <c r="H15" s="15"/>
    </row>
    <row r="16" spans="1:18" ht="28.5" customHeight="1" x14ac:dyDescent="0.2">
      <c r="A16" s="216" t="s">
        <v>24</v>
      </c>
      <c r="B16" s="216"/>
      <c r="C16" s="216"/>
      <c r="D16" s="216"/>
      <c r="E16" s="216"/>
      <c r="F16" s="216"/>
      <c r="H16" s="15"/>
    </row>
    <row r="17" spans="1:6" x14ac:dyDescent="0.2">
      <c r="A17" s="1" t="s">
        <v>4</v>
      </c>
      <c r="B17" s="51"/>
      <c r="C17" s="51"/>
      <c r="D17" s="51"/>
      <c r="E17" s="51"/>
      <c r="F17" s="18"/>
    </row>
    <row r="20" spans="1:6" x14ac:dyDescent="0.2">
      <c r="B20" s="50"/>
      <c r="C20" s="52"/>
      <c r="D20" s="50"/>
      <c r="E20" s="52"/>
      <c r="F20" s="50"/>
    </row>
    <row r="21" spans="1:6" x14ac:dyDescent="0.2">
      <c r="B21" s="50"/>
      <c r="C21" s="52"/>
      <c r="D21" s="50"/>
      <c r="E21" s="52"/>
      <c r="F21" s="50"/>
    </row>
    <row r="22" spans="1:6" x14ac:dyDescent="0.2">
      <c r="B22" s="50"/>
      <c r="C22" s="52"/>
      <c r="D22" s="50"/>
      <c r="E22" s="52"/>
      <c r="F22" s="50"/>
    </row>
    <row r="23" spans="1:6" x14ac:dyDescent="0.2">
      <c r="B23" s="50"/>
      <c r="C23" s="52"/>
      <c r="D23" s="50"/>
      <c r="E23" s="52"/>
      <c r="F23" s="50"/>
    </row>
    <row r="24" spans="1:6" x14ac:dyDescent="0.2">
      <c r="B24" s="50"/>
      <c r="C24" s="52"/>
      <c r="D24" s="50"/>
      <c r="E24" s="52"/>
      <c r="F24" s="50"/>
    </row>
    <row r="25" spans="1:6" x14ac:dyDescent="0.2">
      <c r="B25" s="50"/>
      <c r="C25" s="52"/>
      <c r="D25" s="50"/>
      <c r="E25" s="52"/>
      <c r="F25" s="50"/>
    </row>
    <row r="26" spans="1:6" x14ac:dyDescent="0.2">
      <c r="B26" s="50"/>
      <c r="C26" s="52"/>
      <c r="D26" s="50"/>
      <c r="E26" s="52"/>
      <c r="F26" s="50"/>
    </row>
    <row r="27" spans="1:6" x14ac:dyDescent="0.2">
      <c r="B27" s="50"/>
      <c r="C27" s="52"/>
      <c r="D27" s="50"/>
      <c r="E27" s="52"/>
      <c r="F27" s="50"/>
    </row>
    <row r="28" spans="1:6" x14ac:dyDescent="0.2">
      <c r="B28" s="50"/>
      <c r="C28" s="52"/>
      <c r="D28" s="50"/>
      <c r="E28" s="52"/>
      <c r="F28" s="50"/>
    </row>
    <row r="29" spans="1:6" x14ac:dyDescent="0.2">
      <c r="B29" s="50"/>
    </row>
  </sheetData>
  <mergeCells count="7">
    <mergeCell ref="A15:F15"/>
    <mergeCell ref="A14:F14"/>
    <mergeCell ref="A16:F16"/>
    <mergeCell ref="A3:A4"/>
    <mergeCell ref="B3:B4"/>
    <mergeCell ref="C3:D3"/>
    <mergeCell ref="E3:F3"/>
  </mergeCells>
  <pageMargins left="0.25" right="0.25" top="0.75" bottom="0.75" header="0.511811023622047" footer="0.511811023622047"/>
  <pageSetup paperSize="9" orientation="landscape"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4">
    <pageSetUpPr fitToPage="1"/>
  </sheetPr>
  <dimension ref="A1:N20"/>
  <sheetViews>
    <sheetView zoomScaleNormal="100" workbookViewId="0"/>
  </sheetViews>
  <sheetFormatPr baseColWidth="10" defaultColWidth="10.7109375" defaultRowHeight="12.75" x14ac:dyDescent="0.2"/>
  <cols>
    <col min="1" max="1" width="52.7109375" style="15" customWidth="1"/>
    <col min="2" max="7" width="20.7109375" style="15" customWidth="1"/>
  </cols>
  <sheetData>
    <row r="1" spans="1:14" ht="13.5" customHeight="1" x14ac:dyDescent="0.2">
      <c r="A1" s="204" t="s">
        <v>25</v>
      </c>
      <c r="B1" s="205"/>
      <c r="C1" s="205"/>
      <c r="D1" s="205"/>
      <c r="E1" s="205"/>
      <c r="F1" s="205"/>
      <c r="G1" s="205"/>
      <c r="H1" s="15"/>
      <c r="I1" s="15"/>
      <c r="J1" s="15"/>
      <c r="K1" s="15"/>
      <c r="L1" s="15"/>
      <c r="M1" s="15"/>
      <c r="N1" s="15"/>
    </row>
    <row r="2" spans="1:14" x14ac:dyDescent="0.2">
      <c r="A2" s="53"/>
      <c r="I2" s="15"/>
      <c r="J2" s="15"/>
      <c r="K2" s="15"/>
      <c r="L2" s="15"/>
      <c r="M2" s="15"/>
      <c r="N2" s="15"/>
    </row>
    <row r="3" spans="1:14" ht="39.75" customHeight="1" x14ac:dyDescent="0.2">
      <c r="A3" s="220" t="s">
        <v>26</v>
      </c>
      <c r="B3" s="222" t="s">
        <v>27</v>
      </c>
      <c r="C3" s="222" t="s">
        <v>28</v>
      </c>
      <c r="D3" s="222" t="s">
        <v>29</v>
      </c>
      <c r="E3" s="222" t="s">
        <v>30</v>
      </c>
      <c r="F3" s="219" t="s">
        <v>152</v>
      </c>
      <c r="G3" s="219"/>
      <c r="I3" s="15"/>
      <c r="J3" s="15"/>
      <c r="K3" s="15"/>
      <c r="L3" s="15"/>
      <c r="M3" s="15"/>
      <c r="N3" s="15"/>
    </row>
    <row r="4" spans="1:14" ht="39" customHeight="1" x14ac:dyDescent="0.2">
      <c r="A4" s="220"/>
      <c r="B4" s="222"/>
      <c r="C4" s="222"/>
      <c r="D4" s="222"/>
      <c r="E4" s="222"/>
      <c r="F4" s="54" t="s">
        <v>156</v>
      </c>
      <c r="G4" s="54" t="s">
        <v>157</v>
      </c>
      <c r="I4" s="15"/>
      <c r="J4" s="15"/>
      <c r="K4" s="15"/>
      <c r="L4" s="15"/>
      <c r="M4" s="15"/>
      <c r="N4" s="15"/>
    </row>
    <row r="5" spans="1:14" ht="12.75" customHeight="1" x14ac:dyDescent="0.2">
      <c r="A5" s="55" t="s">
        <v>31</v>
      </c>
      <c r="B5" s="56">
        <v>2983</v>
      </c>
      <c r="C5" s="57">
        <v>100</v>
      </c>
      <c r="D5" s="175">
        <v>123</v>
      </c>
      <c r="E5" s="175">
        <v>3.2</v>
      </c>
      <c r="F5" s="176">
        <v>3.2</v>
      </c>
      <c r="G5" s="176">
        <v>3.9</v>
      </c>
      <c r="I5" s="15"/>
      <c r="J5" s="15"/>
      <c r="K5" s="15"/>
      <c r="L5" s="15"/>
      <c r="M5" s="15"/>
      <c r="N5" s="15"/>
    </row>
    <row r="6" spans="1:14" x14ac:dyDescent="0.2">
      <c r="A6" s="30" t="s">
        <v>32</v>
      </c>
      <c r="B6" s="24">
        <v>2276</v>
      </c>
      <c r="C6" s="23">
        <v>76</v>
      </c>
      <c r="D6" s="59" t="s">
        <v>22</v>
      </c>
      <c r="E6" s="23">
        <v>8.3000000000000007</v>
      </c>
      <c r="F6" s="25">
        <v>6</v>
      </c>
      <c r="G6" s="59" t="s">
        <v>22</v>
      </c>
      <c r="I6" s="15"/>
      <c r="J6" s="15"/>
      <c r="K6" s="15"/>
      <c r="L6" s="15"/>
      <c r="M6" s="15"/>
      <c r="N6" s="15"/>
    </row>
    <row r="7" spans="1:14" ht="14.25" x14ac:dyDescent="0.2">
      <c r="A7" s="60" t="s">
        <v>33</v>
      </c>
      <c r="B7" s="24">
        <v>707</v>
      </c>
      <c r="C7" s="23">
        <v>24</v>
      </c>
      <c r="D7" s="59" t="s">
        <v>22</v>
      </c>
      <c r="E7" s="23">
        <v>-10.4</v>
      </c>
      <c r="F7" s="25">
        <v>-2.8</v>
      </c>
      <c r="G7" s="59" t="s">
        <v>22</v>
      </c>
      <c r="I7" s="15"/>
      <c r="J7" s="15"/>
      <c r="K7" s="15"/>
      <c r="L7" s="15"/>
      <c r="M7" s="15"/>
      <c r="N7" s="15"/>
    </row>
    <row r="8" spans="1:14" x14ac:dyDescent="0.2">
      <c r="A8" s="55" t="s">
        <v>34</v>
      </c>
      <c r="B8" s="61">
        <v>-557</v>
      </c>
      <c r="C8" s="59" t="s">
        <v>22</v>
      </c>
      <c r="D8" s="173">
        <v>-23</v>
      </c>
      <c r="E8" s="173">
        <v>4.5999999999999996</v>
      </c>
      <c r="F8" s="59" t="s">
        <v>22</v>
      </c>
      <c r="G8" s="174">
        <v>-1</v>
      </c>
      <c r="I8" s="15"/>
    </row>
    <row r="9" spans="1:14" x14ac:dyDescent="0.2">
      <c r="A9" s="63" t="s">
        <v>35</v>
      </c>
      <c r="B9" s="64">
        <v>2426</v>
      </c>
      <c r="C9" s="65" t="s">
        <v>22</v>
      </c>
      <c r="D9" s="66">
        <v>100</v>
      </c>
      <c r="E9" s="66">
        <v>2.9</v>
      </c>
      <c r="F9" s="65" t="s">
        <v>22</v>
      </c>
      <c r="G9" s="67">
        <v>2.9</v>
      </c>
      <c r="I9" s="15"/>
    </row>
    <row r="10" spans="1:14" x14ac:dyDescent="0.2">
      <c r="A10" s="177" t="s">
        <v>23</v>
      </c>
      <c r="B10" s="69"/>
      <c r="C10" s="69"/>
      <c r="D10" s="69"/>
      <c r="E10" s="69"/>
      <c r="F10" s="70"/>
      <c r="G10" s="70"/>
    </row>
    <row r="11" spans="1:14" x14ac:dyDescent="0.2">
      <c r="A11" s="72" t="s">
        <v>36</v>
      </c>
      <c r="B11" s="71"/>
      <c r="C11" s="71"/>
      <c r="D11" s="71"/>
      <c r="E11" s="71"/>
      <c r="F11" s="71"/>
      <c r="G11" s="71"/>
    </row>
    <row r="12" spans="1:14" ht="24.75" customHeight="1" x14ac:dyDescent="0.2">
      <c r="A12" s="216" t="s">
        <v>37</v>
      </c>
      <c r="B12" s="216"/>
      <c r="C12" s="216"/>
      <c r="D12" s="216"/>
      <c r="E12" s="216"/>
      <c r="F12" s="216"/>
      <c r="G12" s="216"/>
    </row>
    <row r="13" spans="1:14" ht="12.75" customHeight="1" x14ac:dyDescent="0.2">
      <c r="A13" s="221" t="s">
        <v>38</v>
      </c>
      <c r="B13" s="221"/>
      <c r="C13" s="221"/>
      <c r="D13" s="221"/>
      <c r="E13" s="221"/>
      <c r="F13" s="221"/>
      <c r="G13" s="221"/>
    </row>
    <row r="14" spans="1:14" x14ac:dyDescent="0.2">
      <c r="A14" s="1" t="s">
        <v>4</v>
      </c>
    </row>
    <row r="16" spans="1:14" x14ac:dyDescent="0.2">
      <c r="B16" s="52"/>
      <c r="C16" s="52"/>
      <c r="D16" s="52"/>
      <c r="E16" s="50"/>
      <c r="F16" s="50"/>
      <c r="G16" s="50"/>
    </row>
    <row r="17" spans="2:7" x14ac:dyDescent="0.2">
      <c r="B17" s="52"/>
      <c r="C17" s="52"/>
      <c r="D17" s="52"/>
      <c r="E17" s="50"/>
      <c r="F17" s="50"/>
      <c r="G17" s="50"/>
    </row>
    <row r="18" spans="2:7" x14ac:dyDescent="0.2">
      <c r="B18" s="52"/>
      <c r="C18" s="52"/>
      <c r="D18" s="52"/>
      <c r="E18" s="50"/>
      <c r="F18" s="50"/>
      <c r="G18" s="50"/>
    </row>
    <row r="19" spans="2:7" x14ac:dyDescent="0.2">
      <c r="B19" s="52"/>
      <c r="C19" s="52"/>
      <c r="D19" s="52"/>
      <c r="E19" s="50"/>
      <c r="F19" s="50"/>
      <c r="G19" s="50"/>
    </row>
    <row r="20" spans="2:7" x14ac:dyDescent="0.2">
      <c r="B20" s="52"/>
      <c r="C20" s="52"/>
      <c r="D20" s="52"/>
      <c r="E20" s="50"/>
      <c r="F20" s="50"/>
      <c r="G20" s="50"/>
    </row>
  </sheetData>
  <mergeCells count="8">
    <mergeCell ref="A12:G12"/>
    <mergeCell ref="A13:G13"/>
    <mergeCell ref="A3:A4"/>
    <mergeCell ref="B3:B4"/>
    <mergeCell ref="C3:C4"/>
    <mergeCell ref="D3:D4"/>
    <mergeCell ref="E3:E4"/>
    <mergeCell ref="F3:G3"/>
  </mergeCells>
  <pageMargins left="0.25" right="0.25" top="0.75" bottom="0.75" header="0.511811023622047" footer="0.511811023622047"/>
  <pageSetup paperSize="9" orientation="landscape"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5">
    <pageSetUpPr fitToPage="1"/>
  </sheetPr>
  <dimension ref="A1:P34"/>
  <sheetViews>
    <sheetView zoomScaleNormal="100" workbookViewId="0"/>
  </sheetViews>
  <sheetFormatPr baseColWidth="10" defaultColWidth="11.42578125" defaultRowHeight="12.75" x14ac:dyDescent="0.2"/>
  <cols>
    <col min="1" max="1" width="62.7109375" style="73" customWidth="1"/>
    <col min="2" max="7" width="20.7109375" style="73" customWidth="1"/>
  </cols>
  <sheetData>
    <row r="1" spans="1:14" x14ac:dyDescent="0.2">
      <c r="A1" s="104" t="s">
        <v>39</v>
      </c>
      <c r="B1" s="104"/>
      <c r="C1" s="104"/>
      <c r="D1" s="104"/>
      <c r="E1" s="104"/>
      <c r="F1" s="104"/>
      <c r="G1" s="104"/>
      <c r="I1" s="15"/>
    </row>
    <row r="2" spans="1:14" ht="12.75" customHeight="1" x14ac:dyDescent="0.2">
      <c r="A2" s="2"/>
      <c r="B2" s="2"/>
      <c r="C2" s="2"/>
      <c r="D2" s="2"/>
      <c r="E2" s="2"/>
      <c r="F2" s="2"/>
      <c r="G2" s="2"/>
    </row>
    <row r="3" spans="1:14" ht="15" customHeight="1" x14ac:dyDescent="0.2">
      <c r="A3" s="219" t="s">
        <v>40</v>
      </c>
      <c r="B3" s="224" t="s">
        <v>41</v>
      </c>
      <c r="C3" s="224"/>
      <c r="D3" s="224"/>
      <c r="E3" s="225" t="s">
        <v>42</v>
      </c>
      <c r="F3" s="225"/>
      <c r="G3" s="225"/>
    </row>
    <row r="4" spans="1:14" ht="76.5" x14ac:dyDescent="0.2">
      <c r="A4" s="219"/>
      <c r="B4" s="74" t="s">
        <v>43</v>
      </c>
      <c r="C4" s="5" t="s">
        <v>44</v>
      </c>
      <c r="D4" s="5" t="s">
        <v>45</v>
      </c>
      <c r="E4" s="5" t="s">
        <v>46</v>
      </c>
      <c r="F4" s="5" t="s">
        <v>47</v>
      </c>
      <c r="G4" s="5" t="s">
        <v>48</v>
      </c>
    </row>
    <row r="5" spans="1:14" x14ac:dyDescent="0.2">
      <c r="A5" s="75" t="s">
        <v>49</v>
      </c>
      <c r="B5" s="58">
        <v>69.8</v>
      </c>
      <c r="C5" s="56">
        <v>2426</v>
      </c>
      <c r="D5" s="58">
        <v>2.9</v>
      </c>
      <c r="E5" s="58">
        <v>77.2</v>
      </c>
      <c r="F5" s="58">
        <v>67.400000000000006</v>
      </c>
      <c r="G5" s="58">
        <v>3.8</v>
      </c>
      <c r="H5" s="26"/>
      <c r="I5" s="76"/>
      <c r="J5" s="52"/>
      <c r="K5" s="50"/>
      <c r="L5" s="50"/>
      <c r="M5" s="50"/>
      <c r="N5" s="50"/>
    </row>
    <row r="6" spans="1:14" s="194" customFormat="1" x14ac:dyDescent="0.2">
      <c r="A6" s="197" t="s">
        <v>88</v>
      </c>
      <c r="B6" s="190">
        <v>24.4</v>
      </c>
      <c r="C6" s="189">
        <v>2836</v>
      </c>
      <c r="D6" s="190">
        <v>2.9</v>
      </c>
      <c r="E6" s="190">
        <v>24.7</v>
      </c>
      <c r="F6" s="190">
        <v>62.8</v>
      </c>
      <c r="G6" s="190">
        <v>4.3</v>
      </c>
      <c r="H6" s="198"/>
      <c r="I6" s="199"/>
      <c r="J6" s="199"/>
      <c r="K6" s="199"/>
      <c r="L6" s="199"/>
      <c r="M6" s="199"/>
      <c r="N6" s="199"/>
    </row>
    <row r="7" spans="1:14" s="194" customFormat="1" x14ac:dyDescent="0.2">
      <c r="A7" s="197" t="s">
        <v>89</v>
      </c>
      <c r="B7" s="190">
        <v>10.1</v>
      </c>
      <c r="C7" s="189">
        <v>2609</v>
      </c>
      <c r="D7" s="190">
        <v>1.1000000000000001</v>
      </c>
      <c r="E7" s="190">
        <v>11.7</v>
      </c>
      <c r="F7" s="190">
        <v>68.400000000000006</v>
      </c>
      <c r="G7" s="190">
        <v>2.6</v>
      </c>
      <c r="H7" s="198"/>
      <c r="I7" s="199"/>
      <c r="J7" s="199"/>
      <c r="K7" s="199"/>
      <c r="L7" s="199"/>
      <c r="M7" s="199"/>
      <c r="N7" s="199"/>
    </row>
    <row r="8" spans="1:14" s="194" customFormat="1" x14ac:dyDescent="0.2">
      <c r="A8" s="197" t="s">
        <v>90</v>
      </c>
      <c r="B8" s="190">
        <v>35.200000000000003</v>
      </c>
      <c r="C8" s="189">
        <v>2090</v>
      </c>
      <c r="D8" s="190">
        <v>3.2</v>
      </c>
      <c r="E8" s="190">
        <v>40.799999999999997</v>
      </c>
      <c r="F8" s="190">
        <v>70.099999999999994</v>
      </c>
      <c r="G8" s="190">
        <v>3.9</v>
      </c>
      <c r="H8" s="198"/>
      <c r="I8" s="199"/>
      <c r="J8" s="199"/>
      <c r="K8" s="199"/>
      <c r="L8" s="199"/>
      <c r="M8" s="199"/>
      <c r="N8" s="199"/>
    </row>
    <row r="9" spans="1:14" x14ac:dyDescent="0.2">
      <c r="A9" s="75" t="s">
        <v>50</v>
      </c>
      <c r="B9" s="78">
        <v>22.8</v>
      </c>
      <c r="C9" s="61">
        <v>1916</v>
      </c>
      <c r="D9" s="78">
        <v>3.1</v>
      </c>
      <c r="E9" s="78">
        <v>15.8</v>
      </c>
      <c r="F9" s="78">
        <v>44.6</v>
      </c>
      <c r="G9" s="78">
        <v>4.7</v>
      </c>
      <c r="H9" s="26"/>
      <c r="I9" s="76"/>
      <c r="J9" s="52"/>
      <c r="K9" s="50"/>
      <c r="L9" s="50"/>
      <c r="M9" s="50"/>
      <c r="N9" s="50"/>
    </row>
    <row r="10" spans="1:14" x14ac:dyDescent="0.2">
      <c r="A10" s="75" t="s">
        <v>16</v>
      </c>
      <c r="B10" s="78">
        <v>7.4</v>
      </c>
      <c r="C10" s="61">
        <v>6217</v>
      </c>
      <c r="D10" s="78">
        <v>3.2</v>
      </c>
      <c r="E10" s="78">
        <v>7</v>
      </c>
      <c r="F10" s="78">
        <v>59.4</v>
      </c>
      <c r="G10" s="78">
        <v>4.5999999999999996</v>
      </c>
      <c r="H10" s="26"/>
      <c r="I10" s="76"/>
      <c r="J10" s="52"/>
      <c r="K10" s="50"/>
      <c r="L10" s="50"/>
      <c r="M10" s="50"/>
      <c r="N10" s="50"/>
    </row>
    <row r="11" spans="1:14" x14ac:dyDescent="0.2">
      <c r="A11" s="79" t="s">
        <v>17</v>
      </c>
      <c r="B11" s="33">
        <v>87.4</v>
      </c>
      <c r="C11" s="32">
        <v>2665</v>
      </c>
      <c r="D11" s="33">
        <v>2.9</v>
      </c>
      <c r="E11" s="33">
        <v>88.5</v>
      </c>
      <c r="F11" s="33">
        <v>62.7</v>
      </c>
      <c r="G11" s="33">
        <v>4.2</v>
      </c>
      <c r="H11" s="26"/>
      <c r="I11" s="76"/>
      <c r="J11" s="52"/>
      <c r="K11" s="50"/>
      <c r="L11" s="50"/>
      <c r="M11" s="50"/>
      <c r="N11" s="50"/>
    </row>
    <row r="12" spans="1:14" x14ac:dyDescent="0.2">
      <c r="A12" s="80" t="s">
        <v>18</v>
      </c>
      <c r="B12" s="81">
        <v>12.6</v>
      </c>
      <c r="C12" s="82">
        <v>2069</v>
      </c>
      <c r="D12" s="81">
        <v>1.6</v>
      </c>
      <c r="E12" s="81">
        <v>11.5</v>
      </c>
      <c r="F12" s="81">
        <v>55.8</v>
      </c>
      <c r="G12" s="81">
        <v>2.7</v>
      </c>
      <c r="H12" s="26"/>
      <c r="I12" s="76"/>
      <c r="J12" s="52"/>
      <c r="K12" s="50"/>
      <c r="L12" s="50"/>
      <c r="M12" s="50"/>
      <c r="N12" s="50"/>
    </row>
    <row r="13" spans="1:14" x14ac:dyDescent="0.2">
      <c r="A13" s="83" t="s">
        <v>51</v>
      </c>
      <c r="B13" s="25">
        <v>78.2</v>
      </c>
      <c r="C13" s="24">
        <v>2459</v>
      </c>
      <c r="D13" s="25">
        <v>2.9</v>
      </c>
      <c r="E13" s="25">
        <v>75.900000000000006</v>
      </c>
      <c r="F13" s="25">
        <v>60</v>
      </c>
      <c r="G13" s="25">
        <v>4.0999999999999996</v>
      </c>
      <c r="H13" s="26"/>
      <c r="I13" s="76"/>
      <c r="J13" s="52"/>
      <c r="K13" s="50"/>
      <c r="L13" s="50"/>
      <c r="M13" s="50"/>
      <c r="N13" s="50"/>
    </row>
    <row r="14" spans="1:14" x14ac:dyDescent="0.2">
      <c r="A14" s="80" t="s">
        <v>52</v>
      </c>
      <c r="B14" s="25">
        <v>21.8</v>
      </c>
      <c r="C14" s="24">
        <v>3058</v>
      </c>
      <c r="D14" s="25">
        <v>2.6</v>
      </c>
      <c r="E14" s="25">
        <v>24.1</v>
      </c>
      <c r="F14" s="25">
        <v>68.400000000000006</v>
      </c>
      <c r="G14" s="25">
        <v>4</v>
      </c>
      <c r="H14" s="26"/>
      <c r="I14" s="76"/>
      <c r="J14" s="52"/>
      <c r="K14" s="50"/>
      <c r="L14" s="50"/>
      <c r="M14" s="50"/>
      <c r="N14" s="50"/>
    </row>
    <row r="15" spans="1:14" ht="12.75" customHeight="1" x14ac:dyDescent="0.2">
      <c r="A15" s="84" t="s">
        <v>53</v>
      </c>
      <c r="B15" s="33">
        <v>15</v>
      </c>
      <c r="C15" s="32">
        <v>1974</v>
      </c>
      <c r="D15" s="33">
        <v>3.5</v>
      </c>
      <c r="E15" s="33">
        <v>11.6</v>
      </c>
      <c r="F15" s="33">
        <v>47.9</v>
      </c>
      <c r="G15" s="33">
        <v>5.9</v>
      </c>
      <c r="H15" s="26"/>
      <c r="I15" s="76"/>
      <c r="J15" s="52"/>
      <c r="K15" s="50"/>
      <c r="L15" s="50"/>
      <c r="M15" s="50"/>
      <c r="N15" s="50"/>
    </row>
    <row r="16" spans="1:14" x14ac:dyDescent="0.2">
      <c r="A16" s="6" t="s">
        <v>54</v>
      </c>
      <c r="B16" s="25">
        <v>25.6</v>
      </c>
      <c r="C16" s="24">
        <v>2479</v>
      </c>
      <c r="D16" s="25">
        <v>4</v>
      </c>
      <c r="E16" s="25">
        <v>22.9</v>
      </c>
      <c r="F16" s="25">
        <v>54.9</v>
      </c>
      <c r="G16" s="25">
        <v>5.3</v>
      </c>
      <c r="H16" s="26"/>
      <c r="I16" s="76"/>
      <c r="J16" s="52"/>
      <c r="K16" s="50"/>
      <c r="L16" s="50"/>
      <c r="M16" s="50"/>
      <c r="N16" s="50"/>
    </row>
    <row r="17" spans="1:16" x14ac:dyDescent="0.2">
      <c r="A17" s="6" t="s">
        <v>55</v>
      </c>
      <c r="B17" s="25">
        <v>26.2</v>
      </c>
      <c r="C17" s="24">
        <v>2614</v>
      </c>
      <c r="D17" s="25">
        <v>2.8</v>
      </c>
      <c r="E17" s="25">
        <v>29.2</v>
      </c>
      <c r="F17" s="25">
        <v>68.3</v>
      </c>
      <c r="G17" s="25">
        <v>4.0999999999999996</v>
      </c>
      <c r="H17" s="26"/>
      <c r="I17" s="76"/>
      <c r="J17" s="52"/>
      <c r="K17" s="50"/>
      <c r="L17" s="50"/>
      <c r="M17" s="77"/>
      <c r="N17" s="77"/>
    </row>
    <row r="18" spans="1:16" x14ac:dyDescent="0.2">
      <c r="A18" s="6" t="s">
        <v>56</v>
      </c>
      <c r="B18" s="25">
        <v>26.7</v>
      </c>
      <c r="C18" s="24">
        <v>2764</v>
      </c>
      <c r="D18" s="25">
        <v>1.6</v>
      </c>
      <c r="E18" s="25">
        <v>31.2</v>
      </c>
      <c r="F18" s="25">
        <v>72.400000000000006</v>
      </c>
      <c r="G18" s="25">
        <v>3.1</v>
      </c>
      <c r="H18" s="26"/>
      <c r="I18" s="77"/>
      <c r="J18" s="77"/>
      <c r="K18" s="77"/>
      <c r="L18" s="77"/>
      <c r="M18" s="77"/>
      <c r="N18" s="77"/>
    </row>
    <row r="19" spans="1:16" x14ac:dyDescent="0.2">
      <c r="A19" s="85" t="s">
        <v>57</v>
      </c>
      <c r="B19" s="81">
        <v>6.5</v>
      </c>
      <c r="C19" s="82">
        <v>3631</v>
      </c>
      <c r="D19" s="81">
        <v>0.6</v>
      </c>
      <c r="E19" s="81">
        <v>5</v>
      </c>
      <c r="F19" s="81">
        <v>50.7</v>
      </c>
      <c r="G19" s="81">
        <v>2.9</v>
      </c>
      <c r="H19" s="26"/>
      <c r="I19" s="76"/>
      <c r="J19" s="52"/>
      <c r="K19" s="50"/>
      <c r="L19" s="50"/>
      <c r="M19" s="50"/>
      <c r="N19" s="50"/>
    </row>
    <row r="20" spans="1:16" x14ac:dyDescent="0.2">
      <c r="A20" s="86" t="s">
        <v>58</v>
      </c>
      <c r="B20" s="25"/>
      <c r="C20" s="24"/>
      <c r="D20" s="25"/>
      <c r="E20" s="25"/>
      <c r="F20" s="25"/>
      <c r="G20" s="25"/>
      <c r="I20" s="15"/>
      <c r="J20" s="15"/>
      <c r="K20" s="15"/>
      <c r="L20" s="15"/>
      <c r="M20" s="15"/>
      <c r="N20" s="15"/>
    </row>
    <row r="21" spans="1:16" ht="12.75" customHeight="1" x14ac:dyDescent="0.2">
      <c r="A21" s="87" t="s">
        <v>59</v>
      </c>
      <c r="B21" s="25">
        <v>10</v>
      </c>
      <c r="C21" s="24">
        <v>2242</v>
      </c>
      <c r="D21" s="25">
        <v>1.1000000000000001</v>
      </c>
      <c r="E21" s="25">
        <v>10.3</v>
      </c>
      <c r="F21" s="25">
        <v>65</v>
      </c>
      <c r="G21" s="25">
        <v>3.5</v>
      </c>
    </row>
    <row r="22" spans="1:16" ht="12.75" customHeight="1" x14ac:dyDescent="0.2">
      <c r="A22" s="88" t="s">
        <v>60</v>
      </c>
      <c r="B22" s="25">
        <v>64.599999999999994</v>
      </c>
      <c r="C22" s="24">
        <v>2334</v>
      </c>
      <c r="D22" s="25">
        <v>3.1</v>
      </c>
      <c r="E22" s="25">
        <v>63.8</v>
      </c>
      <c r="F22" s="25">
        <v>60.7</v>
      </c>
      <c r="G22" s="25">
        <v>4.2</v>
      </c>
    </row>
    <row r="23" spans="1:16" x14ac:dyDescent="0.2">
      <c r="A23" s="88" t="s">
        <v>61</v>
      </c>
      <c r="B23" s="25">
        <v>4</v>
      </c>
      <c r="C23" s="24">
        <v>2528</v>
      </c>
      <c r="D23" s="25">
        <v>1.8</v>
      </c>
      <c r="E23" s="25">
        <v>3.9</v>
      </c>
      <c r="F23" s="25">
        <v>61.4</v>
      </c>
      <c r="G23" s="25">
        <v>3.7</v>
      </c>
      <c r="H23" s="26"/>
      <c r="I23" s="76"/>
      <c r="J23" s="52"/>
      <c r="K23" s="50"/>
      <c r="L23" s="50"/>
      <c r="M23" s="50"/>
      <c r="N23" s="50"/>
      <c r="O23" s="15"/>
      <c r="P23" s="15"/>
    </row>
    <row r="24" spans="1:16" x14ac:dyDescent="0.2">
      <c r="A24" s="88" t="s">
        <v>62</v>
      </c>
      <c r="B24" s="25">
        <v>2.4</v>
      </c>
      <c r="C24" s="24">
        <v>2197</v>
      </c>
      <c r="D24" s="25">
        <v>1.9</v>
      </c>
      <c r="E24" s="25">
        <v>2.2999999999999998</v>
      </c>
      <c r="F24" s="25">
        <v>58.3</v>
      </c>
      <c r="G24" s="25">
        <v>3.5</v>
      </c>
      <c r="H24" s="26"/>
      <c r="I24" s="76"/>
      <c r="J24" s="52"/>
      <c r="K24" s="50"/>
      <c r="L24" s="50"/>
      <c r="M24" s="50"/>
      <c r="N24" s="50"/>
      <c r="O24" s="15"/>
      <c r="P24" s="15"/>
    </row>
    <row r="25" spans="1:16" x14ac:dyDescent="0.2">
      <c r="A25" s="88" t="s">
        <v>63</v>
      </c>
      <c r="B25" s="25">
        <v>11</v>
      </c>
      <c r="C25" s="24">
        <v>2136</v>
      </c>
      <c r="D25" s="25">
        <v>2.4</v>
      </c>
      <c r="E25" s="25">
        <v>12.5</v>
      </c>
      <c r="F25" s="25">
        <v>69.900000000000006</v>
      </c>
      <c r="G25" s="25">
        <v>3.5</v>
      </c>
      <c r="H25" s="26"/>
      <c r="I25" s="76"/>
      <c r="J25" s="52"/>
      <c r="K25" s="50"/>
      <c r="L25" s="50"/>
      <c r="M25" s="50"/>
      <c r="N25" s="50"/>
    </row>
    <row r="26" spans="1:16" x14ac:dyDescent="0.2">
      <c r="A26" s="89" t="s">
        <v>64</v>
      </c>
      <c r="B26" s="25">
        <v>0.6</v>
      </c>
      <c r="C26" s="24">
        <v>1535</v>
      </c>
      <c r="D26" s="25">
        <v>-4.4000000000000004</v>
      </c>
      <c r="E26" s="25">
        <v>0.2</v>
      </c>
      <c r="F26" s="25">
        <v>19.399999999999999</v>
      </c>
      <c r="G26" s="25">
        <v>3.9</v>
      </c>
      <c r="H26" s="26"/>
      <c r="I26" s="76"/>
      <c r="J26" s="52"/>
      <c r="K26" s="50"/>
      <c r="L26" s="50"/>
      <c r="M26" s="50"/>
      <c r="N26" s="50"/>
    </row>
    <row r="27" spans="1:16" x14ac:dyDescent="0.2">
      <c r="A27" s="3" t="s">
        <v>65</v>
      </c>
      <c r="B27" s="48">
        <v>100</v>
      </c>
      <c r="C27" s="47">
        <v>2590</v>
      </c>
      <c r="D27" s="48">
        <v>2.8</v>
      </c>
      <c r="E27" s="48">
        <v>100</v>
      </c>
      <c r="F27" s="48">
        <v>61.8</v>
      </c>
      <c r="G27" s="48">
        <v>4.0999999999999996</v>
      </c>
      <c r="H27" s="26"/>
      <c r="I27" s="76"/>
      <c r="J27" s="52"/>
      <c r="K27" s="50"/>
      <c r="L27" s="50"/>
      <c r="M27" s="50"/>
      <c r="N27" s="50"/>
    </row>
    <row r="28" spans="1:16" s="49" customFormat="1" x14ac:dyDescent="0.2">
      <c r="A28" s="3" t="s">
        <v>21</v>
      </c>
      <c r="B28" s="41" t="s">
        <v>22</v>
      </c>
      <c r="C28" s="42">
        <v>2431</v>
      </c>
      <c r="D28" s="43">
        <v>0.5</v>
      </c>
      <c r="E28" s="43" t="s">
        <v>22</v>
      </c>
      <c r="F28" s="43">
        <v>64.7</v>
      </c>
      <c r="G28" s="43">
        <v>1.8</v>
      </c>
      <c r="H28" s="26"/>
      <c r="I28" s="15"/>
      <c r="J28" s="52"/>
      <c r="K28" s="50"/>
      <c r="L28" s="50"/>
      <c r="M28" s="50"/>
      <c r="N28" s="50"/>
      <c r="O28" s="15"/>
    </row>
    <row r="29" spans="1:16" x14ac:dyDescent="0.2">
      <c r="A29" s="223" t="s">
        <v>66</v>
      </c>
      <c r="B29" s="223"/>
      <c r="C29" s="223"/>
      <c r="D29" s="223"/>
      <c r="E29" s="223"/>
      <c r="F29" s="223"/>
      <c r="G29" s="223"/>
    </row>
    <row r="30" spans="1:16" s="195" customFormat="1" ht="12.75" customHeight="1" x14ac:dyDescent="0.2">
      <c r="A30" s="186" t="s">
        <v>67</v>
      </c>
      <c r="B30" s="186"/>
      <c r="C30" s="186"/>
      <c r="D30" s="186"/>
      <c r="E30" s="186"/>
      <c r="F30" s="186"/>
      <c r="G30" s="186"/>
      <c r="I30" s="196"/>
    </row>
    <row r="31" spans="1:16" s="195" customFormat="1" x14ac:dyDescent="0.2">
      <c r="A31" s="223" t="s">
        <v>149</v>
      </c>
      <c r="B31" s="223"/>
      <c r="C31" s="223"/>
      <c r="D31" s="223"/>
      <c r="E31" s="223"/>
      <c r="F31" s="223"/>
      <c r="G31" s="223"/>
    </row>
    <row r="32" spans="1:16" ht="30.75" customHeight="1" x14ac:dyDescent="0.2">
      <c r="A32" s="214" t="s">
        <v>68</v>
      </c>
      <c r="B32" s="214"/>
      <c r="C32" s="214"/>
      <c r="D32" s="214"/>
      <c r="E32" s="214"/>
      <c r="F32" s="214"/>
      <c r="G32" s="214"/>
    </row>
    <row r="33" spans="1:12" x14ac:dyDescent="0.2">
      <c r="A33" s="214" t="s">
        <v>24</v>
      </c>
      <c r="B33" s="214"/>
      <c r="C33" s="214"/>
      <c r="D33" s="214"/>
      <c r="E33" s="214"/>
      <c r="F33" s="214"/>
      <c r="G33" s="214"/>
      <c r="L33" s="90"/>
    </row>
    <row r="34" spans="1:12" x14ac:dyDescent="0.2">
      <c r="A34" s="1" t="s">
        <v>4</v>
      </c>
    </row>
  </sheetData>
  <mergeCells count="7">
    <mergeCell ref="A32:G32"/>
    <mergeCell ref="A33:G33"/>
    <mergeCell ref="A31:G31"/>
    <mergeCell ref="A3:A4"/>
    <mergeCell ref="B3:D3"/>
    <mergeCell ref="E3:G3"/>
    <mergeCell ref="A29:G29"/>
  </mergeCells>
  <pageMargins left="0.25" right="0.25" top="0.75" bottom="0.75" header="0.511811023622047" footer="0.511811023622047"/>
  <pageSetup paperSize="9" orientation="landscape"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6">
    <pageSetUpPr fitToPage="1"/>
  </sheetPr>
  <dimension ref="A1:H18"/>
  <sheetViews>
    <sheetView zoomScaleNormal="100" workbookViewId="0"/>
  </sheetViews>
  <sheetFormatPr baseColWidth="10" defaultColWidth="10.7109375" defaultRowHeight="12.75" x14ac:dyDescent="0.2"/>
  <cols>
    <col min="1" max="7" width="20.7109375" style="15" customWidth="1"/>
    <col min="8" max="8" width="11.5703125" style="15" customWidth="1"/>
  </cols>
  <sheetData>
    <row r="1" spans="1:7" x14ac:dyDescent="0.2">
      <c r="A1" s="91" t="s">
        <v>69</v>
      </c>
      <c r="B1" s="91"/>
      <c r="C1" s="91"/>
    </row>
    <row r="3" spans="1:7" ht="17.25" customHeight="1" x14ac:dyDescent="0.2">
      <c r="A3" s="218" t="s">
        <v>70</v>
      </c>
      <c r="B3" s="226" t="s">
        <v>51</v>
      </c>
      <c r="C3" s="226"/>
      <c r="D3" s="227" t="s">
        <v>52</v>
      </c>
      <c r="E3" s="227"/>
      <c r="F3" s="220" t="s">
        <v>71</v>
      </c>
      <c r="G3" s="220"/>
    </row>
    <row r="4" spans="1:7" ht="38.25" x14ac:dyDescent="0.2">
      <c r="A4" s="218"/>
      <c r="B4" s="54" t="s">
        <v>12</v>
      </c>
      <c r="C4" s="92" t="s">
        <v>13</v>
      </c>
      <c r="D4" s="54" t="s">
        <v>12</v>
      </c>
      <c r="E4" s="180" t="s">
        <v>13</v>
      </c>
      <c r="F4" s="54" t="s">
        <v>12</v>
      </c>
      <c r="G4" s="93" t="s">
        <v>13</v>
      </c>
    </row>
    <row r="5" spans="1:7" ht="14.25" x14ac:dyDescent="0.2">
      <c r="A5" s="94" t="s">
        <v>72</v>
      </c>
      <c r="B5" s="95">
        <v>1672</v>
      </c>
      <c r="C5" s="96">
        <v>2.8</v>
      </c>
      <c r="D5" s="95">
        <v>1669</v>
      </c>
      <c r="E5" s="96">
        <v>2.4</v>
      </c>
      <c r="F5" s="182">
        <v>1671</v>
      </c>
      <c r="G5" s="183">
        <v>2.7</v>
      </c>
    </row>
    <row r="6" spans="1:7" ht="14.25" x14ac:dyDescent="0.2">
      <c r="A6" s="94" t="s">
        <v>73</v>
      </c>
      <c r="B6" s="97">
        <v>1818</v>
      </c>
      <c r="C6" s="98">
        <v>3</v>
      </c>
      <c r="D6" s="97">
        <v>1822</v>
      </c>
      <c r="E6" s="99">
        <v>2.5</v>
      </c>
      <c r="F6" s="181">
        <v>1819</v>
      </c>
      <c r="G6" s="59">
        <v>2.9</v>
      </c>
    </row>
    <row r="7" spans="1:7" ht="14.25" x14ac:dyDescent="0.2">
      <c r="A7" s="94" t="s">
        <v>74</v>
      </c>
      <c r="B7" s="97">
        <v>1944</v>
      </c>
      <c r="C7" s="99">
        <v>2.8</v>
      </c>
      <c r="D7" s="97">
        <v>1962</v>
      </c>
      <c r="E7" s="99">
        <v>2.5</v>
      </c>
      <c r="F7" s="181">
        <v>1948</v>
      </c>
      <c r="G7" s="59">
        <v>2.8</v>
      </c>
    </row>
    <row r="8" spans="1:7" ht="14.25" x14ac:dyDescent="0.2">
      <c r="A8" s="94" t="s">
        <v>155</v>
      </c>
      <c r="B8" s="97">
        <v>2073</v>
      </c>
      <c r="C8" s="99">
        <v>2.7</v>
      </c>
      <c r="D8" s="97">
        <v>2107</v>
      </c>
      <c r="E8" s="99">
        <v>2.4</v>
      </c>
      <c r="F8" s="181">
        <v>2079</v>
      </c>
      <c r="G8" s="59">
        <v>2.6</v>
      </c>
    </row>
    <row r="9" spans="1:7" ht="14.25" x14ac:dyDescent="0.2">
      <c r="A9" s="100" t="s">
        <v>158</v>
      </c>
      <c r="B9" s="97">
        <v>2201</v>
      </c>
      <c r="C9" s="99">
        <v>2.7</v>
      </c>
      <c r="D9" s="97">
        <v>2266</v>
      </c>
      <c r="E9" s="99">
        <v>2.5</v>
      </c>
      <c r="F9" s="181">
        <v>2213</v>
      </c>
      <c r="G9" s="59">
        <v>2.6</v>
      </c>
    </row>
    <row r="10" spans="1:7" ht="14.25" x14ac:dyDescent="0.2">
      <c r="A10" s="94" t="s">
        <v>76</v>
      </c>
      <c r="B10" s="97">
        <v>2342</v>
      </c>
      <c r="C10" s="99">
        <v>2.6</v>
      </c>
      <c r="D10" s="97">
        <v>2477</v>
      </c>
      <c r="E10" s="99">
        <v>2.7</v>
      </c>
      <c r="F10" s="181">
        <v>2364</v>
      </c>
      <c r="G10" s="59">
        <v>2.6</v>
      </c>
    </row>
    <row r="11" spans="1:7" ht="14.25" x14ac:dyDescent="0.2">
      <c r="A11" s="94" t="s">
        <v>77</v>
      </c>
      <c r="B11" s="97">
        <v>2535</v>
      </c>
      <c r="C11" s="99">
        <v>2.6</v>
      </c>
      <c r="D11" s="97">
        <v>2835</v>
      </c>
      <c r="E11" s="99">
        <v>2.5</v>
      </c>
      <c r="F11" s="181">
        <v>2579</v>
      </c>
      <c r="G11" s="59">
        <v>2.6</v>
      </c>
    </row>
    <row r="12" spans="1:7" ht="14.25" x14ac:dyDescent="0.2">
      <c r="A12" s="94" t="s">
        <v>78</v>
      </c>
      <c r="B12" s="97">
        <v>2820</v>
      </c>
      <c r="C12" s="99">
        <v>2.2000000000000002</v>
      </c>
      <c r="D12" s="97">
        <v>3562</v>
      </c>
      <c r="E12" s="99">
        <v>2.2999999999999998</v>
      </c>
      <c r="F12" s="181">
        <v>2899</v>
      </c>
      <c r="G12" s="59">
        <v>2.2000000000000002</v>
      </c>
    </row>
    <row r="13" spans="1:7" ht="14.25" x14ac:dyDescent="0.2">
      <c r="A13" s="94" t="s">
        <v>79</v>
      </c>
      <c r="B13" s="97">
        <v>3291</v>
      </c>
      <c r="C13" s="99">
        <v>2.9</v>
      </c>
      <c r="D13" s="97">
        <v>6094</v>
      </c>
      <c r="E13" s="99">
        <v>1.9</v>
      </c>
      <c r="F13" s="181">
        <v>3595</v>
      </c>
      <c r="G13" s="184">
        <v>3</v>
      </c>
    </row>
    <row r="14" spans="1:7" x14ac:dyDescent="0.2">
      <c r="A14" s="101" t="s">
        <v>80</v>
      </c>
      <c r="B14" s="46">
        <v>1.97</v>
      </c>
      <c r="C14" s="46" t="s">
        <v>81</v>
      </c>
      <c r="D14" s="46">
        <v>3.65</v>
      </c>
      <c r="E14" s="46" t="s">
        <v>82</v>
      </c>
      <c r="F14" s="46">
        <v>2.15</v>
      </c>
      <c r="G14" s="46" t="s">
        <v>83</v>
      </c>
    </row>
    <row r="15" spans="1:7" x14ac:dyDescent="0.2">
      <c r="A15" s="102" t="s">
        <v>84</v>
      </c>
      <c r="B15" s="47">
        <v>2459</v>
      </c>
      <c r="C15" s="46">
        <v>2.9</v>
      </c>
      <c r="D15" s="47">
        <v>3058</v>
      </c>
      <c r="E15" s="46">
        <v>2.6</v>
      </c>
      <c r="F15" s="47">
        <v>2590</v>
      </c>
      <c r="G15" s="46">
        <v>2.8</v>
      </c>
    </row>
    <row r="16" spans="1:7" ht="27.75" customHeight="1" x14ac:dyDescent="0.2">
      <c r="A16" s="229" t="s">
        <v>85</v>
      </c>
      <c r="B16" s="229"/>
      <c r="C16" s="229"/>
      <c r="D16" s="229"/>
      <c r="E16" s="229"/>
      <c r="F16" s="229"/>
      <c r="G16" s="229"/>
    </row>
    <row r="17" spans="1:7" x14ac:dyDescent="0.2">
      <c r="A17" s="228" t="s">
        <v>86</v>
      </c>
      <c r="B17" s="228"/>
      <c r="C17" s="228"/>
      <c r="D17" s="228"/>
      <c r="E17" s="228"/>
      <c r="F17" s="228"/>
      <c r="G17" s="228"/>
    </row>
    <row r="18" spans="1:7" ht="12.75" customHeight="1" x14ac:dyDescent="0.2">
      <c r="A18" s="216" t="s">
        <v>4</v>
      </c>
      <c r="B18" s="216"/>
      <c r="C18" s="216"/>
      <c r="D18" s="216"/>
      <c r="E18" s="216"/>
    </row>
  </sheetData>
  <mergeCells count="7">
    <mergeCell ref="B3:C3"/>
    <mergeCell ref="D3:E3"/>
    <mergeCell ref="F3:G3"/>
    <mergeCell ref="A17:G17"/>
    <mergeCell ref="A18:E18"/>
    <mergeCell ref="A3:A4"/>
    <mergeCell ref="A16:G16"/>
  </mergeCells>
  <pageMargins left="0.25" right="0.25" top="0.75" bottom="0.75" header="0.511811023622047" footer="0.511811023622047"/>
  <pageSetup paperSize="9" orientation="landscape"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7">
    <pageSetUpPr fitToPage="1"/>
  </sheetPr>
  <dimension ref="A1:AMH33"/>
  <sheetViews>
    <sheetView zoomScaleNormal="100" workbookViewId="0"/>
  </sheetViews>
  <sheetFormatPr baseColWidth="10" defaultColWidth="11.42578125" defaultRowHeight="12.75" x14ac:dyDescent="0.2"/>
  <cols>
    <col min="1" max="9" width="20.7109375" style="73" customWidth="1"/>
    <col min="10" max="1022" width="11.42578125" style="73"/>
  </cols>
  <sheetData>
    <row r="1" spans="1:16" ht="12.75" customHeight="1" x14ac:dyDescent="0.2">
      <c r="A1" s="104" t="s">
        <v>87</v>
      </c>
      <c r="B1" s="104"/>
      <c r="C1" s="104"/>
      <c r="D1" s="104"/>
      <c r="E1" s="104"/>
      <c r="F1" s="104"/>
      <c r="G1" s="104"/>
      <c r="H1" s="104"/>
      <c r="I1" s="104"/>
    </row>
    <row r="2" spans="1:16" x14ac:dyDescent="0.2">
      <c r="A2" s="103"/>
      <c r="B2" s="103"/>
      <c r="C2" s="103"/>
      <c r="D2" s="103"/>
      <c r="E2" s="103"/>
      <c r="F2" s="103"/>
      <c r="G2" s="104"/>
      <c r="H2" s="103"/>
      <c r="I2" s="103"/>
    </row>
    <row r="3" spans="1:16" x14ac:dyDescent="0.2">
      <c r="A3" s="220" t="s">
        <v>70</v>
      </c>
      <c r="B3" s="220" t="s">
        <v>88</v>
      </c>
      <c r="C3" s="220"/>
      <c r="D3" s="220" t="s">
        <v>89</v>
      </c>
      <c r="E3" s="220"/>
      <c r="F3" s="220" t="s">
        <v>90</v>
      </c>
      <c r="G3" s="220"/>
      <c r="H3" s="220" t="s">
        <v>71</v>
      </c>
      <c r="I3" s="220"/>
    </row>
    <row r="4" spans="1:16" ht="38.25" x14ac:dyDescent="0.2">
      <c r="A4" s="220"/>
      <c r="B4" s="5" t="s">
        <v>12</v>
      </c>
      <c r="C4" s="5" t="s">
        <v>13</v>
      </c>
      <c r="D4" s="5" t="s">
        <v>12</v>
      </c>
      <c r="E4" s="5" t="s">
        <v>13</v>
      </c>
      <c r="F4" s="5" t="s">
        <v>12</v>
      </c>
      <c r="G4" s="5" t="s">
        <v>13</v>
      </c>
      <c r="H4" s="5" t="s">
        <v>12</v>
      </c>
      <c r="I4" s="5" t="s">
        <v>13</v>
      </c>
    </row>
    <row r="5" spans="1:16" ht="14.25" x14ac:dyDescent="0.2">
      <c r="A5" s="105" t="s">
        <v>91</v>
      </c>
      <c r="B5" s="95">
        <v>2138</v>
      </c>
      <c r="C5" s="106">
        <v>2.7</v>
      </c>
      <c r="D5" s="95">
        <v>1989</v>
      </c>
      <c r="E5" s="96">
        <v>0.9</v>
      </c>
      <c r="F5" s="95">
        <v>1716</v>
      </c>
      <c r="G5" s="96">
        <v>3.1</v>
      </c>
      <c r="H5" s="95">
        <v>1798</v>
      </c>
      <c r="I5" s="106">
        <v>3</v>
      </c>
      <c r="J5" s="107"/>
      <c r="K5" s="108"/>
      <c r="L5" s="107"/>
      <c r="M5" s="108"/>
      <c r="N5" s="107"/>
      <c r="O5" s="108"/>
      <c r="P5" s="107"/>
    </row>
    <row r="6" spans="1:16" ht="14.25" x14ac:dyDescent="0.2">
      <c r="A6" s="109" t="s">
        <v>92</v>
      </c>
      <c r="B6" s="97">
        <v>2264</v>
      </c>
      <c r="C6" s="98">
        <v>2.7</v>
      </c>
      <c r="D6" s="97">
        <v>2149</v>
      </c>
      <c r="E6" s="99">
        <v>0.8</v>
      </c>
      <c r="F6" s="97">
        <v>1813</v>
      </c>
      <c r="G6" s="99">
        <v>3.1</v>
      </c>
      <c r="H6" s="97">
        <v>1943</v>
      </c>
      <c r="I6" s="98">
        <v>3</v>
      </c>
      <c r="J6" s="107"/>
      <c r="K6" s="108"/>
      <c r="L6" s="107"/>
      <c r="M6" s="108"/>
      <c r="N6" s="107"/>
      <c r="O6" s="108"/>
      <c r="P6" s="107"/>
    </row>
    <row r="7" spans="1:16" ht="14.25" x14ac:dyDescent="0.2">
      <c r="A7" s="109" t="s">
        <v>93</v>
      </c>
      <c r="B7" s="97">
        <v>2383</v>
      </c>
      <c r="C7" s="98">
        <v>3</v>
      </c>
      <c r="D7" s="97">
        <v>2293</v>
      </c>
      <c r="E7" s="99">
        <v>0.6</v>
      </c>
      <c r="F7" s="97">
        <v>1897</v>
      </c>
      <c r="G7" s="99">
        <v>3.2</v>
      </c>
      <c r="H7" s="97">
        <v>2064</v>
      </c>
      <c r="I7" s="99">
        <v>2.9</v>
      </c>
      <c r="J7" s="107"/>
      <c r="K7" s="108"/>
      <c r="L7" s="107"/>
      <c r="M7" s="108"/>
      <c r="N7" s="107"/>
      <c r="O7" s="108"/>
      <c r="P7" s="107"/>
    </row>
    <row r="8" spans="1:16" ht="14.25" x14ac:dyDescent="0.2">
      <c r="A8" s="109" t="s">
        <v>94</v>
      </c>
      <c r="B8" s="97">
        <v>2515</v>
      </c>
      <c r="C8" s="98">
        <v>3.2</v>
      </c>
      <c r="D8" s="97">
        <v>2452</v>
      </c>
      <c r="E8" s="99">
        <v>0.7</v>
      </c>
      <c r="F8" s="97">
        <v>1977</v>
      </c>
      <c r="G8" s="99">
        <v>3.1</v>
      </c>
      <c r="H8" s="97">
        <v>2173</v>
      </c>
      <c r="I8" s="99">
        <v>2.9</v>
      </c>
      <c r="J8" s="107"/>
      <c r="K8" s="108"/>
      <c r="L8" s="107"/>
      <c r="M8" s="108"/>
      <c r="N8" s="107"/>
      <c r="O8" s="108"/>
      <c r="P8" s="107"/>
    </row>
    <row r="9" spans="1:16" x14ac:dyDescent="0.2">
      <c r="A9" s="110" t="s">
        <v>75</v>
      </c>
      <c r="B9" s="111">
        <v>2663</v>
      </c>
      <c r="C9" s="112">
        <v>3.1</v>
      </c>
      <c r="D9" s="111">
        <v>2613</v>
      </c>
      <c r="E9" s="113">
        <v>0.8</v>
      </c>
      <c r="F9" s="111">
        <v>2055</v>
      </c>
      <c r="G9" s="113">
        <v>3.1</v>
      </c>
      <c r="H9" s="111">
        <v>2282</v>
      </c>
      <c r="I9" s="113">
        <v>2.8</v>
      </c>
      <c r="J9" s="107"/>
      <c r="K9" s="108"/>
      <c r="L9" s="107"/>
      <c r="M9" s="108"/>
      <c r="N9" s="107"/>
      <c r="O9" s="108"/>
      <c r="P9" s="107"/>
    </row>
    <row r="10" spans="1:16" ht="14.25" x14ac:dyDescent="0.2">
      <c r="A10" s="109" t="s">
        <v>95</v>
      </c>
      <c r="B10" s="97">
        <v>2821</v>
      </c>
      <c r="C10" s="98">
        <v>2.9</v>
      </c>
      <c r="D10" s="97">
        <v>2749</v>
      </c>
      <c r="E10" s="99">
        <v>0.9</v>
      </c>
      <c r="F10" s="97">
        <v>2135</v>
      </c>
      <c r="G10" s="99">
        <v>3.2</v>
      </c>
      <c r="H10" s="97">
        <v>2412</v>
      </c>
      <c r="I10" s="99">
        <v>2.9</v>
      </c>
      <c r="J10" s="107"/>
      <c r="K10" s="108"/>
      <c r="L10" s="107"/>
      <c r="M10" s="108"/>
      <c r="N10" s="107"/>
      <c r="O10" s="108"/>
      <c r="P10" s="107"/>
    </row>
    <row r="11" spans="1:16" ht="14.25" x14ac:dyDescent="0.2">
      <c r="A11" s="109" t="s">
        <v>96</v>
      </c>
      <c r="B11" s="97">
        <v>3000</v>
      </c>
      <c r="C11" s="98">
        <v>2.7</v>
      </c>
      <c r="D11" s="97">
        <v>2860</v>
      </c>
      <c r="E11" s="99">
        <v>0.9</v>
      </c>
      <c r="F11" s="97">
        <v>2225</v>
      </c>
      <c r="G11" s="99">
        <v>3.2</v>
      </c>
      <c r="H11" s="97">
        <v>2590</v>
      </c>
      <c r="I11" s="99">
        <v>2.9</v>
      </c>
      <c r="J11" s="107"/>
      <c r="K11" s="108"/>
      <c r="L11" s="107"/>
      <c r="M11" s="108"/>
      <c r="N11" s="107"/>
      <c r="O11" s="108"/>
      <c r="P11" s="107"/>
    </row>
    <row r="12" spans="1:16" ht="14.25" x14ac:dyDescent="0.2">
      <c r="A12" s="109" t="s">
        <v>97</v>
      </c>
      <c r="B12" s="97">
        <v>3240</v>
      </c>
      <c r="C12" s="98">
        <v>2.8</v>
      </c>
      <c r="D12" s="97">
        <v>2974</v>
      </c>
      <c r="E12" s="98">
        <v>1</v>
      </c>
      <c r="F12" s="97">
        <v>2331</v>
      </c>
      <c r="G12" s="99">
        <v>3.2</v>
      </c>
      <c r="H12" s="97">
        <v>2827</v>
      </c>
      <c r="I12" s="99">
        <v>2.5</v>
      </c>
      <c r="J12" s="107"/>
      <c r="K12" s="108"/>
      <c r="L12" s="107"/>
      <c r="M12" s="108"/>
      <c r="N12" s="107"/>
      <c r="O12" s="108"/>
      <c r="P12" s="107"/>
    </row>
    <row r="13" spans="1:16" ht="14.25" x14ac:dyDescent="0.2">
      <c r="A13" s="109" t="s">
        <v>98</v>
      </c>
      <c r="B13" s="97">
        <v>3649</v>
      </c>
      <c r="C13" s="98">
        <v>3.1</v>
      </c>
      <c r="D13" s="97">
        <v>3173</v>
      </c>
      <c r="E13" s="99">
        <v>1.7</v>
      </c>
      <c r="F13" s="97">
        <v>2495</v>
      </c>
      <c r="G13" s="99">
        <v>3.2</v>
      </c>
      <c r="H13" s="97">
        <v>3160</v>
      </c>
      <c r="I13" s="99">
        <v>2.7</v>
      </c>
      <c r="J13" s="107"/>
      <c r="K13" s="108"/>
      <c r="L13" s="107"/>
      <c r="M13" s="108"/>
      <c r="N13" s="107"/>
      <c r="O13" s="108"/>
      <c r="P13" s="107"/>
    </row>
    <row r="14" spans="1:16" x14ac:dyDescent="0.2">
      <c r="A14" s="114" t="s">
        <v>80</v>
      </c>
      <c r="B14" s="115">
        <v>1.71</v>
      </c>
      <c r="C14" s="115" t="s">
        <v>83</v>
      </c>
      <c r="D14" s="115">
        <v>1.6</v>
      </c>
      <c r="E14" s="115" t="s">
        <v>83</v>
      </c>
      <c r="F14" s="115">
        <v>1.45</v>
      </c>
      <c r="G14" s="115" t="s">
        <v>81</v>
      </c>
      <c r="H14" s="115">
        <v>1.76</v>
      </c>
      <c r="I14" s="115" t="s">
        <v>81</v>
      </c>
      <c r="J14" s="107"/>
      <c r="K14" s="108"/>
      <c r="L14" s="107"/>
      <c r="M14" s="108"/>
      <c r="N14" s="107"/>
      <c r="O14" s="108"/>
      <c r="P14" s="107"/>
    </row>
    <row r="15" spans="1:16" x14ac:dyDescent="0.2">
      <c r="A15" s="116" t="s">
        <v>84</v>
      </c>
      <c r="B15" s="117">
        <v>2836</v>
      </c>
      <c r="C15" s="115">
        <v>2.9</v>
      </c>
      <c r="D15" s="117">
        <v>2609</v>
      </c>
      <c r="E15" s="115">
        <v>1.1000000000000001</v>
      </c>
      <c r="F15" s="117">
        <v>2090</v>
      </c>
      <c r="G15" s="115">
        <v>3.2</v>
      </c>
      <c r="H15" s="117">
        <v>2426</v>
      </c>
      <c r="I15" s="115">
        <v>2.9</v>
      </c>
      <c r="J15" s="107"/>
      <c r="K15" s="108"/>
      <c r="L15" s="107"/>
      <c r="M15" s="108"/>
      <c r="N15" s="107"/>
      <c r="O15" s="108"/>
      <c r="P15" s="107"/>
    </row>
    <row r="16" spans="1:16" x14ac:dyDescent="0.2">
      <c r="A16" s="230" t="s">
        <v>99</v>
      </c>
      <c r="B16" s="230"/>
      <c r="C16" s="230"/>
      <c r="D16" s="230"/>
      <c r="E16" s="230"/>
      <c r="F16" s="230"/>
      <c r="G16" s="230"/>
      <c r="H16" s="230"/>
      <c r="I16" s="230"/>
    </row>
    <row r="17" spans="1:17" x14ac:dyDescent="0.2">
      <c r="A17" s="214" t="s">
        <v>100</v>
      </c>
      <c r="B17" s="214"/>
      <c r="C17" s="214"/>
      <c r="D17" s="214"/>
      <c r="E17" s="214"/>
      <c r="F17" s="214"/>
      <c r="G17" s="214"/>
      <c r="H17" s="214"/>
      <c r="I17" s="214"/>
    </row>
    <row r="18" spans="1:17" ht="12.75" customHeight="1" x14ac:dyDescent="0.2">
      <c r="A18" s="216" t="s">
        <v>4</v>
      </c>
      <c r="B18" s="216"/>
      <c r="C18" s="216"/>
      <c r="D18" s="103"/>
      <c r="E18" s="103"/>
      <c r="F18" s="103"/>
      <c r="G18" s="103"/>
      <c r="H18" s="103"/>
      <c r="I18" s="103"/>
      <c r="J18" s="15"/>
      <c r="K18" s="15"/>
      <c r="L18" s="15"/>
      <c r="M18" s="15"/>
      <c r="N18" s="15"/>
      <c r="O18" s="15"/>
      <c r="P18" s="15"/>
      <c r="Q18" s="15"/>
    </row>
    <row r="19" spans="1:17" x14ac:dyDescent="0.2">
      <c r="J19" s="15"/>
      <c r="K19" s="15"/>
      <c r="L19" s="15"/>
      <c r="M19" s="15"/>
      <c r="N19" s="15"/>
      <c r="O19" s="15"/>
      <c r="P19" s="15"/>
      <c r="Q19" s="15"/>
    </row>
    <row r="20" spans="1:17" x14ac:dyDescent="0.2">
      <c r="J20" s="15"/>
      <c r="K20" s="15"/>
      <c r="L20" s="15"/>
      <c r="M20" s="15"/>
      <c r="N20" s="15"/>
      <c r="O20" s="15"/>
      <c r="P20" s="15"/>
      <c r="Q20" s="15"/>
    </row>
    <row r="21" spans="1:17" x14ac:dyDescent="0.2">
      <c r="B21" s="108"/>
      <c r="C21" s="108"/>
      <c r="D21" s="108"/>
      <c r="E21" s="108"/>
      <c r="F21" s="108"/>
      <c r="G21" s="108"/>
      <c r="H21" s="108"/>
      <c r="I21" s="108"/>
      <c r="J21" s="15"/>
      <c r="K21" s="15"/>
      <c r="L21" s="15"/>
      <c r="M21" s="15"/>
      <c r="N21" s="15"/>
      <c r="O21" s="15"/>
      <c r="P21" s="15"/>
      <c r="Q21" s="15"/>
    </row>
    <row r="22" spans="1:17" x14ac:dyDescent="0.2">
      <c r="B22" s="108"/>
      <c r="C22" s="108"/>
      <c r="D22" s="108"/>
      <c r="E22" s="108"/>
      <c r="F22" s="108"/>
      <c r="G22" s="108"/>
      <c r="H22" s="108"/>
      <c r="I22" s="108"/>
      <c r="J22" s="15"/>
      <c r="K22" s="15"/>
      <c r="L22" s="15"/>
      <c r="M22" s="15"/>
      <c r="N22" s="15"/>
      <c r="O22" s="15"/>
      <c r="P22" s="15"/>
      <c r="Q22" s="15"/>
    </row>
    <row r="23" spans="1:17" x14ac:dyDescent="0.2">
      <c r="B23" s="108"/>
      <c r="C23" s="108"/>
      <c r="D23" s="108"/>
      <c r="E23" s="108"/>
      <c r="F23" s="108"/>
      <c r="G23" s="108"/>
      <c r="H23" s="108"/>
      <c r="I23" s="108"/>
      <c r="J23" s="15"/>
      <c r="K23" s="15"/>
      <c r="L23" s="15"/>
      <c r="M23" s="15"/>
      <c r="N23" s="15"/>
      <c r="O23" s="15"/>
      <c r="P23" s="15"/>
      <c r="Q23" s="15"/>
    </row>
    <row r="24" spans="1:17" x14ac:dyDescent="0.2">
      <c r="B24" s="108"/>
      <c r="C24" s="108"/>
      <c r="D24" s="108"/>
      <c r="E24" s="108"/>
      <c r="F24" s="108"/>
      <c r="G24" s="108"/>
      <c r="H24" s="108"/>
      <c r="I24" s="108"/>
      <c r="J24" s="15"/>
      <c r="K24" s="15"/>
      <c r="L24" s="15"/>
      <c r="M24" s="15"/>
      <c r="N24" s="15"/>
      <c r="O24" s="15"/>
      <c r="P24" s="15"/>
      <c r="Q24" s="15"/>
    </row>
    <row r="25" spans="1:17" x14ac:dyDescent="0.2">
      <c r="B25" s="108"/>
      <c r="C25" s="108"/>
      <c r="D25" s="108"/>
      <c r="E25" s="108"/>
      <c r="F25" s="108"/>
      <c r="G25" s="108"/>
      <c r="H25" s="108"/>
      <c r="I25" s="108"/>
      <c r="J25" s="15"/>
      <c r="K25" s="15"/>
      <c r="L25" s="15"/>
      <c r="M25" s="15"/>
      <c r="N25" s="15"/>
      <c r="O25" s="15"/>
      <c r="P25" s="15"/>
      <c r="Q25" s="15"/>
    </row>
    <row r="26" spans="1:17" x14ac:dyDescent="0.2">
      <c r="B26" s="108"/>
      <c r="C26" s="108"/>
      <c r="D26" s="108"/>
      <c r="E26" s="108"/>
      <c r="F26" s="108"/>
      <c r="G26" s="108"/>
      <c r="H26" s="108"/>
      <c r="I26" s="108"/>
      <c r="J26" s="15"/>
      <c r="K26" s="15"/>
      <c r="L26" s="15"/>
      <c r="M26" s="15"/>
      <c r="N26" s="15"/>
      <c r="O26" s="15"/>
      <c r="P26" s="15"/>
      <c r="Q26" s="15"/>
    </row>
    <row r="27" spans="1:17" x14ac:dyDescent="0.2">
      <c r="B27" s="108"/>
      <c r="C27" s="108"/>
      <c r="D27" s="108"/>
      <c r="E27" s="108"/>
      <c r="F27" s="108"/>
      <c r="G27" s="108"/>
      <c r="H27" s="108"/>
      <c r="I27" s="108"/>
      <c r="J27" s="15"/>
      <c r="K27" s="15"/>
      <c r="L27" s="15"/>
      <c r="M27" s="15"/>
      <c r="N27" s="15"/>
      <c r="O27" s="15"/>
      <c r="P27" s="15"/>
      <c r="Q27" s="15"/>
    </row>
    <row r="28" spans="1:17" x14ac:dyDescent="0.2">
      <c r="B28" s="108"/>
      <c r="C28" s="108"/>
      <c r="D28" s="108"/>
      <c r="E28" s="108"/>
      <c r="F28" s="108"/>
      <c r="G28" s="108"/>
      <c r="H28" s="108"/>
      <c r="I28" s="108"/>
      <c r="J28" s="15"/>
      <c r="K28" s="15"/>
      <c r="L28" s="15"/>
      <c r="M28" s="15"/>
      <c r="N28" s="15"/>
      <c r="O28" s="15"/>
      <c r="P28" s="15"/>
      <c r="Q28" s="15"/>
    </row>
    <row r="29" spans="1:17" x14ac:dyDescent="0.2">
      <c r="B29" s="108"/>
      <c r="C29" s="108"/>
      <c r="D29" s="108"/>
      <c r="E29" s="108"/>
      <c r="F29" s="108"/>
      <c r="G29" s="108"/>
      <c r="H29" s="108"/>
      <c r="I29" s="108"/>
      <c r="J29" s="15"/>
      <c r="K29" s="15"/>
      <c r="L29" s="15"/>
      <c r="M29" s="15"/>
      <c r="N29" s="15"/>
      <c r="O29" s="15"/>
      <c r="P29" s="15"/>
      <c r="Q29" s="15"/>
    </row>
    <row r="30" spans="1:17" x14ac:dyDescent="0.2">
      <c r="B30" s="108"/>
      <c r="C30" s="108"/>
      <c r="D30" s="108"/>
      <c r="E30" s="108"/>
      <c r="F30" s="108"/>
      <c r="G30" s="108"/>
      <c r="H30" s="108"/>
      <c r="I30" s="108"/>
      <c r="J30" s="15"/>
      <c r="K30" s="15"/>
      <c r="L30" s="15"/>
      <c r="M30" s="15"/>
      <c r="N30" s="15"/>
      <c r="O30" s="15"/>
      <c r="P30" s="15"/>
      <c r="Q30" s="15"/>
    </row>
    <row r="31" spans="1:17" x14ac:dyDescent="0.2">
      <c r="B31" s="108"/>
      <c r="C31" s="108"/>
      <c r="D31" s="108"/>
      <c r="E31" s="108"/>
      <c r="F31" s="108"/>
      <c r="G31" s="108"/>
      <c r="H31" s="108"/>
      <c r="I31" s="108"/>
      <c r="J31" s="15"/>
      <c r="K31" s="15"/>
      <c r="L31" s="15"/>
      <c r="M31" s="15"/>
      <c r="N31" s="15"/>
      <c r="O31" s="15"/>
      <c r="P31" s="15"/>
      <c r="Q31" s="15"/>
    </row>
    <row r="32" spans="1:17" x14ac:dyDescent="0.2">
      <c r="B32" s="108"/>
      <c r="J32" s="15"/>
      <c r="K32" s="15"/>
      <c r="L32" s="15"/>
      <c r="M32" s="15"/>
      <c r="N32" s="15"/>
      <c r="O32" s="15"/>
      <c r="P32" s="15"/>
      <c r="Q32" s="15"/>
    </row>
    <row r="33" spans="2:2" x14ac:dyDescent="0.2">
      <c r="B33" s="108"/>
    </row>
  </sheetData>
  <mergeCells count="8">
    <mergeCell ref="A16:I16"/>
    <mergeCell ref="A17:I17"/>
    <mergeCell ref="A18:C18"/>
    <mergeCell ref="A3:A4"/>
    <mergeCell ref="B3:C3"/>
    <mergeCell ref="D3:E3"/>
    <mergeCell ref="F3:G3"/>
    <mergeCell ref="H3:I3"/>
  </mergeCells>
  <pageMargins left="0.25" right="0.25" top="0.75" bottom="0.75" header="0.511811023622047" footer="0.511811023622047"/>
  <pageSetup paperSize="9" orientation="landscape"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euil8">
    <pageSetUpPr fitToPage="1"/>
  </sheetPr>
  <dimension ref="A1:K18"/>
  <sheetViews>
    <sheetView zoomScaleNormal="100" workbookViewId="0"/>
  </sheetViews>
  <sheetFormatPr baseColWidth="10" defaultColWidth="11.42578125" defaultRowHeight="12.75" x14ac:dyDescent="0.2"/>
  <cols>
    <col min="1" max="5" width="20.7109375" style="15" customWidth="1"/>
  </cols>
  <sheetData>
    <row r="1" spans="1:11" x14ac:dyDescent="0.2">
      <c r="A1" s="104" t="s">
        <v>101</v>
      </c>
      <c r="B1" s="104"/>
      <c r="C1" s="104"/>
      <c r="D1" s="104"/>
      <c r="E1" s="104"/>
    </row>
    <row r="2" spans="1:11" x14ac:dyDescent="0.2">
      <c r="A2" s="103"/>
      <c r="B2" s="103"/>
      <c r="C2" s="103"/>
      <c r="D2" s="103"/>
      <c r="E2" s="103"/>
    </row>
    <row r="3" spans="1:11" ht="27" customHeight="1" x14ac:dyDescent="0.2">
      <c r="A3" s="218" t="s">
        <v>70</v>
      </c>
      <c r="B3" s="219" t="s">
        <v>102</v>
      </c>
      <c r="C3" s="219"/>
      <c r="D3" s="220" t="s">
        <v>16</v>
      </c>
      <c r="E3" s="220"/>
    </row>
    <row r="4" spans="1:11" ht="38.25" x14ac:dyDescent="0.2">
      <c r="A4" s="218"/>
      <c r="B4" s="5" t="s">
        <v>12</v>
      </c>
      <c r="C4" s="5" t="s">
        <v>13</v>
      </c>
      <c r="D4" s="5" t="s">
        <v>12</v>
      </c>
      <c r="E4" s="5" t="s">
        <v>13</v>
      </c>
    </row>
    <row r="5" spans="1:11" ht="14.25" x14ac:dyDescent="0.2">
      <c r="A5" s="105" t="s">
        <v>91</v>
      </c>
      <c r="B5" s="95">
        <v>1542</v>
      </c>
      <c r="C5" s="106">
        <v>4.8</v>
      </c>
      <c r="D5" s="95">
        <v>3438</v>
      </c>
      <c r="E5" s="96">
        <v>2.7</v>
      </c>
      <c r="H5" s="52"/>
      <c r="I5" s="76"/>
      <c r="J5" s="52"/>
      <c r="K5" s="76"/>
    </row>
    <row r="6" spans="1:11" ht="14.25" x14ac:dyDescent="0.2">
      <c r="A6" s="109" t="s">
        <v>92</v>
      </c>
      <c r="B6" s="97">
        <v>1605</v>
      </c>
      <c r="C6" s="98">
        <v>4.0999999999999996</v>
      </c>
      <c r="D6" s="97">
        <v>4126</v>
      </c>
      <c r="E6" s="99">
        <v>1.9</v>
      </c>
      <c r="H6" s="52"/>
      <c r="I6" s="76"/>
      <c r="J6" s="52"/>
      <c r="K6" s="76"/>
    </row>
    <row r="7" spans="1:11" ht="14.25" x14ac:dyDescent="0.2">
      <c r="A7" s="109" t="s">
        <v>93</v>
      </c>
      <c r="B7" s="97">
        <v>1657</v>
      </c>
      <c r="C7" s="98">
        <v>3.3</v>
      </c>
      <c r="D7" s="97">
        <v>4817</v>
      </c>
      <c r="E7" s="99">
        <v>3.4</v>
      </c>
      <c r="H7" s="52"/>
      <c r="I7" s="76"/>
      <c r="J7" s="52"/>
      <c r="K7" s="76"/>
    </row>
    <row r="8" spans="1:11" ht="14.25" x14ac:dyDescent="0.2">
      <c r="A8" s="109" t="s">
        <v>94</v>
      </c>
      <c r="B8" s="97">
        <v>1721</v>
      </c>
      <c r="C8" s="98">
        <v>3.2</v>
      </c>
      <c r="D8" s="97">
        <v>5410</v>
      </c>
      <c r="E8" s="99">
        <v>3.2</v>
      </c>
      <c r="H8" s="52"/>
      <c r="I8" s="76"/>
      <c r="J8" s="52"/>
      <c r="K8" s="76"/>
    </row>
    <row r="9" spans="1:11" x14ac:dyDescent="0.2">
      <c r="A9" s="110" t="s">
        <v>75</v>
      </c>
      <c r="B9" s="111">
        <v>1798</v>
      </c>
      <c r="C9" s="112">
        <v>3.6</v>
      </c>
      <c r="D9" s="111">
        <v>5990</v>
      </c>
      <c r="E9" s="113">
        <v>3.1</v>
      </c>
      <c r="H9" s="52"/>
      <c r="I9" s="76"/>
      <c r="J9" s="52"/>
      <c r="K9" s="76"/>
    </row>
    <row r="10" spans="1:11" ht="14.25" x14ac:dyDescent="0.2">
      <c r="A10" s="109" t="s">
        <v>95</v>
      </c>
      <c r="B10" s="97">
        <v>1877</v>
      </c>
      <c r="C10" s="98">
        <v>3.6</v>
      </c>
      <c r="D10" s="97">
        <v>6641</v>
      </c>
      <c r="E10" s="99">
        <v>2.9</v>
      </c>
      <c r="H10" s="52"/>
      <c r="I10" s="76"/>
      <c r="J10" s="52"/>
      <c r="K10" s="76"/>
    </row>
    <row r="11" spans="1:11" ht="14.25" x14ac:dyDescent="0.2">
      <c r="A11" s="109" t="s">
        <v>96</v>
      </c>
      <c r="B11" s="97">
        <v>1962</v>
      </c>
      <c r="C11" s="98">
        <v>3.3</v>
      </c>
      <c r="D11" s="97">
        <v>7239</v>
      </c>
      <c r="E11" s="99">
        <v>3.6</v>
      </c>
      <c r="H11" s="52"/>
      <c r="I11" s="76"/>
      <c r="J11" s="52"/>
      <c r="K11" s="76"/>
    </row>
    <row r="12" spans="1:11" ht="14.25" x14ac:dyDescent="0.2">
      <c r="A12" s="109" t="s">
        <v>97</v>
      </c>
      <c r="B12" s="97">
        <v>2101</v>
      </c>
      <c r="C12" s="98">
        <v>3.2</v>
      </c>
      <c r="D12" s="97">
        <v>7880</v>
      </c>
      <c r="E12" s="99">
        <v>3.9</v>
      </c>
      <c r="H12" s="52"/>
      <c r="I12" s="76"/>
      <c r="J12" s="52"/>
      <c r="K12" s="76"/>
    </row>
    <row r="13" spans="1:11" ht="14.25" x14ac:dyDescent="0.2">
      <c r="A13" s="109" t="s">
        <v>98</v>
      </c>
      <c r="B13" s="97">
        <v>2411</v>
      </c>
      <c r="C13" s="98">
        <v>3</v>
      </c>
      <c r="D13" s="97">
        <v>9041</v>
      </c>
      <c r="E13" s="98">
        <v>3.8</v>
      </c>
      <c r="H13" s="52"/>
      <c r="I13" s="76"/>
      <c r="J13" s="52"/>
      <c r="K13" s="76"/>
    </row>
    <row r="14" spans="1:11" x14ac:dyDescent="0.2">
      <c r="A14" s="114" t="s">
        <v>80</v>
      </c>
      <c r="B14" s="46">
        <v>1.56</v>
      </c>
      <c r="C14" s="46" t="s">
        <v>103</v>
      </c>
      <c r="D14" s="46">
        <v>2.63</v>
      </c>
      <c r="E14" s="46" t="s">
        <v>104</v>
      </c>
      <c r="H14" s="118"/>
      <c r="I14" s="76"/>
      <c r="J14" s="118"/>
      <c r="K14" s="76"/>
    </row>
    <row r="15" spans="1:11" x14ac:dyDescent="0.2">
      <c r="A15" s="116" t="s">
        <v>84</v>
      </c>
      <c r="B15" s="47">
        <v>1916</v>
      </c>
      <c r="C15" s="46">
        <v>3.1</v>
      </c>
      <c r="D15" s="47">
        <v>6217</v>
      </c>
      <c r="E15" s="46">
        <v>3.2</v>
      </c>
      <c r="H15" s="52"/>
      <c r="I15" s="76"/>
      <c r="J15" s="52"/>
      <c r="K15" s="76"/>
    </row>
    <row r="16" spans="1:11" ht="26.25" customHeight="1" x14ac:dyDescent="0.2">
      <c r="A16" s="230" t="s">
        <v>105</v>
      </c>
      <c r="B16" s="230"/>
      <c r="C16" s="230"/>
      <c r="D16" s="230"/>
      <c r="E16" s="230"/>
    </row>
    <row r="17" spans="1:5" ht="26.25" customHeight="1" x14ac:dyDescent="0.2">
      <c r="A17" s="214" t="s">
        <v>106</v>
      </c>
      <c r="B17" s="214"/>
      <c r="C17" s="214"/>
      <c r="D17" s="214"/>
      <c r="E17" s="214"/>
    </row>
    <row r="18" spans="1:5" ht="12.75" customHeight="1" x14ac:dyDescent="0.2">
      <c r="A18" s="216" t="s">
        <v>4</v>
      </c>
      <c r="B18" s="216"/>
      <c r="C18" s="216"/>
      <c r="D18" s="103"/>
      <c r="E18" s="103"/>
    </row>
  </sheetData>
  <mergeCells count="6">
    <mergeCell ref="A17:E17"/>
    <mergeCell ref="A18:C18"/>
    <mergeCell ref="A3:A4"/>
    <mergeCell ref="B3:C3"/>
    <mergeCell ref="D3:E3"/>
    <mergeCell ref="A16:E16"/>
  </mergeCells>
  <pageMargins left="0.25" right="0.25" top="0.75" bottom="0.75" header="0.511811023622047" footer="0.511811023622047"/>
  <pageSetup paperSize="9" orientation="landscape"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euil9">
    <pageSetUpPr fitToPage="1"/>
  </sheetPr>
  <dimension ref="A1:AMJ29"/>
  <sheetViews>
    <sheetView zoomScaleNormal="100" workbookViewId="0"/>
  </sheetViews>
  <sheetFormatPr baseColWidth="10" defaultColWidth="11.42578125" defaultRowHeight="12.75" x14ac:dyDescent="0.2"/>
  <cols>
    <col min="1" max="5" width="20.7109375" style="73" customWidth="1"/>
    <col min="6" max="6" width="13" style="73" customWidth="1"/>
    <col min="7" max="1024" width="11.42578125" style="73"/>
  </cols>
  <sheetData>
    <row r="1" spans="1:10" x14ac:dyDescent="0.2">
      <c r="A1" s="104" t="s">
        <v>107</v>
      </c>
      <c r="B1" s="104"/>
      <c r="C1" s="104"/>
      <c r="D1" s="104"/>
      <c r="E1" s="104"/>
    </row>
    <row r="2" spans="1:10" x14ac:dyDescent="0.2">
      <c r="A2" s="119"/>
      <c r="B2" s="119"/>
      <c r="C2" s="119"/>
      <c r="D2" s="119"/>
    </row>
    <row r="3" spans="1:10" ht="24.75" customHeight="1" x14ac:dyDescent="0.2">
      <c r="A3" s="218" t="s">
        <v>70</v>
      </c>
      <c r="B3" s="231" t="s">
        <v>17</v>
      </c>
      <c r="C3" s="231"/>
      <c r="D3" s="219" t="s">
        <v>18</v>
      </c>
      <c r="E3" s="219"/>
    </row>
    <row r="4" spans="1:10" ht="38.25" x14ac:dyDescent="0.2">
      <c r="A4" s="218"/>
      <c r="B4" s="5" t="s">
        <v>12</v>
      </c>
      <c r="C4" s="5" t="s">
        <v>13</v>
      </c>
      <c r="D4" s="5" t="s">
        <v>12</v>
      </c>
      <c r="E4" s="5" t="s">
        <v>13</v>
      </c>
    </row>
    <row r="5" spans="1:10" ht="14.25" x14ac:dyDescent="0.2">
      <c r="A5" s="105" t="s">
        <v>91</v>
      </c>
      <c r="B5" s="120">
        <v>1698</v>
      </c>
      <c r="C5" s="121">
        <v>3</v>
      </c>
      <c r="D5" s="120">
        <v>1571</v>
      </c>
      <c r="E5" s="122">
        <v>2.8</v>
      </c>
      <c r="F5" s="123"/>
      <c r="G5" s="124"/>
      <c r="H5" s="125"/>
      <c r="I5" s="124"/>
      <c r="J5" s="125"/>
    </row>
    <row r="6" spans="1:10" ht="14.25" x14ac:dyDescent="0.2">
      <c r="A6" s="109" t="s">
        <v>92</v>
      </c>
      <c r="B6" s="126">
        <v>1852</v>
      </c>
      <c r="C6" s="127">
        <v>3.1</v>
      </c>
      <c r="D6" s="126">
        <v>1667</v>
      </c>
      <c r="E6" s="127">
        <v>1.7</v>
      </c>
      <c r="F6" s="123"/>
      <c r="G6" s="124"/>
      <c r="H6" s="125"/>
      <c r="I6" s="124"/>
      <c r="J6" s="125"/>
    </row>
    <row r="7" spans="1:10" ht="14.25" x14ac:dyDescent="0.2">
      <c r="A7" s="109" t="s">
        <v>93</v>
      </c>
      <c r="B7" s="126">
        <v>1988</v>
      </c>
      <c r="C7" s="127">
        <v>2.9</v>
      </c>
      <c r="D7" s="126">
        <v>1760</v>
      </c>
      <c r="E7" s="127">
        <v>1.8</v>
      </c>
      <c r="F7" s="123"/>
      <c r="G7" s="124"/>
      <c r="H7" s="125"/>
      <c r="I7" s="124"/>
      <c r="J7" s="125"/>
    </row>
    <row r="8" spans="1:10" ht="14.25" x14ac:dyDescent="0.2">
      <c r="A8" s="109" t="s">
        <v>94</v>
      </c>
      <c r="B8" s="126">
        <v>2121</v>
      </c>
      <c r="C8" s="127">
        <v>2.8</v>
      </c>
      <c r="D8" s="126">
        <v>1855</v>
      </c>
      <c r="E8" s="127">
        <v>2.1</v>
      </c>
      <c r="F8" s="123"/>
      <c r="G8" s="124"/>
      <c r="H8" s="125"/>
      <c r="I8" s="124"/>
      <c r="J8" s="125"/>
    </row>
    <row r="9" spans="1:10" x14ac:dyDescent="0.2">
      <c r="A9" s="110" t="s">
        <v>75</v>
      </c>
      <c r="B9" s="128">
        <v>2258</v>
      </c>
      <c r="C9" s="129">
        <v>2.7</v>
      </c>
      <c r="D9" s="128">
        <v>1943</v>
      </c>
      <c r="E9" s="129">
        <v>1.6</v>
      </c>
      <c r="F9" s="123"/>
      <c r="G9" s="124"/>
      <c r="H9" s="125"/>
      <c r="I9" s="124"/>
      <c r="J9" s="125"/>
    </row>
    <row r="10" spans="1:10" ht="14.25" x14ac:dyDescent="0.2">
      <c r="A10" s="109" t="s">
        <v>95</v>
      </c>
      <c r="B10" s="126">
        <v>2420</v>
      </c>
      <c r="C10" s="127">
        <v>2.7</v>
      </c>
      <c r="D10" s="126">
        <v>2055</v>
      </c>
      <c r="E10" s="127">
        <v>1.7</v>
      </c>
      <c r="F10" s="123"/>
      <c r="G10" s="124"/>
      <c r="H10" s="125"/>
      <c r="I10" s="124"/>
      <c r="J10" s="125"/>
    </row>
    <row r="11" spans="1:10" ht="14.25" x14ac:dyDescent="0.2">
      <c r="A11" s="109" t="s">
        <v>96</v>
      </c>
      <c r="B11" s="126">
        <v>2656</v>
      </c>
      <c r="C11" s="127">
        <v>2.6</v>
      </c>
      <c r="D11" s="126">
        <v>2178</v>
      </c>
      <c r="E11" s="127">
        <v>1.8</v>
      </c>
      <c r="F11" s="123"/>
      <c r="G11" s="124"/>
      <c r="H11" s="125"/>
      <c r="I11" s="124"/>
      <c r="J11" s="125"/>
    </row>
    <row r="12" spans="1:10" ht="14.25" x14ac:dyDescent="0.2">
      <c r="A12" s="109" t="s">
        <v>97</v>
      </c>
      <c r="B12" s="126">
        <v>2973</v>
      </c>
      <c r="C12" s="127">
        <v>2.2999999999999998</v>
      </c>
      <c r="D12" s="126">
        <v>2330</v>
      </c>
      <c r="E12" s="127">
        <v>1.6</v>
      </c>
      <c r="F12" s="123"/>
      <c r="G12" s="124"/>
      <c r="H12" s="125"/>
      <c r="I12" s="124"/>
      <c r="J12" s="125"/>
    </row>
    <row r="13" spans="1:10" ht="14.25" x14ac:dyDescent="0.2">
      <c r="A13" s="109" t="s">
        <v>98</v>
      </c>
      <c r="B13" s="126">
        <v>3765</v>
      </c>
      <c r="C13" s="127">
        <v>3.1</v>
      </c>
      <c r="D13" s="126">
        <v>2600</v>
      </c>
      <c r="E13" s="127">
        <v>1.1000000000000001</v>
      </c>
      <c r="F13" s="123"/>
      <c r="G13" s="124"/>
      <c r="H13" s="125"/>
      <c r="I13" s="124"/>
      <c r="J13" s="125"/>
    </row>
    <row r="14" spans="1:10" x14ac:dyDescent="0.2">
      <c r="A14" s="114" t="s">
        <v>80</v>
      </c>
      <c r="B14" s="115">
        <v>2.2200000000000002</v>
      </c>
      <c r="C14" s="115" t="s">
        <v>81</v>
      </c>
      <c r="D14" s="115">
        <v>1.66</v>
      </c>
      <c r="E14" s="115" t="s">
        <v>103</v>
      </c>
      <c r="F14" s="123"/>
      <c r="G14" s="130"/>
      <c r="H14" s="125"/>
      <c r="I14" s="130"/>
      <c r="J14" s="125"/>
    </row>
    <row r="15" spans="1:10" x14ac:dyDescent="0.2">
      <c r="A15" s="114" t="s">
        <v>84</v>
      </c>
      <c r="B15" s="117">
        <v>2665</v>
      </c>
      <c r="C15" s="115">
        <v>2.9</v>
      </c>
      <c r="D15" s="117">
        <v>2069</v>
      </c>
      <c r="E15" s="115">
        <v>1.6</v>
      </c>
      <c r="F15" s="123"/>
      <c r="G15" s="124"/>
      <c r="H15" s="125"/>
      <c r="I15" s="124"/>
      <c r="J15" s="125"/>
    </row>
    <row r="16" spans="1:10" ht="26.25" customHeight="1" x14ac:dyDescent="0.2">
      <c r="A16" s="230" t="s">
        <v>108</v>
      </c>
      <c r="B16" s="230"/>
      <c r="C16" s="230"/>
      <c r="D16" s="230"/>
      <c r="E16" s="230"/>
    </row>
    <row r="17" spans="1:12" ht="26.25" customHeight="1" x14ac:dyDescent="0.2">
      <c r="A17" s="214" t="s">
        <v>86</v>
      </c>
      <c r="B17" s="214"/>
      <c r="C17" s="214"/>
      <c r="D17" s="214"/>
      <c r="E17" s="214"/>
    </row>
    <row r="18" spans="1:12" ht="12.75" customHeight="1" x14ac:dyDescent="0.2">
      <c r="A18" s="216" t="s">
        <v>4</v>
      </c>
      <c r="B18" s="216"/>
      <c r="C18" s="216"/>
      <c r="D18" s="103"/>
      <c r="E18" s="103"/>
    </row>
    <row r="19" spans="1:12" x14ac:dyDescent="0.2">
      <c r="I19" s="15"/>
      <c r="J19" s="15"/>
      <c r="K19" s="15"/>
      <c r="L19" s="15"/>
    </row>
    <row r="20" spans="1:12" x14ac:dyDescent="0.2">
      <c r="I20" s="15"/>
      <c r="J20" s="15"/>
      <c r="K20" s="15"/>
      <c r="L20" s="15"/>
    </row>
    <row r="21" spans="1:12" x14ac:dyDescent="0.2">
      <c r="I21" s="15"/>
      <c r="J21" s="15"/>
      <c r="K21" s="15"/>
      <c r="L21" s="15"/>
    </row>
    <row r="22" spans="1:12" x14ac:dyDescent="0.2">
      <c r="I22" s="15"/>
      <c r="J22" s="15"/>
      <c r="K22" s="15"/>
      <c r="L22" s="15"/>
    </row>
    <row r="23" spans="1:12" x14ac:dyDescent="0.2">
      <c r="I23" s="15"/>
      <c r="J23" s="15"/>
      <c r="K23" s="15"/>
      <c r="L23" s="15"/>
    </row>
    <row r="24" spans="1:12" x14ac:dyDescent="0.2">
      <c r="I24" s="15"/>
      <c r="J24" s="15"/>
      <c r="K24" s="15"/>
      <c r="L24" s="15"/>
    </row>
    <row r="25" spans="1:12" x14ac:dyDescent="0.2">
      <c r="I25" s="15"/>
      <c r="J25" s="15"/>
      <c r="K25" s="15"/>
      <c r="L25" s="15"/>
    </row>
    <row r="26" spans="1:12" x14ac:dyDescent="0.2">
      <c r="I26" s="15"/>
      <c r="J26" s="15"/>
      <c r="K26" s="15"/>
      <c r="L26" s="15"/>
    </row>
    <row r="27" spans="1:12" x14ac:dyDescent="0.2">
      <c r="I27" s="15"/>
      <c r="J27" s="15"/>
      <c r="K27" s="15"/>
      <c r="L27" s="15"/>
    </row>
    <row r="28" spans="1:12" x14ac:dyDescent="0.2">
      <c r="I28" s="15"/>
      <c r="J28" s="15"/>
      <c r="K28" s="15"/>
      <c r="L28" s="15"/>
    </row>
    <row r="29" spans="1:12" x14ac:dyDescent="0.2">
      <c r="I29" s="15"/>
      <c r="J29" s="15"/>
      <c r="K29" s="15"/>
      <c r="L29" s="15"/>
    </row>
  </sheetData>
  <mergeCells count="6">
    <mergeCell ref="A17:E17"/>
    <mergeCell ref="A18:C18"/>
    <mergeCell ref="A3:A4"/>
    <mergeCell ref="B3:C3"/>
    <mergeCell ref="D3:E3"/>
    <mergeCell ref="A16:E16"/>
  </mergeCells>
  <pageMargins left="0.25" right="0.25" top="0.75" bottom="0.75" header="0.511811023622047" footer="0.511811023622047"/>
  <pageSetup paperSize="9" orientation="landscape" horizontalDpi="300" verticalDpi="300"/>
</worksheet>
</file>

<file path=docProps/app.xml><?xml version="1.0" encoding="utf-8"?>
<Properties xmlns="http://schemas.openxmlformats.org/officeDocument/2006/extended-properties" xmlns:vt="http://schemas.openxmlformats.org/officeDocument/2006/docPropsVTypes">
  <Template/>
  <TotalTime>415</TotalTime>
  <Application>Microsoft Excel</Application>
  <DocSecurity>0</DocSecurity>
  <ScaleCrop>false</ScaleCrop>
  <HeadingPairs>
    <vt:vector size="4" baseType="variant">
      <vt:variant>
        <vt:lpstr>Feuilles de calcul</vt:lpstr>
      </vt:variant>
      <vt:variant>
        <vt:i4>13</vt:i4>
      </vt:variant>
      <vt:variant>
        <vt:lpstr>Plages nommées</vt:lpstr>
      </vt:variant>
      <vt:variant>
        <vt:i4>19</vt:i4>
      </vt:variant>
    </vt:vector>
  </HeadingPairs>
  <TitlesOfParts>
    <vt:vector size="32" baseType="lpstr">
      <vt:lpstr>Sommaire</vt:lpstr>
      <vt:lpstr>Figure 1</vt:lpstr>
      <vt:lpstr>Figure 2</vt:lpstr>
      <vt:lpstr>Figure 3</vt:lpstr>
      <vt:lpstr>Figure 4</vt:lpstr>
      <vt:lpstr>Figure 5</vt:lpstr>
      <vt:lpstr>Tableau complémentaire 1</vt:lpstr>
      <vt:lpstr>Tableau complémentaire 2</vt:lpstr>
      <vt:lpstr>Tableau complémentaire 3</vt:lpstr>
      <vt:lpstr>Tableau complémentaire 4</vt:lpstr>
      <vt:lpstr>Tableau complémentaire 5</vt:lpstr>
      <vt:lpstr>Tableau complémentaire 6</vt:lpstr>
      <vt:lpstr>Tableau complémentaire 7</vt:lpstr>
      <vt:lpstr>Figure_1___Valeur_et_évolution_du_salaire_mensuel_net_moyen_en_EQTP__dans_la_fonction_publique_territoriale_depuis_2010</vt:lpstr>
      <vt:lpstr>Figure_1___Valeur_et_évolution_du_salaire_mensuel_net_moyen_en_EQTP_dans_la_fonction_publique_hospitalière_depuis_2012</vt:lpstr>
      <vt:lpstr>Figure_2___Salaires_mensuels_moyens_en_EQTP_dans_la_fonction_publique_hospitalière_en_2021</vt:lpstr>
      <vt:lpstr>Figure_3___Éléments_du_salaire_mensuel_moyen_en_EQTP_en_2020_et_2021_pour_les_fonctionnaires_de_la_FPH</vt:lpstr>
      <vt:lpstr>Figure_4___Structure_des_effectifs_et_évolution_des_salaires_mensuels_nets_moyens_des_salariés_en_2021_et_des_salariés_présents_en_2020_et_2021_de_la_fonction_publique_hospitalière</vt:lpstr>
      <vt:lpstr>Figure_5___Distribution_des_salaires_mensuels_nets_en_EQTP_dans_la_FPH_en_2021</vt:lpstr>
      <vt:lpstr>Tableau_complémentaire_1___Distribution_des_salaires_mensuels_nets_en_EQTP_en_2021_pour_les_fonctionnaires_de_la_FPH</vt:lpstr>
      <vt:lpstr>Tableau_complémentaire_2___Distribution_des_salaires_mensuels_nets_en_EQTP_en_2021_pour_les_non_fonctionnaires_de_la_FPH</vt:lpstr>
      <vt:lpstr>'Figure 2'!Zone_d_impression</vt:lpstr>
      <vt:lpstr>'Figure 3'!Zone_d_impression</vt:lpstr>
      <vt:lpstr>'Figure 4'!Zone_d_impression</vt:lpstr>
      <vt:lpstr>'Figure 5'!Zone_d_impression</vt:lpstr>
      <vt:lpstr>'Tableau complémentaire 1'!Zone_d_impression</vt:lpstr>
      <vt:lpstr>'Tableau complémentaire 2'!Zone_d_impression</vt:lpstr>
      <vt:lpstr>'Tableau complémentaire 3'!Zone_d_impression</vt:lpstr>
      <vt:lpstr>'Tableau complémentaire 4'!Zone_d_impression</vt:lpstr>
      <vt:lpstr>'Tableau complémentaire 5'!Zone_d_impression</vt:lpstr>
      <vt:lpstr>'Tableau complémentaire 6'!Zone_d_impression</vt:lpstr>
      <vt:lpstr>'Tableau complémentaire 7'!Zone_d_impression</vt:lpstr>
    </vt:vector>
  </TitlesOfParts>
  <Company>INSEE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Insee Premiere 1509 : Les salaires dans la fonction publique d’etat</dc:title>
  <dc:subject>Donnees des graphiques et donnees complementaires</dc:subject>
  <dc:creator>Insee</dc:creator>
  <dc:description/>
  <cp:lastModifiedBy>MIGEON-BALAGEAS Olivier</cp:lastModifiedBy>
  <cp:revision>65</cp:revision>
  <cp:lastPrinted>2022-07-19T09:51:35Z</cp:lastPrinted>
  <dcterms:created xsi:type="dcterms:W3CDTF">2012-10-30T14:20:14Z</dcterms:created>
  <dcterms:modified xsi:type="dcterms:W3CDTF">2023-09-06T15:21:13Z</dcterms:modified>
  <dc:language>fr-FR</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HyperlinksChanged">
    <vt:bool>false</vt:bool>
  </property>
  <property fmtid="{D5CDD505-2E9C-101B-9397-08002B2CF9AE}" pid="3" name="LinksUpToDate">
    <vt:bool>false</vt:bool>
  </property>
  <property fmtid="{D5CDD505-2E9C-101B-9397-08002B2CF9AE}" pid="4" name="ScaleCrop">
    <vt:bool>false</vt:bool>
  </property>
  <property fmtid="{D5CDD505-2E9C-101B-9397-08002B2CF9AE}" pid="5" name="ShareDoc">
    <vt:bool>false</vt:bool>
  </property>
</Properties>
</file>