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autier-adc\AppData\Local\Microsoft\Windows\INetCache\Content.Outlook\ZK6T2YXU\"/>
    </mc:Choice>
  </mc:AlternateContent>
  <xr:revisionPtr revIDLastSave="0" documentId="13_ncr:1_{75DFFE0E-20CF-4BCE-981B-E0BA13DB45D3}" xr6:coauthVersionLast="47" xr6:coauthVersionMax="47" xr10:uidLastSave="{00000000-0000-0000-0000-000000000000}"/>
  <bookViews>
    <workbookView xWindow="-120" yWindow="-120" windowWidth="20730" windowHeight="11160" xr2:uid="{6B25FF2A-93B9-4145-B51F-5D8929BDF437}"/>
  </bookViews>
  <sheets>
    <sheet name="Figure 1" sheetId="4" r:id="rId1"/>
    <sheet name="Figure 2" sheetId="1" r:id="rId2"/>
    <sheet name=" Figure 3" sheetId="2" r:id="rId3"/>
    <sheet name="Figure 4" sheetId="5" r:id="rId4"/>
    <sheet name="Figure 5" sheetId="3" r:id="rId5"/>
    <sheet name="Figure 6" sheetId="6" r:id="rId6"/>
    <sheet name="Figure 7" sheetId="8" r:id="rId7"/>
    <sheet name="Figure 1_encadré" sheetId="11" r:id="rId8"/>
    <sheet name="Figure 2_encadré" sheetId="12" r:id="rId9"/>
    <sheet name="données complémentaires 1" sheetId="10" r:id="rId10"/>
  </sheets>
  <definedNames>
    <definedName name="RA_ERFS_2016" localSheetId="5">#REF!</definedName>
    <definedName name="RA_ERFS_2016" localSheetId="6">#REF!</definedName>
    <definedName name="RA_ERFS_201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0" l="1"/>
  <c r="H9" i="10"/>
  <c r="G9" i="10"/>
  <c r="F9" i="10"/>
  <c r="D9" i="10"/>
  <c r="E9" i="10"/>
  <c r="C9" i="10"/>
  <c r="B9" i="10"/>
  <c r="C12" i="8"/>
  <c r="C9" i="5"/>
  <c r="D9" i="5"/>
  <c r="E9" i="5"/>
  <c r="F9" i="5"/>
  <c r="G9" i="5"/>
  <c r="H9" i="5"/>
  <c r="I9" i="5"/>
  <c r="D8" i="6" l="1"/>
  <c r="C8" i="6"/>
  <c r="B8" i="6"/>
  <c r="C47" i="2"/>
  <c r="B47" i="2"/>
  <c r="C40" i="2"/>
  <c r="B40" i="2"/>
  <c r="B9" i="5"/>
  <c r="E9" i="4"/>
  <c r="D9" i="4"/>
  <c r="C9" i="4"/>
  <c r="F8" i="3"/>
  <c r="E8" i="3"/>
  <c r="D8" i="3"/>
  <c r="C8" i="3"/>
  <c r="B8" i="3"/>
  <c r="G9" i="2"/>
  <c r="F9" i="2"/>
  <c r="E9" i="2"/>
  <c r="D9" i="2"/>
  <c r="C9" i="2"/>
  <c r="B9" i="2"/>
  <c r="D8" i="1"/>
  <c r="C8" i="1"/>
  <c r="B8" i="1"/>
</calcChain>
</file>

<file path=xl/sharedStrings.xml><?xml version="1.0" encoding="utf-8"?>
<sst xmlns="http://schemas.openxmlformats.org/spreadsheetml/2006/main" count="211" uniqueCount="119">
  <si>
    <t>Parents</t>
  </si>
  <si>
    <t>Crèche</t>
  </si>
  <si>
    <t>Autres</t>
  </si>
  <si>
    <t xml:space="preserve">Total </t>
  </si>
  <si>
    <t>Note : Le mode de garde principal en semaine est déterminé à partir des différents modes de garde du lundi au vendredi, entre 8 heures et 19 heures.</t>
  </si>
  <si>
    <t>Commune rurale</t>
  </si>
  <si>
    <t>Unité urbaine de moins de 49 999 habitants</t>
  </si>
  <si>
    <t>Unité urbaine de 50 000 à 199 999 habitants</t>
  </si>
  <si>
    <t>Unité urbaine de 200 000 à 1 999 999 habitants</t>
  </si>
  <si>
    <t>Agglomération parisienne</t>
  </si>
  <si>
    <t>Cadres et professions intellectuelles</t>
  </si>
  <si>
    <t>Professions intermédiaires</t>
  </si>
  <si>
    <t>Ensemble</t>
  </si>
  <si>
    <t>mère FP</t>
  </si>
  <si>
    <t>1 enfant</t>
  </si>
  <si>
    <t>2 enfants</t>
  </si>
  <si>
    <t>3 enfants ou plus</t>
  </si>
  <si>
    <t xml:space="preserve">Pour info </t>
  </si>
  <si>
    <t xml:space="preserve">3 enfants </t>
  </si>
  <si>
    <t>effectifs non pondéré</t>
  </si>
  <si>
    <t xml:space="preserve">part pondérée </t>
  </si>
  <si>
    <t xml:space="preserve">Champ : au moins un parent agent de la FP </t>
  </si>
  <si>
    <t xml:space="preserve">Champ : aucun parent agent de la FP </t>
  </si>
  <si>
    <t xml:space="preserve">Votre réseau personnel </t>
  </si>
  <si>
    <t>Votre employeur</t>
  </si>
  <si>
    <t>Les services de la mairie, CAF, PMI</t>
  </si>
  <si>
    <t>Total</t>
  </si>
  <si>
    <t>Aucun inconvénient</t>
  </si>
  <si>
    <t>Manque de contacts avec d’autres enfants</t>
  </si>
  <si>
    <t>Assistante maternelle ou MAM</t>
  </si>
  <si>
    <t>Manque d'épanouissement</t>
  </si>
  <si>
    <t>Manque de respect du rythme de l'enfant</t>
  </si>
  <si>
    <t xml:space="preserve">
Ensemble (Parents salariés)</t>
  </si>
  <si>
    <t>Ensemble (parents salariés)</t>
  </si>
  <si>
    <t>Figure 1 : Évolution du mode de garde principal des enfants de moins de 3 ans des agents de la fonction publique</t>
  </si>
  <si>
    <t>Lecture : En 2021, 31 % des enfants dont seulement la mère est agente de la fonction publique sont gardés principalement par une assistante maternelle.</t>
  </si>
  <si>
    <t>Lecture : En 2021, 42 % des enfants dont la mère est cadre dans la fonction publique sont gardés principalement en crèche.</t>
  </si>
  <si>
    <t xml:space="preserve">Lecture : En 2021, 37 % des enfants d'agents de la fonction publique habitant dans une commune rurale sont gardés principalement par leurs parents. </t>
  </si>
  <si>
    <r>
      <t>Autres</t>
    </r>
    <r>
      <rPr>
        <b/>
        <vertAlign val="superscript"/>
        <sz val="10"/>
        <color rgb="FF000000"/>
        <rFont val="Arial Narrow"/>
        <family val="2"/>
      </rPr>
      <t>(2)</t>
    </r>
  </si>
  <si>
    <r>
      <t>Assistante maternelle agrée</t>
    </r>
    <r>
      <rPr>
        <b/>
        <vertAlign val="superscript"/>
        <sz val="10"/>
        <color rgb="FF000000"/>
        <rFont val="Arial Narrow"/>
        <family val="2"/>
      </rPr>
      <t>(1)</t>
    </r>
  </si>
  <si>
    <t>Éloigné du domicile</t>
  </si>
  <si>
    <t>Financièrement pas intéressant</t>
  </si>
  <si>
    <t xml:space="preserve">Lecture : Les parents de 42 % des enfants d'agents de la fonction publique ne trouvent aucun inconvénient à la garde principale de leur enfant par une assistante maternelle. </t>
  </si>
  <si>
    <r>
      <t>Parents FP</t>
    </r>
    <r>
      <rPr>
        <b/>
        <vertAlign val="superscript"/>
        <sz val="10"/>
        <color theme="1"/>
        <rFont val="Arial Narrow"/>
        <family val="2"/>
      </rPr>
      <t>(1)</t>
    </r>
  </si>
  <si>
    <t>(1) Au moins un des parents est agent de la fonction publique.</t>
  </si>
  <si>
    <t xml:space="preserve">mère travaille mais non salariée </t>
  </si>
  <si>
    <t xml:space="preserve">mère ne travaille pas </t>
  </si>
  <si>
    <t>Part en %</t>
  </si>
  <si>
    <r>
      <t>Autres</t>
    </r>
    <r>
      <rPr>
        <b/>
        <vertAlign val="superscript"/>
        <sz val="10"/>
        <color rgb="FF000000"/>
        <rFont val="Arial Narrow"/>
        <family val="2"/>
      </rPr>
      <t>(1)</t>
    </r>
  </si>
  <si>
    <t>Âge </t>
  </si>
  <si>
    <t>Moins de 35 ans</t>
  </si>
  <si>
    <t>35-39 ans</t>
  </si>
  <si>
    <t>40 ans ou plus</t>
  </si>
  <si>
    <t>Cadre, profession intellectuelle supérieure</t>
  </si>
  <si>
    <t>Profession intermédiaire</t>
  </si>
  <si>
    <t>Employé / ouvrier</t>
  </si>
  <si>
    <t>En emploi (y compris en congé)</t>
  </si>
  <si>
    <t>Au chômage ou inactive</t>
  </si>
  <si>
    <t xml:space="preserve">Nombre d’enfants </t>
  </si>
  <si>
    <t>Un enfant</t>
  </si>
  <si>
    <t>Deux enfants</t>
  </si>
  <si>
    <t>Trois enfants ou plus</t>
  </si>
  <si>
    <t>Champ : France métropolitaine, enfants de 4 mois à moins de 3 ans avec au moins un des parents agent de la fonction publique.</t>
  </si>
  <si>
    <t>Champ : France métropolitaine, père d'un enfant de moins de 3 ans et en emploi salarié au moment de la naissance de leur plus jeune enfant.</t>
  </si>
  <si>
    <t>Champ : France métropolitaine, mères et pères ayant au moins un enfant de moins de 3 ans , en emploi salarié au moment de la naissance de leur plus jeune enfant et ayant pris un congé maternité ou paternité.</t>
  </si>
  <si>
    <r>
      <t>Catégorie sociale</t>
    </r>
    <r>
      <rPr>
        <b/>
        <vertAlign val="superscript"/>
        <sz val="10"/>
        <color theme="1"/>
        <rFont val="Arial Narrow"/>
        <family val="2"/>
      </rPr>
      <t>(1)</t>
    </r>
  </si>
  <si>
    <r>
      <t>Activité de la mère</t>
    </r>
    <r>
      <rPr>
        <b/>
        <vertAlign val="superscript"/>
        <sz val="10"/>
        <color theme="1"/>
        <rFont val="Arial Narrow"/>
        <family val="2"/>
      </rPr>
      <t>(1)</t>
    </r>
  </si>
  <si>
    <r>
      <t>Catégorie sociale</t>
    </r>
    <r>
      <rPr>
        <b/>
        <vertAlign val="superscript"/>
        <sz val="10"/>
        <color theme="1"/>
        <rFont val="Arial Narrow"/>
        <family val="2"/>
      </rPr>
      <t>(2)</t>
    </r>
  </si>
  <si>
    <t>Père FP</t>
  </si>
  <si>
    <t>Père privé</t>
  </si>
  <si>
    <t>Mère FP</t>
  </si>
  <si>
    <t>Mère privé</t>
  </si>
  <si>
    <t>Source : Drees, enquêtes Modes de garde et d'accueil des jeunes enfants 2002, 2007, 2013, 2021.</t>
  </si>
  <si>
    <t xml:space="preserve">Source : Drees, enquête Modes de garde et d'accueil des jeunes enfants 2021.  </t>
  </si>
  <si>
    <t>Source : Drees, enquête Modes de garde et d’accueil des jeunes enfants 2021.</t>
  </si>
  <si>
    <r>
      <rPr>
        <sz val="9"/>
        <color theme="1"/>
        <rFont val="Arial Narrow"/>
        <family val="2"/>
      </rPr>
      <t>(1)</t>
    </r>
    <r>
      <rPr>
        <vertAlign val="superscript"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 xml:space="preserve">Congés annuels, RTT, congé parental, congés d'une convention collective, congés sans solde. </t>
    </r>
  </si>
  <si>
    <t>en %</t>
  </si>
  <si>
    <t xml:space="preserve">(1) En 2021, l'assistance maternelle peut être non agrée. </t>
  </si>
  <si>
    <t xml:space="preserve">(2) Comprend les grands-parents et autres membres de la famille, la garde à domicile, l'école et autres modes de garde. </t>
  </si>
  <si>
    <t xml:space="preserve">en % </t>
  </si>
  <si>
    <t>Champ : France métropolitaine, enfants de 4 mois à moins de 3 ans avec au moins un des parents salarié.</t>
  </si>
  <si>
    <r>
      <t xml:space="preserve">(1) </t>
    </r>
    <r>
      <rPr>
        <sz val="9"/>
        <color theme="1"/>
        <rFont val="Calibri"/>
        <family val="2"/>
      </rPr>
      <t>É</t>
    </r>
    <r>
      <rPr>
        <sz val="9"/>
        <color theme="1"/>
        <rFont val="Arial Narrow"/>
        <family val="2"/>
      </rPr>
      <t>cole, domicile, grands</t>
    </r>
    <r>
      <rPr>
        <sz val="9"/>
        <color rgb="FFFF0000"/>
        <rFont val="Arial Narrow"/>
        <family val="2"/>
      </rPr>
      <t>-</t>
    </r>
    <r>
      <rPr>
        <sz val="9"/>
        <color theme="1"/>
        <rFont val="Arial Narrow"/>
        <family val="2"/>
      </rPr>
      <t>parents ou autres membres de la famille.</t>
    </r>
  </si>
  <si>
    <r>
      <t>(2) Comprend également les deux parents de sexe féminin dont l'une n'est pas agent</t>
    </r>
    <r>
      <rPr>
        <sz val="9"/>
        <color rgb="FFFF0000"/>
        <rFont val="Arial Narrow"/>
        <family val="2"/>
      </rPr>
      <t>e</t>
    </r>
    <r>
      <rPr>
        <sz val="9"/>
        <color theme="1"/>
        <rFont val="Arial Narrow"/>
        <family val="2"/>
      </rPr>
      <t xml:space="preserve"> de la fonction publique.</t>
    </r>
  </si>
  <si>
    <t>(3) Comprend également les deux parents de sexe masculin dont l'un n'est pas agent de la fonction publique.</t>
  </si>
  <si>
    <t>(6) Aucun des parents n'est agent de la fonction publique et au moins un des parents est salarié du privé.</t>
  </si>
  <si>
    <r>
      <t>(4)</t>
    </r>
    <r>
      <rPr>
        <vertAlign val="superscript"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Si au moins un des parent est agent de la FPT ou FPH, il est classé dans la FPT, FPH même si l'autre travaille dans la FPE.</t>
    </r>
  </si>
  <si>
    <r>
      <t>(5)</t>
    </r>
    <r>
      <rPr>
        <vertAlign val="superscript"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Au moins un des parents est agent de la fonction publique.</t>
    </r>
  </si>
  <si>
    <t>Figure 3 : Mode de garde principal en 2021 des enfants de moins de 3 ans des agents de la fonction publique, selon le nombre d'enfants</t>
  </si>
  <si>
    <t>(2) Au moins un des parents est salarié du privé, sans qu'aucun des parents ne soit agent de la fonction publique.</t>
  </si>
  <si>
    <t>Figure 4 : Mode de garde principal en 2021 des enfants de moins de 3 ans, selon la catégorie socioprofessionnelle de la mère</t>
  </si>
  <si>
    <t>Employées et ouvrières</t>
  </si>
  <si>
    <t>Champ : France métropolitaine, enfants de 4 mois à moins de 3 ans avec au moins un des parents salarié gardés principalement en EAJE.</t>
  </si>
  <si>
    <t>Horaires d’ouverture inadaptés</t>
  </si>
  <si>
    <t>(1) Au moment de l'enquête.</t>
  </si>
  <si>
    <t xml:space="preserve">Lecture : En 2021, 91 % des pères d'au moins un enfant de moins de 3 ans, agents de la fonction publique au moment de la naissance, ont eu recours au congé de paternité, contre 85 % des pères salariés du privé. </t>
  </si>
  <si>
    <t>Figure 1 : Taux de recours au congé de paternité selon les caractéristiques sociodémographiques, en 2021</t>
  </si>
  <si>
    <r>
      <t>Figure 2 :  Prolongation par d'autres types de congés</t>
    </r>
    <r>
      <rPr>
        <b/>
        <vertAlign val="superscript"/>
        <sz val="11"/>
        <color theme="1"/>
        <rFont val="Arial Narrow"/>
        <family val="2"/>
      </rPr>
      <t>(1)</t>
    </r>
    <r>
      <rPr>
        <b/>
        <sz val="11"/>
        <color theme="1"/>
        <rFont val="Arial Narrow"/>
        <family val="2"/>
      </rPr>
      <t xml:space="preserve"> du congé paternité ou maternité des pères et des mères salariés au moment de la naissance</t>
    </r>
  </si>
  <si>
    <r>
      <rPr>
        <sz val="9"/>
        <color theme="1"/>
        <rFont val="Arial Narrow"/>
        <family val="2"/>
      </rPr>
      <t>(2)</t>
    </r>
    <r>
      <rPr>
        <vertAlign val="superscript"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Au moment de l'enquête.</t>
    </r>
  </si>
  <si>
    <t>Lecture : 46 % des pères agents de la fonction publique ayant un enfant de moins de 3 ans ont prolongé leur congé paternité par d'autres types de congés (annuels, RTT, parental, sans solde, etc.)</t>
  </si>
  <si>
    <t>Figure complémentaire : Mode de garde principal en 2021 selon la situation du père et de la mère sur le marché du travail</t>
  </si>
  <si>
    <r>
      <t xml:space="preserve">(1) </t>
    </r>
    <r>
      <rPr>
        <sz val="9"/>
        <color theme="1"/>
        <rFont val="Calibri"/>
        <family val="2"/>
      </rPr>
      <t>É</t>
    </r>
    <r>
      <rPr>
        <sz val="9"/>
        <color theme="1"/>
        <rFont val="Arial Narrow"/>
        <family val="2"/>
      </rPr>
      <t>cole, domicile, grands-parents ou autres membres de la famille.</t>
    </r>
  </si>
  <si>
    <t xml:space="preserve">Lecture : 31 % des enfants uniques d'agents de la fonction publique sont gardés principalement par leurs parents. </t>
  </si>
  <si>
    <r>
      <t>Parents du privé</t>
    </r>
    <r>
      <rPr>
        <b/>
        <vertAlign val="superscript"/>
        <sz val="10"/>
        <color theme="1"/>
        <rFont val="Arial Narrow"/>
        <family val="2"/>
      </rPr>
      <t>(2)</t>
    </r>
  </si>
  <si>
    <t>mère du privé</t>
  </si>
  <si>
    <t>Champ : France métropolitaine, enfants de 4 mois à moins de 3 ans dont au moins la mère est agente de la fonction publique ou salariée du privé.</t>
  </si>
  <si>
    <t>Figure 5 : Mode de garde principal en 2021 des enfants de moins de 3 ans des agents de la fonction publique, selon la taille de l'unité urbaine</t>
  </si>
  <si>
    <t>Figure 6 : Qui est le plus utile aux démarches pour trouver une place en crèche?</t>
  </si>
  <si>
    <t xml:space="preserve">Figure 7 : Principal inconvénient déclaré des différents modes de garde des enfants des agents de la fonction publique </t>
  </si>
  <si>
    <t>Lecture : En 2021, 39 % des enfants sont gardés principalement, en semaine de 8h à 19h, par un de leurs parents.</t>
  </si>
  <si>
    <t>Figure 2 : Mode de garde principal en 2021 selon le parent travaillant dans la fonction publique et le versant</t>
  </si>
  <si>
    <r>
      <t xml:space="preserve">Seulement la mère travaille dans la FP </t>
    </r>
    <r>
      <rPr>
        <b/>
        <vertAlign val="superscript"/>
        <sz val="10"/>
        <rFont val="Arial Narrow"/>
        <family val="2"/>
      </rPr>
      <t>(</t>
    </r>
    <r>
      <rPr>
        <vertAlign val="superscript"/>
        <sz val="10"/>
        <rFont val="Arial Narrow"/>
        <family val="2"/>
      </rPr>
      <t>2)</t>
    </r>
  </si>
  <si>
    <r>
      <t xml:space="preserve">Seulement le père travaille dans la FP </t>
    </r>
    <r>
      <rPr>
        <b/>
        <vertAlign val="superscript"/>
        <sz val="10"/>
        <rFont val="Arial Narrow"/>
        <family val="2"/>
      </rPr>
      <t>(</t>
    </r>
    <r>
      <rPr>
        <vertAlign val="superscript"/>
        <sz val="10"/>
        <rFont val="Arial Narrow"/>
        <family val="2"/>
      </rPr>
      <t>3)</t>
    </r>
  </si>
  <si>
    <t>Les deux parents travaillent dans la FP</t>
  </si>
  <si>
    <r>
      <t>Au moins un des parents travaille dans la FPE</t>
    </r>
    <r>
      <rPr>
        <b/>
        <vertAlign val="superscript"/>
        <sz val="10"/>
        <rFont val="Arial Narrow"/>
        <family val="2"/>
      </rPr>
      <t>(4)</t>
    </r>
  </si>
  <si>
    <t>Au moins un des parents travaille dans la FPT ou FPH</t>
  </si>
  <si>
    <r>
      <t>Parents travaillent dans la FP</t>
    </r>
    <r>
      <rPr>
        <b/>
        <vertAlign val="superscript"/>
        <sz val="10"/>
        <rFont val="Arial Narrow"/>
        <family val="2"/>
      </rPr>
      <t>(5)</t>
    </r>
  </si>
  <si>
    <r>
      <t>Parents travaillent dans le privé</t>
    </r>
    <r>
      <rPr>
        <b/>
        <vertAlign val="superscript"/>
        <sz val="10"/>
        <rFont val="Arial Narrow"/>
        <family val="2"/>
      </rPr>
      <t>(6)</t>
    </r>
  </si>
  <si>
    <t xml:space="preserve">Lecture : En 2021, les parents de 30 % des enfants d'agents de la fonction publique  déclarent que le réseau personnel aura été le plus utile dans les démarches d'obtention d'une place en EAJE. </t>
  </si>
  <si>
    <t>Lecture : En 2021, 27 % des enfants dont le père est agent de la fonction publique et la mère salariée du privé sont gardés par l'un des parents.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</si>
</sst>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vertAlign val="superscript"/>
      <sz val="9"/>
      <color theme="1"/>
      <name val="Arial Narrow"/>
      <family val="2"/>
    </font>
    <font>
      <sz val="11"/>
      <color theme="0" tint="-0.499984740745262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0"/>
      <color theme="0" tint="-0.499984740745262"/>
      <name val="Arial Narrow"/>
      <family val="2"/>
    </font>
    <font>
      <i/>
      <sz val="10"/>
      <color theme="0" tint="-0.499984740745262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1" fillId="0" borderId="0" xfId="0" applyFont="1"/>
    <xf numFmtId="1" fontId="0" fillId="0" borderId="0" xfId="0" applyNumberForma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" fontId="8" fillId="0" borderId="5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indent="1"/>
    </xf>
    <xf numFmtId="1" fontId="7" fillId="0" borderId="9" xfId="0" applyNumberFormat="1" applyFont="1" applyBorder="1" applyAlignment="1">
      <alignment horizontal="right" indent="1"/>
    </xf>
    <xf numFmtId="1" fontId="7" fillId="0" borderId="12" xfId="0" applyNumberFormat="1" applyFont="1" applyBorder="1" applyAlignment="1">
      <alignment horizontal="right" indent="1"/>
    </xf>
    <xf numFmtId="1" fontId="7" fillId="0" borderId="1" xfId="0" applyNumberFormat="1" applyFont="1" applyBorder="1" applyAlignment="1">
      <alignment horizontal="right" vertical="center" indent="1"/>
    </xf>
    <xf numFmtId="1" fontId="7" fillId="0" borderId="5" xfId="0" applyNumberFormat="1" applyFont="1" applyBorder="1" applyAlignment="1">
      <alignment horizontal="right" vertical="center" indent="1"/>
    </xf>
    <xf numFmtId="1" fontId="7" fillId="0" borderId="9" xfId="0" applyNumberFormat="1" applyFont="1" applyBorder="1" applyAlignment="1">
      <alignment horizontal="right" vertical="center" indent="1"/>
    </xf>
    <xf numFmtId="1" fontId="7" fillId="0" borderId="8" xfId="0" applyNumberFormat="1" applyFont="1" applyBorder="1" applyAlignment="1">
      <alignment horizontal="right" vertical="center" indent="1"/>
    </xf>
    <xf numFmtId="1" fontId="7" fillId="0" borderId="1" xfId="0" applyNumberFormat="1" applyFont="1" applyBorder="1" applyAlignment="1">
      <alignment horizontal="right" vertical="center" indent="2"/>
    </xf>
    <xf numFmtId="1" fontId="7" fillId="0" borderId="14" xfId="0" applyNumberFormat="1" applyFont="1" applyBorder="1" applyAlignment="1">
      <alignment horizontal="right" vertical="center" indent="2"/>
    </xf>
    <xf numFmtId="1" fontId="7" fillId="0" borderId="5" xfId="0" applyNumberFormat="1" applyFont="1" applyBorder="1" applyAlignment="1">
      <alignment horizontal="right" vertical="center" indent="2"/>
    </xf>
    <xf numFmtId="1" fontId="7" fillId="0" borderId="6" xfId="0" applyNumberFormat="1" applyFont="1" applyBorder="1" applyAlignment="1">
      <alignment horizontal="right" vertical="center" indent="2"/>
    </xf>
    <xf numFmtId="1" fontId="7" fillId="0" borderId="7" xfId="0" applyNumberFormat="1" applyFont="1" applyBorder="1" applyAlignment="1">
      <alignment horizontal="right" vertical="center" indent="2"/>
    </xf>
    <xf numFmtId="1" fontId="7" fillId="0" borderId="9" xfId="0" applyNumberFormat="1" applyFont="1" applyBorder="1" applyAlignment="1">
      <alignment horizontal="right" vertical="center" indent="2"/>
    </xf>
    <xf numFmtId="1" fontId="7" fillId="0" borderId="15" xfId="0" applyNumberFormat="1" applyFont="1" applyBorder="1" applyAlignment="1">
      <alignment horizontal="right" vertical="center" indent="2"/>
    </xf>
    <xf numFmtId="1" fontId="7" fillId="0" borderId="8" xfId="0" applyNumberFormat="1" applyFont="1" applyBorder="1" applyAlignment="1">
      <alignment horizontal="right" vertical="center" indent="2"/>
    </xf>
    <xf numFmtId="1" fontId="7" fillId="0" borderId="10" xfId="0" applyNumberFormat="1" applyFont="1" applyBorder="1" applyAlignment="1">
      <alignment horizontal="right" vertical="center" indent="2"/>
    </xf>
    <xf numFmtId="1" fontId="7" fillId="0" borderId="11" xfId="0" applyNumberFormat="1" applyFont="1" applyBorder="1" applyAlignment="1">
      <alignment horizontal="right" vertical="center" indent="2"/>
    </xf>
    <xf numFmtId="1" fontId="7" fillId="0" borderId="12" xfId="0" applyNumberFormat="1" applyFont="1" applyBorder="1" applyAlignment="1">
      <alignment horizontal="right" vertical="center" indent="2"/>
    </xf>
    <xf numFmtId="1" fontId="7" fillId="0" borderId="13" xfId="0" applyNumberFormat="1" applyFont="1" applyBorder="1" applyAlignment="1">
      <alignment horizontal="right" vertical="center" indent="2"/>
    </xf>
    <xf numFmtId="1" fontId="7" fillId="0" borderId="2" xfId="0" applyNumberFormat="1" applyFont="1" applyBorder="1" applyAlignment="1">
      <alignment horizontal="right" vertical="center" indent="2"/>
    </xf>
    <xf numFmtId="1" fontId="7" fillId="0" borderId="3" xfId="0" applyNumberFormat="1" applyFont="1" applyBorder="1" applyAlignment="1">
      <alignment horizontal="right" vertical="center" indent="2"/>
    </xf>
    <xf numFmtId="1" fontId="7" fillId="0" borderId="4" xfId="0" applyNumberFormat="1" applyFont="1" applyBorder="1" applyAlignment="1">
      <alignment horizontal="right" vertical="center" indent="2"/>
    </xf>
    <xf numFmtId="1" fontId="7" fillId="0" borderId="18" xfId="0" applyNumberFormat="1" applyFont="1" applyBorder="1" applyAlignment="1">
      <alignment horizontal="right" vertical="center" indent="1"/>
    </xf>
    <xf numFmtId="1" fontId="7" fillId="0" borderId="19" xfId="0" applyNumberFormat="1" applyFont="1" applyBorder="1" applyAlignment="1">
      <alignment horizontal="right" vertical="center" indent="1"/>
    </xf>
    <xf numFmtId="1" fontId="14" fillId="0" borderId="1" xfId="0" applyNumberFormat="1" applyFont="1" applyBorder="1" applyAlignment="1">
      <alignment horizontal="right" vertical="center" indent="2"/>
    </xf>
    <xf numFmtId="1" fontId="14" fillId="0" borderId="9" xfId="0" applyNumberFormat="1" applyFont="1" applyBorder="1" applyAlignment="1">
      <alignment horizontal="right" vertical="center" indent="2"/>
    </xf>
    <xf numFmtId="1" fontId="14" fillId="0" borderId="16" xfId="0" applyNumberFormat="1" applyFont="1" applyBorder="1" applyAlignment="1">
      <alignment horizontal="right" vertical="center" indent="2"/>
    </xf>
    <xf numFmtId="1" fontId="16" fillId="0" borderId="12" xfId="0" applyNumberFormat="1" applyFont="1" applyBorder="1" applyAlignment="1">
      <alignment horizontal="right" vertical="center" indent="2"/>
    </xf>
    <xf numFmtId="1" fontId="7" fillId="0" borderId="20" xfId="0" applyNumberFormat="1" applyFont="1" applyBorder="1" applyAlignment="1">
      <alignment horizontal="right" vertical="center" indent="1"/>
    </xf>
    <xf numFmtId="1" fontId="7" fillId="0" borderId="16" xfId="0" applyNumberFormat="1" applyFont="1" applyBorder="1" applyAlignment="1">
      <alignment horizontal="right" vertical="center" indent="1"/>
    </xf>
    <xf numFmtId="1" fontId="7" fillId="0" borderId="16" xfId="0" applyNumberFormat="1" applyFont="1" applyBorder="1" applyAlignment="1">
      <alignment horizontal="right" vertical="center" indent="2"/>
    </xf>
    <xf numFmtId="1" fontId="8" fillId="0" borderId="16" xfId="0" applyNumberFormat="1" applyFont="1" applyBorder="1" applyAlignment="1">
      <alignment horizontal="right" vertical="center" indent="2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right" vertical="center" indent="1"/>
    </xf>
    <xf numFmtId="1" fontId="8" fillId="0" borderId="17" xfId="0" applyNumberFormat="1" applyFont="1" applyBorder="1" applyAlignment="1">
      <alignment horizontal="right" vertical="center" inden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indent="1"/>
    </xf>
    <xf numFmtId="1" fontId="8" fillId="0" borderId="0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horizontal="justify" wrapText="1"/>
    </xf>
    <xf numFmtId="0" fontId="7" fillId="0" borderId="0" xfId="0" applyFont="1" applyAlignment="1">
      <alignment horizontal="right" wrapText="1"/>
    </xf>
    <xf numFmtId="0" fontId="8" fillId="0" borderId="5" xfId="0" applyFont="1" applyBorder="1"/>
    <xf numFmtId="1" fontId="8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8" xfId="0" applyFont="1" applyBorder="1"/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7" fillId="0" borderId="20" xfId="0" applyFont="1" applyBorder="1"/>
    <xf numFmtId="1" fontId="7" fillId="0" borderId="2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8" fillId="0" borderId="8" xfId="0" applyFont="1" applyBorder="1"/>
    <xf numFmtId="1" fontId="8" fillId="0" borderId="8" xfId="0" applyNumberFormat="1" applyFont="1" applyBorder="1" applyAlignment="1">
      <alignment horizontal="center"/>
    </xf>
    <xf numFmtId="0" fontId="8" fillId="0" borderId="2" xfId="0" applyFont="1" applyBorder="1"/>
    <xf numFmtId="1" fontId="8" fillId="0" borderId="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49" fontId="11" fillId="0" borderId="0" xfId="0" applyNumberFormat="1" applyFont="1"/>
    <xf numFmtId="49" fontId="2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/>
    <xf numFmtId="0" fontId="8" fillId="0" borderId="0" xfId="0" applyFont="1"/>
    <xf numFmtId="0" fontId="7" fillId="0" borderId="5" xfId="0" applyFont="1" applyBorder="1"/>
    <xf numFmtId="1" fontId="1" fillId="0" borderId="2" xfId="0" applyNumberFormat="1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Border="1"/>
    <xf numFmtId="1" fontId="7" fillId="0" borderId="0" xfId="0" applyNumberFormat="1" applyFont="1" applyBorder="1" applyAlignment="1">
      <alignment horizontal="center"/>
    </xf>
    <xf numFmtId="0" fontId="7" fillId="0" borderId="18" xfId="0" applyFont="1" applyBorder="1"/>
    <xf numFmtId="1" fontId="7" fillId="0" borderId="19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7" fillId="0" borderId="7" xfId="0" applyFont="1" applyBorder="1"/>
    <xf numFmtId="1" fontId="7" fillId="0" borderId="1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0" xfId="0" applyFill="1"/>
    <xf numFmtId="1" fontId="20" fillId="0" borderId="12" xfId="0" applyNumberFormat="1" applyFont="1" applyFill="1" applyBorder="1" applyAlignment="1">
      <alignment horizontal="right" vertical="center" indent="2"/>
    </xf>
    <xf numFmtId="1" fontId="20" fillId="0" borderId="2" xfId="0" applyNumberFormat="1" applyFont="1" applyFill="1" applyBorder="1" applyAlignment="1">
      <alignment horizontal="right" vertical="center" indent="2"/>
    </xf>
    <xf numFmtId="1" fontId="20" fillId="0" borderId="4" xfId="0" applyNumberFormat="1" applyFont="1" applyFill="1" applyBorder="1" applyAlignment="1">
      <alignment horizontal="right" vertical="center" indent="2"/>
    </xf>
    <xf numFmtId="0" fontId="15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1" fontId="31" fillId="0" borderId="1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" fontId="31" fillId="0" borderId="5" xfId="0" applyNumberFormat="1" applyFont="1" applyBorder="1" applyAlignment="1">
      <alignment horizontal="center" vertical="center" wrapText="1"/>
    </xf>
    <xf numFmtId="1" fontId="31" fillId="0" borderId="3" xfId="0" applyNumberFormat="1" applyFont="1" applyBorder="1" applyAlignment="1">
      <alignment horizontal="center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8" fillId="0" borderId="2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1'!$A$5</c:f>
              <c:strCache>
                <c:ptCount val="1"/>
                <c:pt idx="0">
                  <c:v>Parents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1'!$B$4:$E$4</c:f>
              <c:numCache>
                <c:formatCode>General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2013</c:v>
                </c:pt>
                <c:pt idx="3">
                  <c:v>2021</c:v>
                </c:pt>
              </c:numCache>
            </c:numRef>
          </c:cat>
          <c:val>
            <c:numRef>
              <c:f>'Figure 1'!$B$5:$E$5</c:f>
              <c:numCache>
                <c:formatCode>0</c:formatCode>
                <c:ptCount val="4"/>
                <c:pt idx="0">
                  <c:v>57</c:v>
                </c:pt>
                <c:pt idx="1">
                  <c:v>55</c:v>
                </c:pt>
                <c:pt idx="2">
                  <c:v>52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0-4F0F-8556-8D0EE91F6610}"/>
            </c:ext>
          </c:extLst>
        </c:ser>
        <c:ser>
          <c:idx val="1"/>
          <c:order val="1"/>
          <c:tx>
            <c:strRef>
              <c:f>'Figure 1'!$A$6</c:f>
              <c:strCache>
                <c:ptCount val="1"/>
                <c:pt idx="0">
                  <c:v>Assistante maternelle agrée(1)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1'!$B$4:$E$4</c:f>
              <c:numCache>
                <c:formatCode>General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2013</c:v>
                </c:pt>
                <c:pt idx="3">
                  <c:v>2021</c:v>
                </c:pt>
              </c:numCache>
            </c:numRef>
          </c:cat>
          <c:val>
            <c:numRef>
              <c:f>'Figure 1'!$B$6:$E$6</c:f>
              <c:numCache>
                <c:formatCode>0</c:formatCode>
                <c:ptCount val="4"/>
                <c:pt idx="0">
                  <c:v>20</c:v>
                </c:pt>
                <c:pt idx="1">
                  <c:v>23</c:v>
                </c:pt>
                <c:pt idx="2">
                  <c:v>30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0-4F0F-8556-8D0EE91F6610}"/>
            </c:ext>
          </c:extLst>
        </c:ser>
        <c:ser>
          <c:idx val="2"/>
          <c:order val="2"/>
          <c:tx>
            <c:strRef>
              <c:f>'Figure 1'!$A$7</c:f>
              <c:strCache>
                <c:ptCount val="1"/>
                <c:pt idx="0">
                  <c:v>Crèche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1'!$B$4:$E$4</c:f>
              <c:numCache>
                <c:formatCode>General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2013</c:v>
                </c:pt>
                <c:pt idx="3">
                  <c:v>2021</c:v>
                </c:pt>
              </c:numCache>
            </c:numRef>
          </c:cat>
          <c:val>
            <c:numRef>
              <c:f>'Figure 1'!$B$7:$E$7</c:f>
              <c:numCache>
                <c:formatCode>0</c:formatCode>
                <c:ptCount val="4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0-4F0F-8556-8D0EE91F6610}"/>
            </c:ext>
          </c:extLst>
        </c:ser>
        <c:ser>
          <c:idx val="3"/>
          <c:order val="3"/>
          <c:tx>
            <c:strRef>
              <c:f>'Figure 1'!$A$8</c:f>
              <c:strCache>
                <c:ptCount val="1"/>
                <c:pt idx="0">
                  <c:v>Autres(2)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1'!$B$4:$E$4</c:f>
              <c:numCache>
                <c:formatCode>General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2013</c:v>
                </c:pt>
                <c:pt idx="3">
                  <c:v>2021</c:v>
                </c:pt>
              </c:numCache>
            </c:numRef>
          </c:cat>
          <c:val>
            <c:numRef>
              <c:f>'Figure 1'!$B$8:$E$8</c:f>
              <c:numCache>
                <c:formatCode>0</c:formatCode>
                <c:ptCount val="4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90-4F0F-8556-8D0EE91F6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2722928"/>
        <c:axId val="2062726672"/>
      </c:barChart>
      <c:catAx>
        <c:axId val="20627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2726672"/>
        <c:crosses val="autoZero"/>
        <c:auto val="1"/>
        <c:lblAlgn val="ctr"/>
        <c:lblOffset val="100"/>
        <c:noMultiLvlLbl val="0"/>
      </c:catAx>
      <c:valAx>
        <c:axId val="20627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272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5'!$A$4</c:f>
              <c:strCache>
                <c:ptCount val="1"/>
                <c:pt idx="0">
                  <c:v>Parents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5'!$B$3:$F$3</c:f>
              <c:strCache>
                <c:ptCount val="5"/>
                <c:pt idx="0">
                  <c:v>Commune rurale</c:v>
                </c:pt>
                <c:pt idx="1">
                  <c:v>Unité urbaine de moins de 49 999 habitants</c:v>
                </c:pt>
                <c:pt idx="2">
                  <c:v>Unité urbaine de 50 000 à 199 999 habitants</c:v>
                </c:pt>
                <c:pt idx="3">
                  <c:v>Unité urbaine de 200 000 à 1 999 999 habitants</c:v>
                </c:pt>
                <c:pt idx="4">
                  <c:v>Agglomération parisienne</c:v>
                </c:pt>
              </c:strCache>
            </c:strRef>
          </c:cat>
          <c:val>
            <c:numRef>
              <c:f>'Figure 5'!$B$4:$F$4</c:f>
              <c:numCache>
                <c:formatCode>0</c:formatCode>
                <c:ptCount val="5"/>
                <c:pt idx="0">
                  <c:v>37</c:v>
                </c:pt>
                <c:pt idx="1">
                  <c:v>43</c:v>
                </c:pt>
                <c:pt idx="2">
                  <c:v>39</c:v>
                </c:pt>
                <c:pt idx="3">
                  <c:v>40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F-4D13-89C4-74003A61E9C4}"/>
            </c:ext>
          </c:extLst>
        </c:ser>
        <c:ser>
          <c:idx val="1"/>
          <c:order val="1"/>
          <c:tx>
            <c:strRef>
              <c:f>'Figure 5'!$A$5</c:f>
              <c:strCache>
                <c:ptCount val="1"/>
                <c:pt idx="0">
                  <c:v>Assistante maternelle ou MAM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5'!$B$3:$F$3</c:f>
              <c:strCache>
                <c:ptCount val="5"/>
                <c:pt idx="0">
                  <c:v>Commune rurale</c:v>
                </c:pt>
                <c:pt idx="1">
                  <c:v>Unité urbaine de moins de 49 999 habitants</c:v>
                </c:pt>
                <c:pt idx="2">
                  <c:v>Unité urbaine de 50 000 à 199 999 habitants</c:v>
                </c:pt>
                <c:pt idx="3">
                  <c:v>Unité urbaine de 200 000 à 1 999 999 habitants</c:v>
                </c:pt>
                <c:pt idx="4">
                  <c:v>Agglomération parisienne</c:v>
                </c:pt>
              </c:strCache>
            </c:strRef>
          </c:cat>
          <c:val>
            <c:numRef>
              <c:f>'Figure 5'!$B$5:$F$5</c:f>
              <c:numCache>
                <c:formatCode>0</c:formatCode>
                <c:ptCount val="5"/>
                <c:pt idx="0">
                  <c:v>39</c:v>
                </c:pt>
                <c:pt idx="1">
                  <c:v>24</c:v>
                </c:pt>
                <c:pt idx="2">
                  <c:v>29</c:v>
                </c:pt>
                <c:pt idx="3">
                  <c:v>26</c:v>
                </c:pt>
                <c:pt idx="4">
                  <c:v>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C2FF-4D13-89C4-74003A61E9C4}"/>
            </c:ext>
          </c:extLst>
        </c:ser>
        <c:ser>
          <c:idx val="2"/>
          <c:order val="2"/>
          <c:tx>
            <c:strRef>
              <c:f>'Figure 5'!$A$6</c:f>
              <c:strCache>
                <c:ptCount val="1"/>
                <c:pt idx="0">
                  <c:v>Crèche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5'!$B$3:$F$3</c:f>
              <c:strCache>
                <c:ptCount val="5"/>
                <c:pt idx="0">
                  <c:v>Commune rurale</c:v>
                </c:pt>
                <c:pt idx="1">
                  <c:v>Unité urbaine de moins de 49 999 habitants</c:v>
                </c:pt>
                <c:pt idx="2">
                  <c:v>Unité urbaine de 50 000 à 199 999 habitants</c:v>
                </c:pt>
                <c:pt idx="3">
                  <c:v>Unité urbaine de 200 000 à 1 999 999 habitants</c:v>
                </c:pt>
                <c:pt idx="4">
                  <c:v>Agglomération parisienne</c:v>
                </c:pt>
              </c:strCache>
            </c:strRef>
          </c:cat>
          <c:val>
            <c:numRef>
              <c:f>'Figure 5'!$B$6:$F$6</c:f>
              <c:numCache>
                <c:formatCode>0</c:formatCode>
                <c:ptCount val="5"/>
                <c:pt idx="0">
                  <c:v>17</c:v>
                </c:pt>
                <c:pt idx="1">
                  <c:v>28</c:v>
                </c:pt>
                <c:pt idx="2">
                  <c:v>23</c:v>
                </c:pt>
                <c:pt idx="3">
                  <c:v>30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F-4D13-89C4-74003A61E9C4}"/>
            </c:ext>
          </c:extLst>
        </c:ser>
        <c:ser>
          <c:idx val="3"/>
          <c:order val="3"/>
          <c:tx>
            <c:strRef>
              <c:f>'Figure 5'!$A$7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5'!$B$3:$F$3</c:f>
              <c:strCache>
                <c:ptCount val="5"/>
                <c:pt idx="0">
                  <c:v>Commune rurale</c:v>
                </c:pt>
                <c:pt idx="1">
                  <c:v>Unité urbaine de moins de 49 999 habitants</c:v>
                </c:pt>
                <c:pt idx="2">
                  <c:v>Unité urbaine de 50 000 à 199 999 habitants</c:v>
                </c:pt>
                <c:pt idx="3">
                  <c:v>Unité urbaine de 200 000 à 1 999 999 habitants</c:v>
                </c:pt>
                <c:pt idx="4">
                  <c:v>Agglomération parisienne</c:v>
                </c:pt>
              </c:strCache>
            </c:strRef>
          </c:cat>
          <c:val>
            <c:numRef>
              <c:f>'Figure 5'!$B$7:$F$7</c:f>
              <c:numCache>
                <c:formatCode>0</c:formatCode>
                <c:ptCount val="5"/>
                <c:pt idx="0">
                  <c:v>6.6</c:v>
                </c:pt>
                <c:pt idx="1">
                  <c:v>4.5</c:v>
                </c:pt>
                <c:pt idx="2">
                  <c:v>9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F-4D13-89C4-74003A61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1758784"/>
        <c:axId val="1851753376"/>
        <c:extLst/>
      </c:barChart>
      <c:catAx>
        <c:axId val="18517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1753376"/>
        <c:crosses val="autoZero"/>
        <c:auto val="1"/>
        <c:lblAlgn val="ctr"/>
        <c:lblOffset val="100"/>
        <c:noMultiLvlLbl val="0"/>
      </c:catAx>
      <c:valAx>
        <c:axId val="18517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5175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6'!$A$4</c:f>
              <c:strCache>
                <c:ptCount val="1"/>
                <c:pt idx="0">
                  <c:v>Votre réseau personnel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6'!$B$3:$C$3</c:f>
              <c:strCache>
                <c:ptCount val="2"/>
                <c:pt idx="0">
                  <c:v>Parents FP(1)</c:v>
                </c:pt>
                <c:pt idx="1">
                  <c:v>Parents du privé(2)</c:v>
                </c:pt>
              </c:strCache>
            </c:strRef>
          </c:cat>
          <c:val>
            <c:numRef>
              <c:f>'Figure 6'!$B$4:$C$4</c:f>
              <c:numCache>
                <c:formatCode>0</c:formatCode>
                <c:ptCount val="2"/>
                <c:pt idx="0">
                  <c:v>30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C-4A6F-9EF0-5027C46F4EE8}"/>
            </c:ext>
          </c:extLst>
        </c:ser>
        <c:ser>
          <c:idx val="1"/>
          <c:order val="1"/>
          <c:tx>
            <c:strRef>
              <c:f>'Figure 6'!$A$5</c:f>
              <c:strCache>
                <c:ptCount val="1"/>
                <c:pt idx="0">
                  <c:v>Votre employeur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6'!$B$3:$C$3</c:f>
              <c:strCache>
                <c:ptCount val="2"/>
                <c:pt idx="0">
                  <c:v>Parents FP(1)</c:v>
                </c:pt>
                <c:pt idx="1">
                  <c:v>Parents du privé(2)</c:v>
                </c:pt>
              </c:strCache>
            </c:strRef>
          </c:cat>
          <c:val>
            <c:numRef>
              <c:f>'Figure 6'!$B$5:$C$5</c:f>
              <c:numCache>
                <c:formatCode>0</c:formatCode>
                <c:ptCount val="2"/>
                <c:pt idx="0">
                  <c:v>10.17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C-4A6F-9EF0-5027C46F4EE8}"/>
            </c:ext>
          </c:extLst>
        </c:ser>
        <c:ser>
          <c:idx val="2"/>
          <c:order val="2"/>
          <c:tx>
            <c:strRef>
              <c:f>'Figure 6'!$A$6</c:f>
              <c:strCache>
                <c:ptCount val="1"/>
                <c:pt idx="0">
                  <c:v>Les services de la mairie, CAF, PMI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6'!$B$3:$C$3</c:f>
              <c:strCache>
                <c:ptCount val="2"/>
                <c:pt idx="0">
                  <c:v>Parents FP(1)</c:v>
                </c:pt>
                <c:pt idx="1">
                  <c:v>Parents du privé(2)</c:v>
                </c:pt>
              </c:strCache>
            </c:strRef>
          </c:cat>
          <c:val>
            <c:numRef>
              <c:f>'Figure 6'!$B$6:$C$6</c:f>
              <c:numCache>
                <c:formatCode>0</c:formatCode>
                <c:ptCount val="2"/>
                <c:pt idx="0">
                  <c:v>37.64</c:v>
                </c:pt>
                <c:pt idx="1">
                  <c:v>42.38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C-4A6F-9EF0-5027C46F4EE8}"/>
            </c:ext>
          </c:extLst>
        </c:ser>
        <c:ser>
          <c:idx val="3"/>
          <c:order val="3"/>
          <c:tx>
            <c:strRef>
              <c:f>'Figure 6'!$A$7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6'!$B$3:$C$3</c:f>
              <c:strCache>
                <c:ptCount val="2"/>
                <c:pt idx="0">
                  <c:v>Parents FP(1)</c:v>
                </c:pt>
                <c:pt idx="1">
                  <c:v>Parents du privé(2)</c:v>
                </c:pt>
              </c:strCache>
            </c:strRef>
          </c:cat>
          <c:val>
            <c:numRef>
              <c:f>'Figure 6'!$B$7:$C$7</c:f>
              <c:numCache>
                <c:formatCode>0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4C-4A6F-9EF0-5027C46F4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2743728"/>
        <c:axId val="2062748720"/>
      </c:barChart>
      <c:catAx>
        <c:axId val="206274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2748720"/>
        <c:crosses val="autoZero"/>
        <c:auto val="1"/>
        <c:lblAlgn val="ctr"/>
        <c:lblOffset val="100"/>
        <c:noMultiLvlLbl val="0"/>
      </c:catAx>
      <c:valAx>
        <c:axId val="206274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274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147637</xdr:rowOff>
    </xdr:from>
    <xdr:to>
      <xdr:col>13</xdr:col>
      <xdr:colOff>561975</xdr:colOff>
      <xdr:row>17</xdr:row>
      <xdr:rowOff>76200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2320740C-26C6-44AD-B4F7-15A75F81C1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13</xdr:row>
      <xdr:rowOff>176211</xdr:rowOff>
    </xdr:from>
    <xdr:to>
      <xdr:col>4</xdr:col>
      <xdr:colOff>161925</xdr:colOff>
      <xdr:row>31</xdr:row>
      <xdr:rowOff>161924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5577A89-FBA4-4477-B1CA-CC40B6996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15</xdr:row>
      <xdr:rowOff>14287</xdr:rowOff>
    </xdr:from>
    <xdr:to>
      <xdr:col>3</xdr:col>
      <xdr:colOff>600075</xdr:colOff>
      <xdr:row>31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54180BB-3B3C-4F42-A870-9F992D5AB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3E72-0BF1-4614-B815-BDE35F4771DC}">
  <sheetPr>
    <pageSetUpPr fitToPage="1"/>
  </sheetPr>
  <dimension ref="A1:I22"/>
  <sheetViews>
    <sheetView showGridLines="0" tabSelected="1" workbookViewId="0">
      <selection activeCell="A15" sqref="A15"/>
    </sheetView>
  </sheetViews>
  <sheetFormatPr baseColWidth="10" defaultRowHeight="15" x14ac:dyDescent="0.25"/>
  <cols>
    <col min="1" max="1" width="29.7109375" customWidth="1"/>
    <col min="2" max="2" width="13.28515625" customWidth="1"/>
    <col min="3" max="3" width="12.85546875" customWidth="1"/>
    <col min="4" max="4" width="13.28515625" customWidth="1"/>
    <col min="5" max="5" width="13.85546875" customWidth="1"/>
  </cols>
  <sheetData>
    <row r="1" spans="1:5" ht="16.5" x14ac:dyDescent="0.3">
      <c r="A1" s="89" t="s">
        <v>34</v>
      </c>
      <c r="B1" s="2"/>
    </row>
    <row r="2" spans="1:5" x14ac:dyDescent="0.25">
      <c r="A2" s="7" t="s">
        <v>76</v>
      </c>
    </row>
    <row r="4" spans="1:5" ht="35.25" customHeight="1" x14ac:dyDescent="0.25">
      <c r="A4" s="7"/>
      <c r="B4" s="13">
        <v>2002</v>
      </c>
      <c r="C4" s="13">
        <v>2007</v>
      </c>
      <c r="D4" s="14">
        <v>2013</v>
      </c>
      <c r="E4" s="14">
        <v>2021</v>
      </c>
    </row>
    <row r="5" spans="1:5" x14ac:dyDescent="0.25">
      <c r="A5" s="15" t="s">
        <v>0</v>
      </c>
      <c r="B5" s="23">
        <v>57</v>
      </c>
      <c r="C5" s="23">
        <v>55</v>
      </c>
      <c r="D5" s="23">
        <v>52</v>
      </c>
      <c r="E5" s="23">
        <v>39</v>
      </c>
    </row>
    <row r="6" spans="1:5" x14ac:dyDescent="0.25">
      <c r="A6" s="16" t="s">
        <v>39</v>
      </c>
      <c r="B6" s="24">
        <v>20</v>
      </c>
      <c r="C6" s="24">
        <v>23</v>
      </c>
      <c r="D6" s="24">
        <v>30</v>
      </c>
      <c r="E6" s="24">
        <v>27</v>
      </c>
    </row>
    <row r="7" spans="1:5" x14ac:dyDescent="0.25">
      <c r="A7" s="16" t="s">
        <v>1</v>
      </c>
      <c r="B7" s="24">
        <v>15</v>
      </c>
      <c r="C7" s="24">
        <v>16</v>
      </c>
      <c r="D7" s="24">
        <v>15</v>
      </c>
      <c r="E7" s="24">
        <v>28</v>
      </c>
    </row>
    <row r="8" spans="1:5" x14ac:dyDescent="0.25">
      <c r="A8" s="16" t="s">
        <v>38</v>
      </c>
      <c r="B8" s="24">
        <v>8</v>
      </c>
      <c r="C8" s="24">
        <v>6</v>
      </c>
      <c r="D8" s="24">
        <v>3</v>
      </c>
      <c r="E8" s="24">
        <v>6</v>
      </c>
    </row>
    <row r="9" spans="1:5" x14ac:dyDescent="0.25">
      <c r="A9" s="17" t="s">
        <v>3</v>
      </c>
      <c r="B9" s="25">
        <v>100</v>
      </c>
      <c r="C9" s="25">
        <f>SUM(C5:C8)</f>
        <v>100</v>
      </c>
      <c r="D9" s="25">
        <f t="shared" ref="D9:E9" si="0">SUM(D5:D8)</f>
        <v>100</v>
      </c>
      <c r="E9" s="25">
        <f t="shared" si="0"/>
        <v>100</v>
      </c>
    </row>
    <row r="10" spans="1:5" ht="15" customHeight="1" x14ac:dyDescent="0.25">
      <c r="A10" s="119" t="s">
        <v>72</v>
      </c>
      <c r="B10" s="119"/>
      <c r="C10" s="119"/>
      <c r="D10" s="119"/>
      <c r="E10" s="119"/>
    </row>
    <row r="11" spans="1:5" x14ac:dyDescent="0.25">
      <c r="A11" s="120" t="s">
        <v>62</v>
      </c>
      <c r="B11" s="120"/>
      <c r="C11" s="120"/>
      <c r="D11" s="120"/>
      <c r="E11" s="120"/>
    </row>
    <row r="12" spans="1:5" x14ac:dyDescent="0.25">
      <c r="A12" s="120" t="s">
        <v>77</v>
      </c>
      <c r="B12" s="120"/>
      <c r="C12" s="120"/>
      <c r="D12" s="120"/>
      <c r="E12" s="120"/>
    </row>
    <row r="13" spans="1:5" x14ac:dyDescent="0.25">
      <c r="A13" s="120" t="s">
        <v>78</v>
      </c>
      <c r="B13" s="120"/>
      <c r="C13" s="120"/>
      <c r="D13" s="120"/>
      <c r="E13" s="121"/>
    </row>
    <row r="14" spans="1:5" x14ac:dyDescent="0.25">
      <c r="A14" s="1" t="s">
        <v>4</v>
      </c>
      <c r="B14" s="1"/>
    </row>
    <row r="15" spans="1:5" x14ac:dyDescent="0.25">
      <c r="A15" s="109" t="s">
        <v>108</v>
      </c>
    </row>
    <row r="20" spans="9:9" x14ac:dyDescent="0.25">
      <c r="I20" s="60"/>
    </row>
    <row r="22" spans="9:9" x14ac:dyDescent="0.25">
      <c r="I22" s="103"/>
    </row>
  </sheetData>
  <mergeCells count="4">
    <mergeCell ref="A10:E10"/>
    <mergeCell ref="A11:E11"/>
    <mergeCell ref="A12:E12"/>
    <mergeCell ref="A13:E13"/>
  </mergeCells>
  <pageMargins left="0.7" right="0.7" top="0.75" bottom="0.75" header="0.3" footer="0.3"/>
  <pageSetup paperSize="9" scale="70" orientation="landscape" r:id="rId1"/>
  <ignoredErrors>
    <ignoredError sqref="C9:E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A72C6-B763-47E3-93DD-FE1CFB164273}">
  <dimension ref="A1:I15"/>
  <sheetViews>
    <sheetView showGridLines="0" workbookViewId="0">
      <selection activeCell="F17" sqref="F17"/>
    </sheetView>
  </sheetViews>
  <sheetFormatPr baseColWidth="10" defaultRowHeight="15" x14ac:dyDescent="0.25"/>
  <cols>
    <col min="1" max="1" width="27.5703125" customWidth="1"/>
    <col min="2" max="2" width="20.42578125" customWidth="1"/>
    <col min="3" max="3" width="16.5703125" customWidth="1"/>
    <col min="4" max="4" width="19" customWidth="1"/>
    <col min="5" max="6" width="14.7109375" customWidth="1"/>
    <col min="7" max="7" width="16" customWidth="1"/>
    <col min="8" max="8" width="15.7109375" customWidth="1"/>
    <col min="9" max="9" width="15.28515625" customWidth="1"/>
  </cols>
  <sheetData>
    <row r="1" spans="1:9" ht="16.5" x14ac:dyDescent="0.3">
      <c r="A1" s="89" t="s">
        <v>99</v>
      </c>
    </row>
    <row r="3" spans="1:9" x14ac:dyDescent="0.25">
      <c r="B3" s="122" t="s">
        <v>68</v>
      </c>
      <c r="C3" s="127"/>
      <c r="D3" s="127"/>
      <c r="E3" s="127"/>
      <c r="F3" s="128" t="s">
        <v>69</v>
      </c>
      <c r="G3" s="127"/>
      <c r="H3" s="127"/>
      <c r="I3" s="123"/>
    </row>
    <row r="4" spans="1:9" ht="25.5" x14ac:dyDescent="0.25">
      <c r="A4" s="7" t="s">
        <v>79</v>
      </c>
      <c r="B4" s="18" t="s">
        <v>13</v>
      </c>
      <c r="C4" s="18" t="s">
        <v>103</v>
      </c>
      <c r="D4" s="59" t="s">
        <v>45</v>
      </c>
      <c r="E4" s="59" t="s">
        <v>46</v>
      </c>
      <c r="F4" s="62" t="s">
        <v>13</v>
      </c>
      <c r="G4" s="18" t="s">
        <v>103</v>
      </c>
      <c r="H4" s="59" t="s">
        <v>45</v>
      </c>
      <c r="I4" s="55" t="s">
        <v>46</v>
      </c>
    </row>
    <row r="5" spans="1:9" x14ac:dyDescent="0.25">
      <c r="A5" s="15" t="s">
        <v>0</v>
      </c>
      <c r="B5" s="30">
        <v>35.4</v>
      </c>
      <c r="C5" s="30">
        <v>27.3</v>
      </c>
      <c r="D5" s="32">
        <v>59.6</v>
      </c>
      <c r="E5" s="32">
        <v>82.5</v>
      </c>
      <c r="F5" s="34">
        <v>30</v>
      </c>
      <c r="G5" s="30">
        <v>27.2</v>
      </c>
      <c r="H5" s="32">
        <v>60.8</v>
      </c>
      <c r="I5" s="30">
        <v>85.5</v>
      </c>
    </row>
    <row r="6" spans="1:9" x14ac:dyDescent="0.25">
      <c r="A6" s="16" t="s">
        <v>29</v>
      </c>
      <c r="B6" s="35">
        <v>23</v>
      </c>
      <c r="C6" s="35">
        <v>30.5</v>
      </c>
      <c r="D6" s="37">
        <v>23.1</v>
      </c>
      <c r="E6" s="37">
        <v>5.9</v>
      </c>
      <c r="F6" s="39">
        <v>33.5</v>
      </c>
      <c r="G6" s="35">
        <v>38.200000000000003</v>
      </c>
      <c r="H6" s="37">
        <v>18.399999999999999</v>
      </c>
      <c r="I6" s="35">
        <v>6.2</v>
      </c>
    </row>
    <row r="7" spans="1:9" x14ac:dyDescent="0.25">
      <c r="A7" s="16" t="s">
        <v>1</v>
      </c>
      <c r="B7" s="35">
        <v>30.8</v>
      </c>
      <c r="C7" s="35">
        <v>37.700000000000003</v>
      </c>
      <c r="D7" s="37">
        <v>15.2</v>
      </c>
      <c r="E7" s="37">
        <v>7.5</v>
      </c>
      <c r="F7" s="39">
        <v>32.299999999999997</v>
      </c>
      <c r="G7" s="35">
        <v>24.6</v>
      </c>
      <c r="H7" s="37">
        <v>13.1</v>
      </c>
      <c r="I7" s="35">
        <v>6.3</v>
      </c>
    </row>
    <row r="8" spans="1:9" x14ac:dyDescent="0.25">
      <c r="A8" s="16" t="s">
        <v>48</v>
      </c>
      <c r="B8" s="35">
        <v>10.8</v>
      </c>
      <c r="C8" s="35">
        <v>4.5</v>
      </c>
      <c r="D8" s="37">
        <v>2.2000000000000002</v>
      </c>
      <c r="E8" s="37">
        <v>4</v>
      </c>
      <c r="F8" s="39">
        <v>4.0999999999999996</v>
      </c>
      <c r="G8" s="35">
        <v>9.9</v>
      </c>
      <c r="H8" s="37">
        <v>7.7</v>
      </c>
      <c r="I8" s="35">
        <v>2.1</v>
      </c>
    </row>
    <row r="9" spans="1:9" x14ac:dyDescent="0.25">
      <c r="A9" s="17" t="s">
        <v>3</v>
      </c>
      <c r="B9" s="40">
        <f>SUM(B5:B8)</f>
        <v>100</v>
      </c>
      <c r="C9" s="40">
        <f t="shared" ref="C9:E9" si="0">SUM(C5:C8)</f>
        <v>100</v>
      </c>
      <c r="D9" s="42">
        <f t="shared" ref="D9" si="1">SUM(D5:D8)</f>
        <v>100.10000000000001</v>
      </c>
      <c r="E9" s="42">
        <f t="shared" si="0"/>
        <v>99.9</v>
      </c>
      <c r="F9" s="44">
        <f>SUM(F5:F8)</f>
        <v>99.899999999999991</v>
      </c>
      <c r="G9" s="40">
        <f t="shared" ref="G9:I9" si="2">SUM(G5:G8)</f>
        <v>99.9</v>
      </c>
      <c r="H9" s="42">
        <f t="shared" si="2"/>
        <v>99.999999999999986</v>
      </c>
      <c r="I9" s="40">
        <f t="shared" si="2"/>
        <v>100.1</v>
      </c>
    </row>
    <row r="10" spans="1:9" x14ac:dyDescent="0.25">
      <c r="A10" s="108" t="s">
        <v>47</v>
      </c>
      <c r="B10" s="104">
        <v>33</v>
      </c>
      <c r="C10" s="104">
        <v>37</v>
      </c>
      <c r="D10" s="105">
        <v>12</v>
      </c>
      <c r="E10" s="105">
        <v>18</v>
      </c>
      <c r="F10" s="106">
        <v>16</v>
      </c>
      <c r="G10" s="104">
        <v>44</v>
      </c>
      <c r="H10" s="105">
        <v>14</v>
      </c>
      <c r="I10" s="104">
        <v>26</v>
      </c>
    </row>
    <row r="11" spans="1:9" x14ac:dyDescent="0.25">
      <c r="A11" s="119" t="s">
        <v>73</v>
      </c>
      <c r="B11" s="119"/>
      <c r="C11" s="119"/>
      <c r="D11" s="119"/>
      <c r="E11" s="119"/>
    </row>
    <row r="12" spans="1:9" x14ac:dyDescent="0.25">
      <c r="A12" s="1" t="s">
        <v>80</v>
      </c>
    </row>
    <row r="13" spans="1:9" x14ac:dyDescent="0.25">
      <c r="A13" s="1" t="s">
        <v>100</v>
      </c>
    </row>
    <row r="14" spans="1:9" x14ac:dyDescent="0.25">
      <c r="A14" s="1" t="s">
        <v>4</v>
      </c>
    </row>
    <row r="15" spans="1:9" x14ac:dyDescent="0.25">
      <c r="A15" s="109" t="s">
        <v>118</v>
      </c>
    </row>
  </sheetData>
  <mergeCells count="3">
    <mergeCell ref="B3:E3"/>
    <mergeCell ref="F3:I3"/>
    <mergeCell ref="A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7B579-7CB3-4978-8B2A-5AADFF3B8546}">
  <sheetPr>
    <pageSetUpPr fitToPage="1"/>
  </sheetPr>
  <dimension ref="A1:I18"/>
  <sheetViews>
    <sheetView showGridLines="0" topLeftCell="A4" workbookViewId="0">
      <selection activeCell="F17" sqref="F17"/>
    </sheetView>
  </sheetViews>
  <sheetFormatPr baseColWidth="10" defaultRowHeight="15" x14ac:dyDescent="0.25"/>
  <cols>
    <col min="1" max="1" width="32.5703125" customWidth="1"/>
    <col min="2" max="2" width="14.140625" customWidth="1"/>
    <col min="3" max="3" width="13" customWidth="1"/>
    <col min="4" max="4" width="12" customWidth="1"/>
    <col min="5" max="5" width="14.7109375" customWidth="1"/>
    <col min="6" max="6" width="11.7109375" customWidth="1"/>
    <col min="7" max="7" width="14" customWidth="1"/>
    <col min="8" max="8" width="12.85546875" customWidth="1"/>
    <col min="9" max="9" width="13.85546875" customWidth="1"/>
  </cols>
  <sheetData>
    <row r="1" spans="1:9" ht="16.5" x14ac:dyDescent="0.3">
      <c r="A1" s="110" t="s">
        <v>109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112" t="s">
        <v>79</v>
      </c>
      <c r="B2" s="111"/>
      <c r="C2" s="111"/>
      <c r="D2" s="111"/>
      <c r="E2" s="111"/>
      <c r="F2" s="111"/>
      <c r="G2" s="111"/>
      <c r="H2" s="111"/>
      <c r="I2" s="111"/>
    </row>
    <row r="3" spans="1:9" ht="51" x14ac:dyDescent="0.25">
      <c r="A3" s="112"/>
      <c r="B3" s="113" t="s">
        <v>110</v>
      </c>
      <c r="C3" s="113" t="s">
        <v>111</v>
      </c>
      <c r="D3" s="114" t="s">
        <v>112</v>
      </c>
      <c r="E3" s="113" t="s">
        <v>113</v>
      </c>
      <c r="F3" s="115" t="s">
        <v>114</v>
      </c>
      <c r="G3" s="116" t="s">
        <v>115</v>
      </c>
      <c r="H3" s="117" t="s">
        <v>116</v>
      </c>
      <c r="I3" s="117" t="s">
        <v>32</v>
      </c>
    </row>
    <row r="4" spans="1:9" x14ac:dyDescent="0.25">
      <c r="A4" s="15" t="s">
        <v>0</v>
      </c>
      <c r="B4" s="30">
        <v>35</v>
      </c>
      <c r="C4" s="30">
        <v>48</v>
      </c>
      <c r="D4" s="31">
        <v>35</v>
      </c>
      <c r="E4" s="30">
        <v>37</v>
      </c>
      <c r="F4" s="32">
        <v>41</v>
      </c>
      <c r="G4" s="33">
        <v>39</v>
      </c>
      <c r="H4" s="34">
        <v>48</v>
      </c>
      <c r="I4" s="34">
        <v>45</v>
      </c>
    </row>
    <row r="5" spans="1:9" x14ac:dyDescent="0.25">
      <c r="A5" s="16" t="s">
        <v>29</v>
      </c>
      <c r="B5" s="35">
        <v>31</v>
      </c>
      <c r="C5" s="35">
        <v>23</v>
      </c>
      <c r="D5" s="36">
        <v>23</v>
      </c>
      <c r="E5" s="35">
        <v>27</v>
      </c>
      <c r="F5" s="37">
        <v>28</v>
      </c>
      <c r="G5" s="38">
        <v>27</v>
      </c>
      <c r="H5" s="39">
        <v>26</v>
      </c>
      <c r="I5" s="39">
        <v>26</v>
      </c>
    </row>
    <row r="6" spans="1:9" x14ac:dyDescent="0.25">
      <c r="A6" s="16" t="s">
        <v>1</v>
      </c>
      <c r="B6" s="35">
        <v>29</v>
      </c>
      <c r="C6" s="35">
        <v>26</v>
      </c>
      <c r="D6" s="36">
        <v>31</v>
      </c>
      <c r="E6" s="35">
        <v>30</v>
      </c>
      <c r="F6" s="37">
        <v>26</v>
      </c>
      <c r="G6" s="38">
        <v>28</v>
      </c>
      <c r="H6" s="39">
        <v>19</v>
      </c>
      <c r="I6" s="39">
        <v>22</v>
      </c>
    </row>
    <row r="7" spans="1:9" x14ac:dyDescent="0.25">
      <c r="A7" s="16" t="s">
        <v>48</v>
      </c>
      <c r="B7" s="35">
        <v>5</v>
      </c>
      <c r="C7" s="35">
        <v>3</v>
      </c>
      <c r="D7" s="36">
        <v>11</v>
      </c>
      <c r="E7" s="35">
        <v>6</v>
      </c>
      <c r="F7" s="37">
        <v>6</v>
      </c>
      <c r="G7" s="38">
        <v>6</v>
      </c>
      <c r="H7" s="39">
        <v>8</v>
      </c>
      <c r="I7" s="39">
        <v>7</v>
      </c>
    </row>
    <row r="8" spans="1:9" x14ac:dyDescent="0.25">
      <c r="A8" s="10" t="s">
        <v>3</v>
      </c>
      <c r="B8" s="40">
        <f>SUM(B4:B7)</f>
        <v>100</v>
      </c>
      <c r="C8" s="40">
        <f t="shared" ref="C8:D8" si="0">SUM(C4:C7)</f>
        <v>100</v>
      </c>
      <c r="D8" s="41">
        <f t="shared" si="0"/>
        <v>100</v>
      </c>
      <c r="E8" s="40">
        <v>99.990000000000009</v>
      </c>
      <c r="F8" s="42">
        <v>100.00000000000001</v>
      </c>
      <c r="G8" s="43">
        <v>100.01</v>
      </c>
      <c r="H8" s="44">
        <v>100</v>
      </c>
      <c r="I8" s="44">
        <v>100</v>
      </c>
    </row>
    <row r="9" spans="1:9" ht="15" customHeight="1" x14ac:dyDescent="0.25">
      <c r="A9" s="119" t="s">
        <v>73</v>
      </c>
      <c r="B9" s="119"/>
      <c r="C9" s="119"/>
      <c r="D9" s="119"/>
      <c r="E9" s="119"/>
    </row>
    <row r="10" spans="1:9" x14ac:dyDescent="0.25">
      <c r="A10" s="1" t="s">
        <v>80</v>
      </c>
    </row>
    <row r="11" spans="1:9" x14ac:dyDescent="0.25">
      <c r="A11" s="1" t="s">
        <v>81</v>
      </c>
      <c r="G11" s="60"/>
    </row>
    <row r="12" spans="1:9" x14ac:dyDescent="0.25">
      <c r="A12" s="1" t="s">
        <v>82</v>
      </c>
    </row>
    <row r="13" spans="1:9" x14ac:dyDescent="0.25">
      <c r="A13" s="1" t="s">
        <v>83</v>
      </c>
    </row>
    <row r="14" spans="1:9" ht="15.75" x14ac:dyDescent="0.25">
      <c r="A14" s="1" t="s">
        <v>85</v>
      </c>
    </row>
    <row r="15" spans="1:9" ht="15.75" x14ac:dyDescent="0.25">
      <c r="A15" s="1" t="s">
        <v>86</v>
      </c>
    </row>
    <row r="16" spans="1:9" x14ac:dyDescent="0.25">
      <c r="A16" s="1" t="s">
        <v>84</v>
      </c>
    </row>
    <row r="17" spans="1:1" x14ac:dyDescent="0.25">
      <c r="A17" s="1" t="s">
        <v>4</v>
      </c>
    </row>
    <row r="18" spans="1:1" x14ac:dyDescent="0.25">
      <c r="A18" s="1" t="s">
        <v>35</v>
      </c>
    </row>
  </sheetData>
  <mergeCells count="1">
    <mergeCell ref="A9:E9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3DE59-7EBB-4278-843C-550FD9C035B4}">
  <sheetPr>
    <pageSetUpPr fitToPage="1"/>
  </sheetPr>
  <dimension ref="A1:G48"/>
  <sheetViews>
    <sheetView showGridLines="0" workbookViewId="0">
      <selection activeCell="A23" sqref="A23"/>
    </sheetView>
  </sheetViews>
  <sheetFormatPr baseColWidth="10" defaultRowHeight="15" x14ac:dyDescent="0.25"/>
  <cols>
    <col min="1" max="1" width="35" customWidth="1"/>
    <col min="2" max="2" width="11.85546875" customWidth="1"/>
    <col min="3" max="3" width="12.5703125" customWidth="1"/>
    <col min="4" max="4" width="12.28515625" customWidth="1"/>
    <col min="5" max="5" width="12.7109375" customWidth="1"/>
    <col min="6" max="6" width="11.42578125" customWidth="1"/>
    <col min="7" max="7" width="12.5703125" customWidth="1"/>
  </cols>
  <sheetData>
    <row r="1" spans="1:7" ht="16.5" x14ac:dyDescent="0.3">
      <c r="A1" s="89" t="s">
        <v>87</v>
      </c>
      <c r="B1" s="3"/>
      <c r="C1" s="3"/>
    </row>
    <row r="2" spans="1:7" x14ac:dyDescent="0.25">
      <c r="A2" s="7" t="s">
        <v>79</v>
      </c>
    </row>
    <row r="3" spans="1:7" x14ac:dyDescent="0.25">
      <c r="A3" s="7"/>
      <c r="B3" s="122" t="s">
        <v>14</v>
      </c>
      <c r="C3" s="123"/>
      <c r="D3" s="122" t="s">
        <v>15</v>
      </c>
      <c r="E3" s="123"/>
      <c r="F3" s="122" t="s">
        <v>16</v>
      </c>
      <c r="G3" s="123"/>
    </row>
    <row r="4" spans="1:7" ht="33.75" customHeight="1" x14ac:dyDescent="0.25">
      <c r="A4" s="7"/>
      <c r="B4" s="55" t="s">
        <v>43</v>
      </c>
      <c r="C4" s="61" t="s">
        <v>102</v>
      </c>
      <c r="D4" s="55" t="s">
        <v>43</v>
      </c>
      <c r="E4" s="61" t="s">
        <v>102</v>
      </c>
      <c r="F4" s="55" t="s">
        <v>43</v>
      </c>
      <c r="G4" s="61" t="s">
        <v>102</v>
      </c>
    </row>
    <row r="5" spans="1:7" x14ac:dyDescent="0.25">
      <c r="A5" s="15" t="s">
        <v>0</v>
      </c>
      <c r="B5" s="30">
        <v>31</v>
      </c>
      <c r="C5" s="30">
        <v>42</v>
      </c>
      <c r="D5" s="30">
        <v>40</v>
      </c>
      <c r="E5" s="30">
        <v>42</v>
      </c>
      <c r="F5" s="30">
        <v>50</v>
      </c>
      <c r="G5" s="30">
        <v>67</v>
      </c>
    </row>
    <row r="6" spans="1:7" x14ac:dyDescent="0.25">
      <c r="A6" s="16" t="s">
        <v>29</v>
      </c>
      <c r="B6" s="35">
        <v>28</v>
      </c>
      <c r="C6" s="35">
        <v>31</v>
      </c>
      <c r="D6" s="35">
        <v>31</v>
      </c>
      <c r="E6" s="35">
        <v>29</v>
      </c>
      <c r="F6" s="35">
        <v>19</v>
      </c>
      <c r="G6" s="35">
        <v>10</v>
      </c>
    </row>
    <row r="7" spans="1:7" x14ac:dyDescent="0.25">
      <c r="A7" s="16" t="s">
        <v>1</v>
      </c>
      <c r="B7" s="35">
        <v>36</v>
      </c>
      <c r="C7" s="35">
        <v>21</v>
      </c>
      <c r="D7" s="35">
        <v>24</v>
      </c>
      <c r="E7" s="35">
        <v>20</v>
      </c>
      <c r="F7" s="35">
        <v>24</v>
      </c>
      <c r="G7" s="35">
        <v>15</v>
      </c>
    </row>
    <row r="8" spans="1:7" x14ac:dyDescent="0.25">
      <c r="A8" s="16" t="s">
        <v>2</v>
      </c>
      <c r="B8" s="35">
        <v>5</v>
      </c>
      <c r="C8" s="35">
        <v>6</v>
      </c>
      <c r="D8" s="35">
        <v>5</v>
      </c>
      <c r="E8" s="35">
        <v>9</v>
      </c>
      <c r="F8" s="35">
        <v>7</v>
      </c>
      <c r="G8" s="35">
        <v>8</v>
      </c>
    </row>
    <row r="9" spans="1:7" x14ac:dyDescent="0.25">
      <c r="A9" s="17" t="s">
        <v>3</v>
      </c>
      <c r="B9" s="40">
        <f t="shared" ref="B9:G9" si="0">SUM(B5:B8)</f>
        <v>100</v>
      </c>
      <c r="C9" s="40">
        <f t="shared" si="0"/>
        <v>100</v>
      </c>
      <c r="D9" s="40">
        <f t="shared" si="0"/>
        <v>100</v>
      </c>
      <c r="E9" s="40">
        <f t="shared" si="0"/>
        <v>100</v>
      </c>
      <c r="F9" s="40">
        <f t="shared" si="0"/>
        <v>100</v>
      </c>
      <c r="G9" s="40">
        <f t="shared" si="0"/>
        <v>100</v>
      </c>
    </row>
    <row r="10" spans="1:7" ht="15" customHeight="1" x14ac:dyDescent="0.25">
      <c r="A10" s="119" t="s">
        <v>73</v>
      </c>
      <c r="B10" s="119"/>
      <c r="C10" s="119"/>
      <c r="D10" s="119"/>
      <c r="E10" s="119"/>
    </row>
    <row r="11" spans="1:7" x14ac:dyDescent="0.25">
      <c r="A11" s="1" t="s">
        <v>80</v>
      </c>
    </row>
    <row r="12" spans="1:7" x14ac:dyDescent="0.25">
      <c r="A12" s="1" t="s">
        <v>44</v>
      </c>
    </row>
    <row r="13" spans="1:7" x14ac:dyDescent="0.25">
      <c r="A13" s="1" t="s">
        <v>88</v>
      </c>
    </row>
    <row r="14" spans="1:7" x14ac:dyDescent="0.25">
      <c r="A14" s="1" t="s">
        <v>4</v>
      </c>
    </row>
    <row r="15" spans="1:7" x14ac:dyDescent="0.25">
      <c r="A15" s="1" t="s">
        <v>101</v>
      </c>
    </row>
    <row r="16" spans="1:7" x14ac:dyDescent="0.25">
      <c r="A16" s="1"/>
    </row>
    <row r="35" spans="1:3" x14ac:dyDescent="0.25">
      <c r="A35" s="11" t="s">
        <v>17</v>
      </c>
      <c r="B35" s="11"/>
      <c r="C35" s="11"/>
    </row>
    <row r="36" spans="1:3" ht="36" customHeight="1" x14ac:dyDescent="0.25">
      <c r="A36" s="11"/>
      <c r="B36" s="12" t="s">
        <v>19</v>
      </c>
      <c r="C36" s="12" t="s">
        <v>20</v>
      </c>
    </row>
    <row r="37" spans="1:3" x14ac:dyDescent="0.25">
      <c r="A37" s="11" t="s">
        <v>14</v>
      </c>
      <c r="B37" s="11">
        <v>391</v>
      </c>
      <c r="C37" s="11">
        <v>33</v>
      </c>
    </row>
    <row r="38" spans="1:3" x14ac:dyDescent="0.25">
      <c r="A38" s="11" t="s">
        <v>15</v>
      </c>
      <c r="B38" s="11">
        <v>592</v>
      </c>
      <c r="C38" s="11">
        <v>44</v>
      </c>
    </row>
    <row r="39" spans="1:3" x14ac:dyDescent="0.25">
      <c r="A39" s="11" t="s">
        <v>18</v>
      </c>
      <c r="B39" s="11">
        <v>319</v>
      </c>
      <c r="C39" s="11">
        <v>23</v>
      </c>
    </row>
    <row r="40" spans="1:3" x14ac:dyDescent="0.25">
      <c r="A40" s="11" t="s">
        <v>3</v>
      </c>
      <c r="B40" s="11">
        <f>SUM(B37:B39)</f>
        <v>1302</v>
      </c>
      <c r="C40" s="11">
        <f>SUM(C37:C39)</f>
        <v>100</v>
      </c>
    </row>
    <row r="41" spans="1:3" x14ac:dyDescent="0.25">
      <c r="A41" s="11" t="s">
        <v>21</v>
      </c>
      <c r="B41" s="11"/>
      <c r="C41" s="11"/>
    </row>
    <row r="42" spans="1:3" x14ac:dyDescent="0.25">
      <c r="A42" s="11"/>
      <c r="B42" s="11"/>
      <c r="C42" s="11"/>
    </row>
    <row r="43" spans="1:3" ht="45" x14ac:dyDescent="0.25">
      <c r="A43" s="11"/>
      <c r="B43" s="12" t="s">
        <v>19</v>
      </c>
      <c r="C43" s="12" t="s">
        <v>20</v>
      </c>
    </row>
    <row r="44" spans="1:3" x14ac:dyDescent="0.25">
      <c r="A44" s="11" t="s">
        <v>14</v>
      </c>
      <c r="B44" s="11">
        <v>1048</v>
      </c>
      <c r="C44" s="11">
        <v>34</v>
      </c>
    </row>
    <row r="45" spans="1:3" x14ac:dyDescent="0.25">
      <c r="A45" s="11" t="s">
        <v>15</v>
      </c>
      <c r="B45" s="11">
        <v>1507</v>
      </c>
      <c r="C45" s="11">
        <v>43</v>
      </c>
    </row>
    <row r="46" spans="1:3" x14ac:dyDescent="0.25">
      <c r="A46" s="11" t="s">
        <v>18</v>
      </c>
      <c r="B46" s="11">
        <v>1003</v>
      </c>
      <c r="C46" s="11">
        <v>23</v>
      </c>
    </row>
    <row r="47" spans="1:3" x14ac:dyDescent="0.25">
      <c r="A47" s="11" t="s">
        <v>3</v>
      </c>
      <c r="B47" s="11">
        <f>SUM(B44:B46)</f>
        <v>3558</v>
      </c>
      <c r="C47" s="11">
        <f>SUM(C44:C46)</f>
        <v>100</v>
      </c>
    </row>
    <row r="48" spans="1:3" x14ac:dyDescent="0.25">
      <c r="A48" s="11" t="s">
        <v>22</v>
      </c>
      <c r="B48" s="11"/>
      <c r="C48" s="11"/>
    </row>
  </sheetData>
  <mergeCells count="4">
    <mergeCell ref="B3:C3"/>
    <mergeCell ref="D3:E3"/>
    <mergeCell ref="F3:G3"/>
    <mergeCell ref="A10:E10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E9128-7903-43AE-A055-F58C3040CE0A}">
  <sheetPr>
    <pageSetUpPr fitToPage="1"/>
  </sheetPr>
  <dimension ref="A1:K13"/>
  <sheetViews>
    <sheetView showGridLines="0" workbookViewId="0">
      <selection activeCell="A11" sqref="A11"/>
    </sheetView>
  </sheetViews>
  <sheetFormatPr baseColWidth="10" defaultRowHeight="15" x14ac:dyDescent="0.25"/>
  <cols>
    <col min="1" max="1" width="34" customWidth="1"/>
    <col min="2" max="10" width="10.7109375" customWidth="1"/>
  </cols>
  <sheetData>
    <row r="1" spans="1:11" ht="16.5" x14ac:dyDescent="0.3">
      <c r="A1" s="89" t="s">
        <v>89</v>
      </c>
    </row>
    <row r="2" spans="1:11" x14ac:dyDescent="0.25">
      <c r="A2" s="7" t="s">
        <v>76</v>
      </c>
    </row>
    <row r="3" spans="1:11" ht="57" customHeight="1" x14ac:dyDescent="0.25">
      <c r="A3" s="7"/>
      <c r="B3" s="124" t="s">
        <v>10</v>
      </c>
      <c r="C3" s="125"/>
      <c r="D3" s="124" t="s">
        <v>11</v>
      </c>
      <c r="E3" s="125"/>
      <c r="F3" s="124" t="s">
        <v>90</v>
      </c>
      <c r="G3" s="125"/>
      <c r="H3" s="124" t="s">
        <v>12</v>
      </c>
      <c r="I3" s="125"/>
      <c r="J3" s="63"/>
    </row>
    <row r="4" spans="1:11" ht="25.5" x14ac:dyDescent="0.25">
      <c r="A4" s="7"/>
      <c r="B4" s="8" t="s">
        <v>13</v>
      </c>
      <c r="C4" s="9" t="s">
        <v>103</v>
      </c>
      <c r="D4" s="8" t="s">
        <v>13</v>
      </c>
      <c r="E4" s="9" t="s">
        <v>103</v>
      </c>
      <c r="F4" s="8" t="s">
        <v>13</v>
      </c>
      <c r="G4" s="9" t="s">
        <v>103</v>
      </c>
      <c r="H4" s="8" t="s">
        <v>13</v>
      </c>
      <c r="I4" s="9" t="s">
        <v>103</v>
      </c>
      <c r="J4" s="64"/>
    </row>
    <row r="5" spans="1:11" x14ac:dyDescent="0.25">
      <c r="A5" s="15" t="s">
        <v>0</v>
      </c>
      <c r="B5" s="27">
        <v>23</v>
      </c>
      <c r="C5" s="45">
        <v>9</v>
      </c>
      <c r="D5" s="27">
        <v>37</v>
      </c>
      <c r="E5" s="45">
        <v>26</v>
      </c>
      <c r="F5" s="27">
        <v>40</v>
      </c>
      <c r="G5" s="45">
        <v>41</v>
      </c>
      <c r="H5" s="27">
        <v>35</v>
      </c>
      <c r="I5" s="45">
        <v>29</v>
      </c>
      <c r="J5" s="65"/>
      <c r="K5" s="60"/>
    </row>
    <row r="6" spans="1:11" x14ac:dyDescent="0.25">
      <c r="A6" s="16" t="s">
        <v>29</v>
      </c>
      <c r="B6" s="29">
        <v>28</v>
      </c>
      <c r="C6" s="46">
        <v>42</v>
      </c>
      <c r="D6" s="29">
        <v>32</v>
      </c>
      <c r="E6" s="46">
        <v>36</v>
      </c>
      <c r="F6" s="29">
        <v>28</v>
      </c>
      <c r="G6" s="46">
        <v>31</v>
      </c>
      <c r="H6" s="29">
        <v>29</v>
      </c>
      <c r="I6" s="46">
        <v>35</v>
      </c>
      <c r="J6" s="65"/>
    </row>
    <row r="7" spans="1:11" x14ac:dyDescent="0.25">
      <c r="A7" s="16" t="s">
        <v>1</v>
      </c>
      <c r="B7" s="29">
        <v>42</v>
      </c>
      <c r="C7" s="46">
        <v>38</v>
      </c>
      <c r="D7" s="29">
        <v>27</v>
      </c>
      <c r="E7" s="46">
        <v>30</v>
      </c>
      <c r="F7" s="29">
        <v>24</v>
      </c>
      <c r="G7" s="46">
        <v>19</v>
      </c>
      <c r="H7" s="29">
        <v>29</v>
      </c>
      <c r="I7" s="46">
        <v>27</v>
      </c>
      <c r="J7" s="65"/>
    </row>
    <row r="8" spans="1:11" x14ac:dyDescent="0.25">
      <c r="A8" s="16" t="s">
        <v>2</v>
      </c>
      <c r="B8" s="29">
        <v>7</v>
      </c>
      <c r="C8" s="46">
        <v>11</v>
      </c>
      <c r="D8" s="29">
        <v>4</v>
      </c>
      <c r="E8" s="46">
        <v>8</v>
      </c>
      <c r="F8" s="29">
        <v>8</v>
      </c>
      <c r="G8" s="46">
        <v>9</v>
      </c>
      <c r="H8" s="29">
        <v>7</v>
      </c>
      <c r="I8" s="46">
        <v>9</v>
      </c>
      <c r="J8" s="65"/>
    </row>
    <row r="9" spans="1:11" x14ac:dyDescent="0.25">
      <c r="A9" s="17" t="s">
        <v>3</v>
      </c>
      <c r="B9" s="56">
        <f t="shared" ref="B9:I9" si="0">SUM(B5:B8)</f>
        <v>100</v>
      </c>
      <c r="C9" s="57">
        <f t="shared" si="0"/>
        <v>100</v>
      </c>
      <c r="D9" s="56">
        <f t="shared" si="0"/>
        <v>100</v>
      </c>
      <c r="E9" s="57">
        <f t="shared" si="0"/>
        <v>100</v>
      </c>
      <c r="F9" s="56">
        <f t="shared" si="0"/>
        <v>100</v>
      </c>
      <c r="G9" s="57">
        <f t="shared" si="0"/>
        <v>100</v>
      </c>
      <c r="H9" s="56">
        <f t="shared" si="0"/>
        <v>100</v>
      </c>
      <c r="I9" s="57">
        <f t="shared" si="0"/>
        <v>100</v>
      </c>
      <c r="J9" s="66"/>
    </row>
    <row r="10" spans="1:11" ht="15" customHeight="1" x14ac:dyDescent="0.25">
      <c r="A10" s="119" t="s">
        <v>73</v>
      </c>
      <c r="B10" s="119"/>
      <c r="C10" s="119"/>
      <c r="D10" s="119"/>
      <c r="E10" s="119"/>
    </row>
    <row r="11" spans="1:11" x14ac:dyDescent="0.25">
      <c r="A11" s="1" t="s">
        <v>104</v>
      </c>
    </row>
    <row r="12" spans="1:11" x14ac:dyDescent="0.25">
      <c r="A12" s="1" t="s">
        <v>4</v>
      </c>
      <c r="B12" s="4"/>
      <c r="C12" s="4"/>
    </row>
    <row r="13" spans="1:11" x14ac:dyDescent="0.25">
      <c r="A13" s="1" t="s">
        <v>36</v>
      </c>
    </row>
  </sheetData>
  <mergeCells count="5">
    <mergeCell ref="A10:E10"/>
    <mergeCell ref="H3:I3"/>
    <mergeCell ref="B3:C3"/>
    <mergeCell ref="D3:E3"/>
    <mergeCell ref="F3:G3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B888-C7CA-4E33-A32C-D452C9252C81}">
  <sheetPr>
    <pageSetUpPr fitToPage="1"/>
  </sheetPr>
  <dimension ref="A1:H13"/>
  <sheetViews>
    <sheetView showGridLines="0" workbookViewId="0">
      <selection activeCell="J5" sqref="J5"/>
    </sheetView>
  </sheetViews>
  <sheetFormatPr baseColWidth="10" defaultRowHeight="15" x14ac:dyDescent="0.25"/>
  <cols>
    <col min="1" max="1" width="35" customWidth="1"/>
    <col min="2" max="2" width="13.140625" customWidth="1"/>
    <col min="3" max="3" width="15.28515625" customWidth="1"/>
    <col min="4" max="4" width="14.85546875" customWidth="1"/>
    <col min="5" max="5" width="15.5703125" customWidth="1"/>
    <col min="6" max="6" width="14.140625" customWidth="1"/>
  </cols>
  <sheetData>
    <row r="1" spans="1:8" ht="16.5" x14ac:dyDescent="0.3">
      <c r="A1" s="89" t="s">
        <v>105</v>
      </c>
      <c r="B1" s="3"/>
      <c r="C1" s="3"/>
    </row>
    <row r="2" spans="1:8" x14ac:dyDescent="0.25">
      <c r="A2" s="7" t="s">
        <v>79</v>
      </c>
      <c r="B2" s="3"/>
      <c r="C2" s="3"/>
    </row>
    <row r="3" spans="1:8" ht="53.25" customHeight="1" x14ac:dyDescent="0.25">
      <c r="A3" s="7"/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</row>
    <row r="4" spans="1:8" x14ac:dyDescent="0.25">
      <c r="A4" s="15" t="s">
        <v>0</v>
      </c>
      <c r="B4" s="47">
        <v>37</v>
      </c>
      <c r="C4" s="47">
        <v>43</v>
      </c>
      <c r="D4" s="47">
        <v>39</v>
      </c>
      <c r="E4" s="47">
        <v>40</v>
      </c>
      <c r="F4" s="47">
        <v>34</v>
      </c>
    </row>
    <row r="5" spans="1:8" x14ac:dyDescent="0.25">
      <c r="A5" s="16" t="s">
        <v>29</v>
      </c>
      <c r="B5" s="48">
        <v>39</v>
      </c>
      <c r="C5" s="48">
        <v>24</v>
      </c>
      <c r="D5" s="48">
        <v>29</v>
      </c>
      <c r="E5" s="48">
        <v>26</v>
      </c>
      <c r="F5" s="48">
        <v>21</v>
      </c>
    </row>
    <row r="6" spans="1:8" x14ac:dyDescent="0.25">
      <c r="A6" s="16" t="s">
        <v>1</v>
      </c>
      <c r="B6" s="48">
        <v>17</v>
      </c>
      <c r="C6" s="48">
        <v>28</v>
      </c>
      <c r="D6" s="48">
        <v>23</v>
      </c>
      <c r="E6" s="48">
        <v>30</v>
      </c>
      <c r="F6" s="48">
        <v>39</v>
      </c>
    </row>
    <row r="7" spans="1:8" x14ac:dyDescent="0.25">
      <c r="A7" s="16" t="s">
        <v>2</v>
      </c>
      <c r="B7" s="49">
        <v>6.6</v>
      </c>
      <c r="C7" s="49">
        <v>4.5</v>
      </c>
      <c r="D7" s="49">
        <v>9</v>
      </c>
      <c r="E7" s="49">
        <v>4</v>
      </c>
      <c r="F7" s="49">
        <v>6</v>
      </c>
    </row>
    <row r="8" spans="1:8" x14ac:dyDescent="0.25">
      <c r="A8" s="17" t="s">
        <v>3</v>
      </c>
      <c r="B8" s="40">
        <f>SUM(B4:B7)</f>
        <v>99.6</v>
      </c>
      <c r="C8" s="40">
        <f t="shared" ref="C8:F8" si="0">SUM(C4:C7)</f>
        <v>99.5</v>
      </c>
      <c r="D8" s="40">
        <f t="shared" si="0"/>
        <v>100</v>
      </c>
      <c r="E8" s="40">
        <f t="shared" si="0"/>
        <v>100</v>
      </c>
      <c r="F8" s="40">
        <f t="shared" si="0"/>
        <v>100</v>
      </c>
    </row>
    <row r="9" spans="1:8" x14ac:dyDescent="0.25">
      <c r="A9" s="107" t="s">
        <v>47</v>
      </c>
      <c r="B9" s="50">
        <v>20.5</v>
      </c>
      <c r="C9" s="50">
        <v>23.27</v>
      </c>
      <c r="D9" s="50">
        <v>11</v>
      </c>
      <c r="E9" s="50">
        <v>25</v>
      </c>
      <c r="F9" s="50">
        <v>20.3</v>
      </c>
    </row>
    <row r="10" spans="1:8" ht="15" customHeight="1" x14ac:dyDescent="0.25">
      <c r="A10" s="119" t="s">
        <v>73</v>
      </c>
      <c r="B10" s="119"/>
      <c r="C10" s="119"/>
      <c r="D10" s="119"/>
      <c r="E10" s="119"/>
    </row>
    <row r="11" spans="1:8" x14ac:dyDescent="0.25">
      <c r="A11" s="120" t="s">
        <v>62</v>
      </c>
      <c r="B11" s="120"/>
      <c r="C11" s="120"/>
      <c r="D11" s="120"/>
      <c r="E11" s="120"/>
    </row>
    <row r="12" spans="1:8" s="6" customFormat="1" ht="13.5" x14ac:dyDescent="0.25">
      <c r="A12" s="1" t="s">
        <v>4</v>
      </c>
      <c r="B12" s="4"/>
      <c r="C12" s="4"/>
      <c r="D12" s="4"/>
      <c r="E12" s="4"/>
      <c r="F12" s="5"/>
      <c r="G12" s="5"/>
      <c r="H12" s="5"/>
    </row>
    <row r="13" spans="1:8" s="6" customFormat="1" ht="13.5" x14ac:dyDescent="0.25">
      <c r="A13" s="1" t="s">
        <v>37</v>
      </c>
      <c r="B13" s="4"/>
      <c r="C13" s="4"/>
      <c r="D13" s="4"/>
      <c r="E13" s="4"/>
      <c r="F13" s="5"/>
      <c r="G13" s="5"/>
      <c r="H13" s="5"/>
    </row>
  </sheetData>
  <mergeCells count="2">
    <mergeCell ref="A11:E11"/>
    <mergeCell ref="A10:E10"/>
  </mergeCells>
  <pageMargins left="0.7" right="0.7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2DB7-5A82-4A74-91BA-588531CB9D97}">
  <sheetPr>
    <pageSetUpPr fitToPage="1"/>
  </sheetPr>
  <dimension ref="A1:E14"/>
  <sheetViews>
    <sheetView showGridLines="0" workbookViewId="0">
      <selection activeCell="G11" sqref="G11"/>
    </sheetView>
  </sheetViews>
  <sheetFormatPr baseColWidth="10" defaultRowHeight="15" x14ac:dyDescent="0.25"/>
  <cols>
    <col min="1" max="1" width="35" customWidth="1"/>
    <col min="2" max="2" width="17.140625" customWidth="1"/>
    <col min="3" max="3" width="19.28515625" customWidth="1"/>
    <col min="4" max="4" width="14" customWidth="1"/>
  </cols>
  <sheetData>
    <row r="1" spans="1:5" ht="16.5" x14ac:dyDescent="0.3">
      <c r="A1" s="89" t="s">
        <v>106</v>
      </c>
      <c r="B1" s="3"/>
      <c r="C1" s="3"/>
    </row>
    <row r="2" spans="1:5" x14ac:dyDescent="0.25">
      <c r="A2" s="7" t="s">
        <v>76</v>
      </c>
      <c r="B2" s="3"/>
      <c r="C2" s="3"/>
    </row>
    <row r="3" spans="1:5" ht="30" customHeight="1" x14ac:dyDescent="0.25">
      <c r="A3" s="7"/>
      <c r="B3" s="58" t="s">
        <v>43</v>
      </c>
      <c r="C3" s="58" t="s">
        <v>102</v>
      </c>
      <c r="D3" s="58" t="s">
        <v>33</v>
      </c>
    </row>
    <row r="4" spans="1:5" x14ac:dyDescent="0.25">
      <c r="A4" s="20" t="s">
        <v>23</v>
      </c>
      <c r="B4" s="27">
        <v>30</v>
      </c>
      <c r="C4" s="27">
        <v>32</v>
      </c>
      <c r="D4" s="26">
        <v>31</v>
      </c>
    </row>
    <row r="5" spans="1:5" x14ac:dyDescent="0.25">
      <c r="A5" s="21" t="s">
        <v>24</v>
      </c>
      <c r="B5" s="29">
        <v>10.17</v>
      </c>
      <c r="C5" s="29">
        <v>7</v>
      </c>
      <c r="D5" s="28">
        <v>8</v>
      </c>
    </row>
    <row r="6" spans="1:5" x14ac:dyDescent="0.25">
      <c r="A6" s="21" t="s">
        <v>25</v>
      </c>
      <c r="B6" s="29">
        <v>37.64</v>
      </c>
      <c r="C6" s="29">
        <v>42.38</v>
      </c>
      <c r="D6" s="28">
        <v>41</v>
      </c>
    </row>
    <row r="7" spans="1:5" x14ac:dyDescent="0.25">
      <c r="A7" s="22" t="s">
        <v>2</v>
      </c>
      <c r="B7" s="51">
        <v>22</v>
      </c>
      <c r="C7" s="51">
        <v>19</v>
      </c>
      <c r="D7" s="52">
        <v>20</v>
      </c>
    </row>
    <row r="8" spans="1:5" x14ac:dyDescent="0.25">
      <c r="A8" s="22" t="s">
        <v>26</v>
      </c>
      <c r="B8" s="51">
        <f>SUM(B4:B7)</f>
        <v>99.81</v>
      </c>
      <c r="C8" s="51">
        <f t="shared" ref="C8:D8" si="0">SUM(C4:C7)</f>
        <v>100.38</v>
      </c>
      <c r="D8" s="52">
        <f t="shared" si="0"/>
        <v>100</v>
      </c>
    </row>
    <row r="9" spans="1:5" ht="15" customHeight="1" x14ac:dyDescent="0.25">
      <c r="A9" s="119" t="s">
        <v>73</v>
      </c>
      <c r="B9" s="119"/>
      <c r="C9" s="119"/>
      <c r="D9" s="119"/>
      <c r="E9" s="119"/>
    </row>
    <row r="10" spans="1:5" x14ac:dyDescent="0.25">
      <c r="A10" s="1" t="s">
        <v>91</v>
      </c>
    </row>
    <row r="11" spans="1:5" x14ac:dyDescent="0.25">
      <c r="A11" s="1" t="s">
        <v>44</v>
      </c>
    </row>
    <row r="12" spans="1:5" x14ac:dyDescent="0.25">
      <c r="A12" s="1" t="s">
        <v>88</v>
      </c>
    </row>
    <row r="13" spans="1:5" x14ac:dyDescent="0.25">
      <c r="A13" s="1" t="s">
        <v>4</v>
      </c>
    </row>
    <row r="14" spans="1:5" x14ac:dyDescent="0.25">
      <c r="A14" s="118" t="s">
        <v>117</v>
      </c>
    </row>
  </sheetData>
  <mergeCells count="1">
    <mergeCell ref="A9:E9"/>
  </mergeCells>
  <pageMargins left="0.7" right="0.7" top="0.75" bottom="0.75" header="0.3" footer="0.3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0D4FE-98D5-4F1A-BA08-26F33705905D}">
  <sheetPr>
    <pageSetUpPr fitToPage="1"/>
  </sheetPr>
  <dimension ref="A1:E16"/>
  <sheetViews>
    <sheetView showGridLines="0" workbookViewId="0">
      <selection activeCell="E24" sqref="E24"/>
    </sheetView>
  </sheetViews>
  <sheetFormatPr baseColWidth="10" defaultRowHeight="15" x14ac:dyDescent="0.25"/>
  <cols>
    <col min="1" max="1" width="35" customWidth="1"/>
    <col min="2" max="2" width="15.28515625" customWidth="1"/>
    <col min="3" max="3" width="14.85546875" customWidth="1"/>
  </cols>
  <sheetData>
    <row r="1" spans="1:5" ht="16.5" x14ac:dyDescent="0.3">
      <c r="A1" s="89" t="s">
        <v>107</v>
      </c>
      <c r="B1" s="3"/>
      <c r="C1" s="3"/>
    </row>
    <row r="2" spans="1:5" x14ac:dyDescent="0.25">
      <c r="A2" s="7" t="s">
        <v>76</v>
      </c>
      <c r="B2" s="3"/>
      <c r="C2" s="3"/>
    </row>
    <row r="3" spans="1:5" ht="40.5" customHeight="1" x14ac:dyDescent="0.25">
      <c r="A3" s="7"/>
      <c r="B3" s="19" t="s">
        <v>29</v>
      </c>
      <c r="C3" s="18" t="s">
        <v>1</v>
      </c>
    </row>
    <row r="4" spans="1:5" x14ac:dyDescent="0.25">
      <c r="A4" s="20" t="s">
        <v>27</v>
      </c>
      <c r="B4" s="30">
        <v>42</v>
      </c>
      <c r="C4" s="30">
        <v>50</v>
      </c>
    </row>
    <row r="5" spans="1:5" x14ac:dyDescent="0.25">
      <c r="A5" s="20" t="s">
        <v>41</v>
      </c>
      <c r="B5" s="30">
        <v>25</v>
      </c>
      <c r="C5" s="30">
        <v>14</v>
      </c>
    </row>
    <row r="6" spans="1:5" x14ac:dyDescent="0.25">
      <c r="A6" s="21" t="s">
        <v>28</v>
      </c>
      <c r="B6" s="35">
        <v>15</v>
      </c>
      <c r="C6" s="35">
        <v>0</v>
      </c>
    </row>
    <row r="7" spans="1:5" x14ac:dyDescent="0.25">
      <c r="A7" s="21" t="s">
        <v>2</v>
      </c>
      <c r="B7" s="35">
        <v>8</v>
      </c>
      <c r="C7" s="35">
        <v>9</v>
      </c>
    </row>
    <row r="8" spans="1:5" x14ac:dyDescent="0.25">
      <c r="A8" s="21" t="s">
        <v>92</v>
      </c>
      <c r="B8" s="35">
        <v>3</v>
      </c>
      <c r="C8" s="35">
        <v>12</v>
      </c>
    </row>
    <row r="9" spans="1:5" x14ac:dyDescent="0.25">
      <c r="A9" s="21" t="s">
        <v>30</v>
      </c>
      <c r="B9" s="35">
        <v>2</v>
      </c>
      <c r="C9" s="35">
        <v>1</v>
      </c>
    </row>
    <row r="10" spans="1:5" x14ac:dyDescent="0.25">
      <c r="A10" s="21" t="s">
        <v>40</v>
      </c>
      <c r="B10" s="35">
        <v>2</v>
      </c>
      <c r="C10" s="35">
        <v>7</v>
      </c>
    </row>
    <row r="11" spans="1:5" x14ac:dyDescent="0.25">
      <c r="A11" s="22" t="s">
        <v>31</v>
      </c>
      <c r="B11" s="53">
        <v>2</v>
      </c>
      <c r="C11" s="53">
        <v>7</v>
      </c>
    </row>
    <row r="12" spans="1:5" x14ac:dyDescent="0.25">
      <c r="A12" s="22" t="s">
        <v>26</v>
      </c>
      <c r="B12" s="54">
        <v>100</v>
      </c>
      <c r="C12" s="54">
        <f>SUM(C4:C11)</f>
        <v>100</v>
      </c>
    </row>
    <row r="13" spans="1:5" ht="15" customHeight="1" x14ac:dyDescent="0.25">
      <c r="A13" s="119" t="s">
        <v>73</v>
      </c>
      <c r="B13" s="119"/>
      <c r="C13" s="119"/>
      <c r="D13" s="119"/>
      <c r="E13" s="119"/>
    </row>
    <row r="14" spans="1:5" ht="30" customHeight="1" x14ac:dyDescent="0.25">
      <c r="A14" s="120" t="s">
        <v>62</v>
      </c>
      <c r="B14" s="120"/>
      <c r="C14" s="120"/>
      <c r="D14" s="120"/>
    </row>
    <row r="15" spans="1:5" x14ac:dyDescent="0.25">
      <c r="A15" s="1" t="s">
        <v>4</v>
      </c>
    </row>
    <row r="16" spans="1:5" x14ac:dyDescent="0.25">
      <c r="A16" s="1" t="s">
        <v>42</v>
      </c>
      <c r="B16" s="1"/>
      <c r="C16" s="1"/>
      <c r="D16" s="1"/>
      <c r="E16" s="1"/>
    </row>
  </sheetData>
  <mergeCells count="2">
    <mergeCell ref="A14:D14"/>
    <mergeCell ref="A13:E13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3A17-4862-44A9-A24D-9537AE724D3B}">
  <dimension ref="A1:E26"/>
  <sheetViews>
    <sheetView showGridLines="0" topLeftCell="A13" workbookViewId="0"/>
  </sheetViews>
  <sheetFormatPr baseColWidth="10" defaultColWidth="11.42578125" defaultRowHeight="12.75" x14ac:dyDescent="0.25"/>
  <cols>
    <col min="1" max="1" width="33.42578125" style="67" customWidth="1"/>
    <col min="2" max="2" width="24.140625" style="67" customWidth="1"/>
    <col min="3" max="3" width="26.5703125" style="67" customWidth="1"/>
    <col min="4" max="16384" width="11.42578125" style="67"/>
  </cols>
  <sheetData>
    <row r="1" spans="1:5" ht="15" customHeight="1" x14ac:dyDescent="0.3">
      <c r="A1" s="89" t="s">
        <v>95</v>
      </c>
      <c r="B1" s="89"/>
      <c r="C1" s="89"/>
    </row>
    <row r="2" spans="1:5" ht="13.5" x14ac:dyDescent="0.25">
      <c r="A2" s="7" t="s">
        <v>76</v>
      </c>
      <c r="B2" s="68"/>
      <c r="C2" s="68"/>
    </row>
    <row r="3" spans="1:5" ht="13.5" x14ac:dyDescent="0.25">
      <c r="A3" s="126"/>
      <c r="B3" s="126"/>
      <c r="C3" s="126"/>
    </row>
    <row r="4" spans="1:5" ht="13.5" x14ac:dyDescent="0.25">
      <c r="A4" s="69"/>
      <c r="B4" s="18" t="s">
        <v>68</v>
      </c>
      <c r="C4" s="9" t="s">
        <v>69</v>
      </c>
    </row>
    <row r="5" spans="1:5" ht="13.5" x14ac:dyDescent="0.25">
      <c r="A5" s="70" t="s">
        <v>49</v>
      </c>
      <c r="B5" s="71"/>
      <c r="C5" s="72"/>
      <c r="E5" s="94"/>
    </row>
    <row r="6" spans="1:5" ht="13.5" x14ac:dyDescent="0.25">
      <c r="A6" s="73" t="s">
        <v>50</v>
      </c>
      <c r="B6" s="74">
        <v>91.25</v>
      </c>
      <c r="C6" s="75">
        <v>84.1</v>
      </c>
      <c r="E6" s="95"/>
    </row>
    <row r="7" spans="1:5" ht="13.5" x14ac:dyDescent="0.25">
      <c r="A7" s="73" t="s">
        <v>51</v>
      </c>
      <c r="B7" s="74">
        <v>93.87</v>
      </c>
      <c r="C7" s="75">
        <v>87.5</v>
      </c>
      <c r="E7" s="95"/>
    </row>
    <row r="8" spans="1:5" ht="13.5" x14ac:dyDescent="0.25">
      <c r="A8" s="76" t="s">
        <v>52</v>
      </c>
      <c r="B8" s="77">
        <v>83.73</v>
      </c>
      <c r="C8" s="78">
        <v>83.67</v>
      </c>
      <c r="E8" s="95"/>
    </row>
    <row r="9" spans="1:5" ht="15.75" x14ac:dyDescent="0.25">
      <c r="A9" s="70" t="s">
        <v>65</v>
      </c>
      <c r="B9" s="71"/>
      <c r="C9" s="72"/>
      <c r="E9" s="95"/>
    </row>
    <row r="10" spans="1:5" ht="13.5" x14ac:dyDescent="0.25">
      <c r="A10" s="73" t="s">
        <v>53</v>
      </c>
      <c r="B10" s="74">
        <v>91.31</v>
      </c>
      <c r="C10" s="75">
        <v>89.76</v>
      </c>
      <c r="E10" s="95"/>
    </row>
    <row r="11" spans="1:5" ht="13.5" x14ac:dyDescent="0.25">
      <c r="A11" s="73" t="s">
        <v>54</v>
      </c>
      <c r="B11" s="74">
        <v>92.04</v>
      </c>
      <c r="C11" s="75">
        <v>87.75</v>
      </c>
      <c r="E11" s="95"/>
    </row>
    <row r="12" spans="1:5" ht="13.5" x14ac:dyDescent="0.25">
      <c r="A12" s="73" t="s">
        <v>55</v>
      </c>
      <c r="B12" s="74">
        <v>88.58</v>
      </c>
      <c r="C12" s="75">
        <v>81.459999999999994</v>
      </c>
      <c r="E12" s="95"/>
    </row>
    <row r="13" spans="1:5" ht="15.75" x14ac:dyDescent="0.25">
      <c r="A13" s="70" t="s">
        <v>66</v>
      </c>
      <c r="B13" s="71"/>
      <c r="C13" s="72"/>
      <c r="E13" s="95"/>
    </row>
    <row r="14" spans="1:5" ht="13.5" x14ac:dyDescent="0.25">
      <c r="A14" s="73" t="s">
        <v>56</v>
      </c>
      <c r="B14" s="74">
        <v>92.32</v>
      </c>
      <c r="C14" s="75">
        <v>88.46</v>
      </c>
      <c r="E14" s="95"/>
    </row>
    <row r="15" spans="1:5" ht="13.5" x14ac:dyDescent="0.25">
      <c r="A15" s="76" t="s">
        <v>57</v>
      </c>
      <c r="B15" s="77">
        <v>83.01</v>
      </c>
      <c r="C15" s="78">
        <v>77.180000000000007</v>
      </c>
      <c r="E15" s="95"/>
    </row>
    <row r="16" spans="1:5" ht="13.5" x14ac:dyDescent="0.25">
      <c r="A16" s="79" t="s">
        <v>58</v>
      </c>
      <c r="B16" s="80"/>
      <c r="C16" s="75"/>
      <c r="E16" s="95"/>
    </row>
    <row r="17" spans="1:5" ht="13.5" x14ac:dyDescent="0.25">
      <c r="A17" s="73" t="s">
        <v>59</v>
      </c>
      <c r="B17" s="74">
        <v>89.28</v>
      </c>
      <c r="C17" s="75">
        <v>87.29</v>
      </c>
      <c r="E17" s="95"/>
    </row>
    <row r="18" spans="1:5" ht="13.5" x14ac:dyDescent="0.25">
      <c r="A18" s="73" t="s">
        <v>60</v>
      </c>
      <c r="B18" s="74">
        <v>92.81</v>
      </c>
      <c r="C18" s="75">
        <v>84.74</v>
      </c>
      <c r="E18" s="95"/>
    </row>
    <row r="19" spans="1:5" ht="13.5" x14ac:dyDescent="0.25">
      <c r="A19" s="73" t="s">
        <v>61</v>
      </c>
      <c r="B19" s="74">
        <v>87.9</v>
      </c>
      <c r="C19" s="75">
        <v>81.08</v>
      </c>
      <c r="E19" s="95"/>
    </row>
    <row r="20" spans="1:5" ht="13.5" x14ac:dyDescent="0.25">
      <c r="A20" s="81" t="s">
        <v>12</v>
      </c>
      <c r="B20" s="82">
        <v>90.57</v>
      </c>
      <c r="C20" s="83">
        <v>84.94</v>
      </c>
    </row>
    <row r="21" spans="1:5" customFormat="1" ht="15" customHeight="1" x14ac:dyDescent="0.25">
      <c r="A21" s="119" t="s">
        <v>73</v>
      </c>
      <c r="B21" s="119"/>
      <c r="C21" s="119"/>
      <c r="D21" s="119"/>
      <c r="E21" s="119"/>
    </row>
    <row r="22" spans="1:5" ht="13.5" x14ac:dyDescent="0.25">
      <c r="A22" s="1" t="s">
        <v>63</v>
      </c>
      <c r="B22" s="1"/>
      <c r="C22" s="1"/>
      <c r="D22" s="84"/>
    </row>
    <row r="23" spans="1:5" ht="15.75" x14ac:dyDescent="0.25">
      <c r="A23" s="86" t="s">
        <v>93</v>
      </c>
      <c r="B23" s="85"/>
      <c r="C23" s="85"/>
      <c r="D23" s="84"/>
    </row>
    <row r="24" spans="1:5" ht="13.5" x14ac:dyDescent="0.25">
      <c r="A24" s="86" t="s">
        <v>94</v>
      </c>
      <c r="B24" s="86"/>
      <c r="C24" s="86"/>
    </row>
    <row r="25" spans="1:5" x14ac:dyDescent="0.25">
      <c r="B25" s="87"/>
      <c r="C25" s="88"/>
    </row>
    <row r="26" spans="1:5" x14ac:dyDescent="0.25">
      <c r="B26" s="87"/>
      <c r="C26" s="88"/>
    </row>
  </sheetData>
  <mergeCells count="2">
    <mergeCell ref="A3:C3"/>
    <mergeCell ref="A21:E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EC5A-CF45-4C91-82DE-D82DB5C41D3F}">
  <dimension ref="A1:E14"/>
  <sheetViews>
    <sheetView showGridLines="0" workbookViewId="0">
      <selection activeCell="A20" sqref="A20:B20"/>
    </sheetView>
  </sheetViews>
  <sheetFormatPr baseColWidth="10" defaultRowHeight="15" x14ac:dyDescent="0.25"/>
  <cols>
    <col min="1" max="1" width="36.7109375" customWidth="1"/>
    <col min="2" max="2" width="16.5703125" customWidth="1"/>
    <col min="3" max="3" width="14.7109375" customWidth="1"/>
    <col min="4" max="4" width="16.7109375" customWidth="1"/>
    <col min="5" max="5" width="14.5703125" customWidth="1"/>
  </cols>
  <sheetData>
    <row r="1" spans="1:5" ht="18" x14ac:dyDescent="0.3">
      <c r="A1" s="89" t="s">
        <v>96</v>
      </c>
    </row>
    <row r="2" spans="1:5" x14ac:dyDescent="0.25">
      <c r="A2" s="7" t="s">
        <v>76</v>
      </c>
    </row>
    <row r="3" spans="1:5" x14ac:dyDescent="0.25">
      <c r="A3" s="90"/>
      <c r="B3" s="18" t="s">
        <v>68</v>
      </c>
      <c r="C3" s="99" t="s">
        <v>69</v>
      </c>
      <c r="D3" s="62" t="s">
        <v>70</v>
      </c>
      <c r="E3" s="9" t="s">
        <v>71</v>
      </c>
    </row>
    <row r="4" spans="1:5" ht="15.75" x14ac:dyDescent="0.25">
      <c r="A4" s="70" t="s">
        <v>67</v>
      </c>
      <c r="B4" s="91"/>
      <c r="C4" s="91"/>
      <c r="D4" s="100"/>
      <c r="E4" s="96"/>
    </row>
    <row r="5" spans="1:5" x14ac:dyDescent="0.25">
      <c r="A5" s="73" t="s">
        <v>53</v>
      </c>
      <c r="B5" s="74">
        <v>49.74</v>
      </c>
      <c r="C5" s="74">
        <v>45.26</v>
      </c>
      <c r="D5" s="101">
        <v>52.8</v>
      </c>
      <c r="E5" s="97">
        <v>57.5</v>
      </c>
    </row>
    <row r="6" spans="1:5" x14ac:dyDescent="0.25">
      <c r="A6" s="73" t="s">
        <v>54</v>
      </c>
      <c r="B6" s="74">
        <v>46.39</v>
      </c>
      <c r="C6" s="74">
        <v>45.72</v>
      </c>
      <c r="D6" s="101">
        <v>52.5</v>
      </c>
      <c r="E6" s="97">
        <v>43.92</v>
      </c>
    </row>
    <row r="7" spans="1:5" x14ac:dyDescent="0.25">
      <c r="A7" s="73" t="s">
        <v>55</v>
      </c>
      <c r="B7" s="74">
        <v>43.77</v>
      </c>
      <c r="C7" s="74">
        <v>34.17</v>
      </c>
      <c r="D7" s="101">
        <v>58.92</v>
      </c>
      <c r="E7" s="97">
        <v>35.159999999999997</v>
      </c>
    </row>
    <row r="8" spans="1:5" x14ac:dyDescent="0.25">
      <c r="A8" s="81" t="s">
        <v>12</v>
      </c>
      <c r="B8" s="92">
        <v>46.45</v>
      </c>
      <c r="C8" s="92">
        <v>39.909999999999997</v>
      </c>
      <c r="D8" s="102">
        <v>54.65</v>
      </c>
      <c r="E8" s="98">
        <v>43.46</v>
      </c>
    </row>
    <row r="9" spans="1:5" x14ac:dyDescent="0.25">
      <c r="A9" s="1" t="s">
        <v>74</v>
      </c>
      <c r="B9" s="2"/>
      <c r="C9" s="2"/>
      <c r="D9" s="2"/>
      <c r="E9" s="2"/>
    </row>
    <row r="10" spans="1:5" x14ac:dyDescent="0.25">
      <c r="A10" s="1" t="s">
        <v>64</v>
      </c>
      <c r="B10" s="2"/>
      <c r="C10" s="2"/>
      <c r="D10" s="2"/>
      <c r="E10" s="2"/>
    </row>
    <row r="11" spans="1:5" ht="15.75" x14ac:dyDescent="0.25">
      <c r="A11" s="85" t="s">
        <v>75</v>
      </c>
      <c r="B11" s="2"/>
      <c r="C11" s="2"/>
      <c r="D11" s="2"/>
      <c r="E11" s="2"/>
    </row>
    <row r="12" spans="1:5" ht="15.75" x14ac:dyDescent="0.25">
      <c r="A12" s="85" t="s">
        <v>97</v>
      </c>
    </row>
    <row r="13" spans="1:5" x14ac:dyDescent="0.25">
      <c r="A13" s="86" t="s">
        <v>98</v>
      </c>
    </row>
    <row r="14" spans="1:5" x14ac:dyDescent="0.25">
      <c r="A14" s="93"/>
      <c r="B14" s="93"/>
      <c r="C14" s="93"/>
      <c r="D14" s="93"/>
      <c r="E14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 Figure 3</vt:lpstr>
      <vt:lpstr>Figure 4</vt:lpstr>
      <vt:lpstr>Figure 5</vt:lpstr>
      <vt:lpstr>Figure 6</vt:lpstr>
      <vt:lpstr>Figure 7</vt:lpstr>
      <vt:lpstr>Figure 1_encadré</vt:lpstr>
      <vt:lpstr>Figure 2_encadré</vt:lpstr>
      <vt:lpstr>données complémentaires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CASTERAN SACRESTE Benedicte</dc:creator>
  <cp:lastModifiedBy>GAUTIER Nadine</cp:lastModifiedBy>
  <cp:lastPrinted>2023-08-25T12:02:28Z</cp:lastPrinted>
  <dcterms:created xsi:type="dcterms:W3CDTF">2023-08-16T09:37:59Z</dcterms:created>
  <dcterms:modified xsi:type="dcterms:W3CDTF">2023-10-17T07:25:18Z</dcterms:modified>
</cp:coreProperties>
</file>