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heckCompatibility="1"/>
  <mc:AlternateContent xmlns:mc="http://schemas.openxmlformats.org/markup-compatibility/2006">
    <mc:Choice Requires="x15">
      <x15ac:absPath xmlns:x15ac="http://schemas.microsoft.com/office/spreadsheetml/2010/11/ac" url="C:\Users\pgodefroy-adc\Documents\RA\2023\Vue 1\Texte et maquette\Relecture\Nadine\"/>
    </mc:Choice>
  </mc:AlternateContent>
  <bookViews>
    <workbookView xWindow="25080" yWindow="-120" windowWidth="25440" windowHeight="15390" tabRatio="719" firstSheet="1" activeTab="1"/>
  </bookViews>
  <sheets>
    <sheet name="SOMMAIRE" sheetId="10" r:id="rId1"/>
    <sheet name="Figure 1" sheetId="11" r:id="rId2"/>
    <sheet name="Figure 2" sheetId="1" r:id="rId3"/>
    <sheet name="Figure 3" sheetId="2" r:id="rId4"/>
    <sheet name="Figure 4" sheetId="5" r:id="rId5"/>
    <sheet name="Figure 5" sheetId="6" r:id="rId6"/>
    <sheet name="Figure 6" sheetId="7" r:id="rId7"/>
    <sheet name="Figure 7" sheetId="8" r:id="rId8"/>
    <sheet name="Encadré 1 Figure" sheetId="3" r:id="rId9"/>
    <sheet name="Encadré 2 Figure" sheetId="4" r:id="rId10"/>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7" l="1"/>
  <c r="C11" i="7"/>
  <c r="B11" i="7"/>
  <c r="D5" i="7"/>
  <c r="C5" i="7"/>
  <c r="B5" i="7"/>
</calcChain>
</file>

<file path=xl/sharedStrings.xml><?xml version="1.0" encoding="utf-8"?>
<sst xmlns="http://schemas.openxmlformats.org/spreadsheetml/2006/main" count="237" uniqueCount="138">
  <si>
    <t xml:space="preserve"> </t>
  </si>
  <si>
    <t>Champ emploi FP : Emplois principaux, tous statuts, France (hors Mayotte). Hors bénéficiaires de contrats aidés.</t>
  </si>
  <si>
    <t>Emploi total</t>
  </si>
  <si>
    <t>Ensemble FP</t>
  </si>
  <si>
    <t>FPH</t>
  </si>
  <si>
    <t>FPT</t>
  </si>
  <si>
    <t>FPE</t>
  </si>
  <si>
    <t xml:space="preserve">(1) Champ : Emplois principaux, tous statuts, France (hors Mayotte). Hors bénéficiaires de contrats aidés. </t>
  </si>
  <si>
    <t>Source : Siasp, Insee. Traitement DGAFP - SDessi.</t>
  </si>
  <si>
    <t>Ensemble de la fonction publique</t>
  </si>
  <si>
    <t>Fonction publique hospitalière</t>
  </si>
  <si>
    <t>Fonction publique territoriale</t>
  </si>
  <si>
    <t>Fonction publique de l'État</t>
  </si>
  <si>
    <t>(en milliers)</t>
  </si>
  <si>
    <t>Données corrigées des variations saisonnères en fin de trimestre ; niveaux d'emploi.</t>
  </si>
  <si>
    <t>T4</t>
  </si>
  <si>
    <t>T3</t>
  </si>
  <si>
    <t>T2</t>
  </si>
  <si>
    <t>T1</t>
  </si>
  <si>
    <t>Champ : Emplois principaux, bénéficiaires de contrats aidés, France (hors Mayotte).</t>
  </si>
  <si>
    <t>Total FP</t>
  </si>
  <si>
    <t>en milliers</t>
  </si>
  <si>
    <t>Nombre de bénéficiaires de contrats aidés dans la fonction publique au 31 décembre</t>
  </si>
  <si>
    <t>Champ : Emplois principaux, tous statuts, France (hors Mayotte). Hors bénéficiaires de contrats aidés.</t>
  </si>
  <si>
    <t>dont EPA</t>
  </si>
  <si>
    <t>dont ministère</t>
  </si>
  <si>
    <t>Ministères sociaux</t>
  </si>
  <si>
    <t>Intérieur et Outre-mer</t>
  </si>
  <si>
    <t>Ministères économiques et financiers</t>
  </si>
  <si>
    <t>Transition écologique et solidaire, Logement et Habitat durable et Cohésion des territoires</t>
  </si>
  <si>
    <t>Culture</t>
  </si>
  <si>
    <t>Justice</t>
  </si>
  <si>
    <t>Éducation nationale, Jeunesse, Sports, Enseignement supérieur, Recherche et Innovation</t>
  </si>
  <si>
    <t>dont</t>
  </si>
  <si>
    <t>Ensemble des EPA</t>
  </si>
  <si>
    <t>Ensemble des ministères</t>
  </si>
  <si>
    <t>Ensemble FPE</t>
  </si>
  <si>
    <t>Effectifs 
(en %)</t>
  </si>
  <si>
    <t>Effectifs (en %)</t>
  </si>
  <si>
    <t>Effectifs
 (en milliers)</t>
  </si>
  <si>
    <t>Structure 
(en %)</t>
  </si>
  <si>
    <t>Effectifs 
(en milliers)</t>
  </si>
  <si>
    <t>Évolution des effectifs physiques de la fonction publique de l'État</t>
  </si>
  <si>
    <t>Champ : Emplois principaux, agents civils, France (hors Mayotte). Hors agents affectés au ministère des Armées et dans les services de la Gendarmerie nationale. Hors bénéficiaires de contrats aidés.</t>
  </si>
  <si>
    <t>Total</t>
  </si>
  <si>
    <t>Services du Premier ministre</t>
  </si>
  <si>
    <t>Europe et Affaires étrangères</t>
  </si>
  <si>
    <t>Agriculture et Alimentation</t>
  </si>
  <si>
    <t>Autres</t>
  </si>
  <si>
    <t>EPA</t>
  </si>
  <si>
    <t>Services déconcentrés</t>
  </si>
  <si>
    <t>Administration centrale (yc services à compétences nationales)</t>
  </si>
  <si>
    <t>Lieu de travail</t>
  </si>
  <si>
    <t>Total fonction publique territoriale</t>
  </si>
  <si>
    <t xml:space="preserve">Autres EPA locaux </t>
  </si>
  <si>
    <t>Régions</t>
  </si>
  <si>
    <t>Autres établissements départementaux</t>
  </si>
  <si>
    <t>Départements</t>
  </si>
  <si>
    <t>Organismes départementaux</t>
  </si>
  <si>
    <t>Autres structures intercommunales</t>
  </si>
  <si>
    <t>EPCI à fiscalité propre</t>
  </si>
  <si>
    <t>Organismes intercommunaux</t>
  </si>
  <si>
    <t>Établissements communaux (CCAS, CDE, etc.)</t>
  </si>
  <si>
    <t>Communes</t>
  </si>
  <si>
    <t>Organismes communaux</t>
  </si>
  <si>
    <t>Effectifs
(en milliers)</t>
  </si>
  <si>
    <t/>
  </si>
  <si>
    <t>Total fonction publique hospitalière</t>
  </si>
  <si>
    <t>Autres établissements médico-sociaux</t>
  </si>
  <si>
    <t>Personnel non médical</t>
  </si>
  <si>
    <t>Médecins</t>
  </si>
  <si>
    <t>Effectifs
 (en %)</t>
  </si>
  <si>
    <t>Structure
(en %)</t>
  </si>
  <si>
    <t>Évolution des effectifs des trois versants de la fonction publique depuis 2011</t>
  </si>
  <si>
    <t>Figure 1</t>
  </si>
  <si>
    <t>Figure 2</t>
  </si>
  <si>
    <t>Encadré 1 Figure</t>
  </si>
  <si>
    <t>Encadré 2 Figure</t>
  </si>
  <si>
    <t>Figure 3</t>
  </si>
  <si>
    <t>Figure 4</t>
  </si>
  <si>
    <t>Évolution des effectifs de la fonction publique territoriale</t>
  </si>
  <si>
    <t>Figure 5</t>
  </si>
  <si>
    <t>Évolution des effectifs de la fonction publique hospitalière</t>
  </si>
  <si>
    <t>Figure 6</t>
  </si>
  <si>
    <t>Figure 7</t>
  </si>
  <si>
    <t>en %</t>
  </si>
  <si>
    <t>Établissement d'enseignement (EPLE, écoles communales, établissement d'enseignement privé…)</t>
  </si>
  <si>
    <t>Effectifs de la fonction publique</t>
  </si>
  <si>
    <t>/</t>
  </si>
  <si>
    <t>Figure 2 - Évolution des effectifs des trois versants de la fonction publique depuis 2011</t>
  </si>
  <si>
    <t>Sources : Estimations d'emploi, Insee ; estimations trimestrielles Acoss-Urssaf, Dares, Insee .</t>
  </si>
  <si>
    <t>Base 100 en 2011</t>
  </si>
  <si>
    <t>Figure - Nombre de bénéficiaires de contrats aidés dans la fonction publique au 31 décembre</t>
  </si>
  <si>
    <t>Figure 4 - Évolution des effectifs physiques de la fonction publique de l'État</t>
  </si>
  <si>
    <t>Figure 6 - Évolution des effectifs de la fonction publique territoriale</t>
  </si>
  <si>
    <t>Figure 7 - Évolution des effectifs de la fonction publique hospitalière</t>
  </si>
  <si>
    <t>Évolution des estimations trimestrielles d’emploi dans la fonction publique</t>
  </si>
  <si>
    <t>Nom de l'onglet</t>
  </si>
  <si>
    <t>(2) Champ : Postes actifs dans l’année, tous statuts, France (hors Mayotte). Hors bénéficiaires de contrats aidés. </t>
  </si>
  <si>
    <r>
      <t>Effectifs physiques au 31/12/2021</t>
    </r>
    <r>
      <rPr>
        <b/>
        <vertAlign val="superscript"/>
        <sz val="10"/>
        <color indexed="8"/>
        <rFont val="Arial"/>
        <family val="2"/>
      </rPr>
      <t>(1)</t>
    </r>
  </si>
  <si>
    <t>Évolution 2020-2021 (en %)</t>
  </si>
  <si>
    <r>
      <t>EQTP annualisé en 2021</t>
    </r>
    <r>
      <rPr>
        <b/>
        <vertAlign val="superscript"/>
        <sz val="10"/>
        <color indexed="8"/>
        <rFont val="Arial"/>
        <family val="2"/>
      </rPr>
      <t>(2)</t>
    </r>
  </si>
  <si>
    <t>Au 31 décembre 2021</t>
  </si>
  <si>
    <t>Armées</t>
  </si>
  <si>
    <t xml:space="preserve">Lecture : Au 31 décembre 2021, on compte 95 400 agents au ministère de la Justice, soit 4 % des effectifs de la FPE. Cet effectif est en hausse de 3,2 % par rapport au 31 décembre 2020 (+2,2 % de hausse moyenne par an depuis 2011). </t>
  </si>
  <si>
    <t>Figure 5 - Répartition des effectifs physiques de la FPE au 31 décembre 2021 selon le ministère et le lieu de travail</t>
  </si>
  <si>
    <t>Lecture : Au 31 décembre 2021, 5 % des agents du ministère de l'Agriculture et de l'Alimentation travaillent en administration centrale (y compris services à compétences nationales).</t>
  </si>
  <si>
    <t>2021 (p)</t>
  </si>
  <si>
    <t>Part (%)</t>
  </si>
  <si>
    <t>Figure 1 - Part de l'emploi public dans l'emploi total 1989-2021 (%)</t>
  </si>
  <si>
    <t>Source : Insee, Estimations d’emploi.</t>
  </si>
  <si>
    <t>(p) : données provisoires.</t>
  </si>
  <si>
    <t>Transition écologique et Cohésion des territoires, Transition énergétique</t>
  </si>
  <si>
    <t>Éducation nationale, jeunesse, Sport, Enseignement supérieur, recherche</t>
  </si>
  <si>
    <t>Figure 3 - Effectifs physiques en nombre d'agents et en équivalent temps plein annualisé (EQTP) dans la fonction publique</t>
  </si>
  <si>
    <t>Lecture : Au 31 décembre 2021, on compte 1 009 240 agents dans les communes soit 52 % des effectifs de la FPT à cette date. Cet effectif est en baisse de 0,1 % par rapport au 31 décembre 2020 (et stable depuis 2011).</t>
  </si>
  <si>
    <t>Établissement d'hébergement pour personnes âgées non hospitaliers</t>
  </si>
  <si>
    <t xml:space="preserve">Lecture : Au 31 décembre 2021, on compte 1 080 400 agents dans les hôpitaux, soit 89,1 % des effectifs de la FPH. Cet effectif augmente de 0,6 % par rapport au 31 décembre 2020 (+0,6 % de hausse moyenne depuis 2011). </t>
  </si>
  <si>
    <t>Note : En 1989 et 1990, les salariés de la Poste et de France Télécom sont considérés comme faisant partie de la fonction publique (environ 500 000 salariés, dans le secteur tertiaire marchand). À partir de 1991, ils sont comptabilisés dans le secteur privé, même pour ceux – très majoritaires à l’époque – ayant le statut de fonctionnaire. Ce changement découle de la réforme de 1990 transformant l’administration des PTT en deux établissements dont le recrutement par défaut n’est plus de droit public.</t>
  </si>
  <si>
    <t>Part de l'emploi public dans l'emploi total 1989-2021 (%)</t>
  </si>
  <si>
    <t>Effectifs physiques en nombre d'agents et en équivalent temps plein annualisé (EQTP) dans la fonction publique</t>
  </si>
  <si>
    <t xml:space="preserve"> Répartition des effectifs physiques de la FPE au 31 décembre 2021 selon le ministère et le lieu de travail</t>
  </si>
  <si>
    <t>Numéro de la figure dans le RA 2021</t>
  </si>
  <si>
    <r>
      <t>Total hôpitaux (y compris EHPAD hospitaliers</t>
    </r>
    <r>
      <rPr>
        <vertAlign val="superscript"/>
        <sz val="10"/>
        <rFont val="Arial"/>
        <family val="2"/>
      </rPr>
      <t>(1)</t>
    </r>
    <r>
      <rPr>
        <sz val="10"/>
        <rFont val="Arial"/>
        <family val="2"/>
      </rPr>
      <t>)</t>
    </r>
  </si>
  <si>
    <r>
      <rPr>
        <vertAlign val="superscript"/>
        <sz val="10"/>
        <rFont val="Arial"/>
        <family val="2"/>
      </rPr>
      <t>(1)</t>
    </r>
    <r>
      <rPr>
        <sz val="10"/>
        <rFont val="Arial"/>
        <family val="2"/>
      </rPr>
      <t xml:space="preserve"> Certains EHPAD rattachés à des hopitaux ne font pas de déclaration sociale en propre, ce qui rend le partage entre les effectifs des EHPAD hospitaliers et des EHPAD non hospitaliers fragile. Pour une estimation moins récente mais s'appuyant sur des données d'enquête (EHPA 2015), voir Les dossiers de la Drees, septembre 2017, N 20 "L’accueil des personnes âgées en établissement : entre progression et diversification de l’offre" [page 12]</t>
    </r>
  </si>
  <si>
    <r>
      <t>Évolution par rapport 
à 2020</t>
    </r>
    <r>
      <rPr>
        <b/>
        <vertAlign val="superscript"/>
        <sz val="10"/>
        <rFont val="Arial"/>
        <family val="2"/>
      </rPr>
      <t>(1)</t>
    </r>
  </si>
  <si>
    <r>
      <t>Évolution moyenne annuelle entre 2011</t>
    </r>
    <r>
      <rPr>
        <b/>
        <vertAlign val="superscript"/>
        <sz val="10"/>
        <rFont val="Arial"/>
        <family val="2"/>
      </rPr>
      <t>(1)</t>
    </r>
    <r>
      <rPr>
        <b/>
        <sz val="10"/>
        <rFont val="Arial"/>
        <family val="2"/>
      </rPr>
      <t xml:space="preserve"> et 2021</t>
    </r>
  </si>
  <si>
    <t>(1) en répartissant les effectifs selon le périmètre de 2021.</t>
  </si>
  <si>
    <r>
      <rPr>
        <vertAlign val="superscript"/>
        <sz val="10"/>
        <color theme="1"/>
        <rFont val="Arial"/>
        <family val="2"/>
      </rPr>
      <t>(1)</t>
    </r>
    <r>
      <rPr>
        <sz val="10"/>
        <color theme="1"/>
        <rFont val="Arial"/>
        <family val="2"/>
      </rPr>
      <t xml:space="preserve"> en répartissant les effectifs selon le périmètre de 2021.</t>
    </r>
  </si>
  <si>
    <t>Note : emploi total 2021  : données provisoires.</t>
  </si>
  <si>
    <t xml:space="preserve">Note : Le lieu de travail des agents publics dans la source Siasp est issu du répertoire des entreprises et des établissements géré par l’Insee (Sirene) qui ne fournit pas d'information pour les services d’affectation de la Gendarmerie nationale et des armées. </t>
  </si>
  <si>
    <r>
      <t>Évolution par rapport à 2020</t>
    </r>
    <r>
      <rPr>
        <b/>
        <vertAlign val="superscript"/>
        <sz val="10"/>
        <rFont val="Arial"/>
        <family val="2"/>
      </rPr>
      <t>(1)</t>
    </r>
  </si>
  <si>
    <r>
      <t>Évolution en  moyenne annuelle entre 2011</t>
    </r>
    <r>
      <rPr>
        <b/>
        <vertAlign val="superscript"/>
        <sz val="10"/>
        <rFont val="Arial"/>
        <family val="2"/>
      </rPr>
      <t>(1)</t>
    </r>
    <r>
      <rPr>
        <b/>
        <sz val="10"/>
        <rFont val="Arial"/>
        <family val="2"/>
      </rPr>
      <t xml:space="preserve"> et 2021</t>
    </r>
  </si>
  <si>
    <t>Agriculture et alimentation</t>
  </si>
  <si>
    <t>Champ : France (hors Mayotte), personnes de 15 ans et plus, y c. bénéficiaires de contrats aidés.</t>
  </si>
  <si>
    <t>Figure - Évolution des estimations trimestrielles d’emploi total et dans la fonction publique</t>
  </si>
  <si>
    <t xml:space="preserve">Ensemble fonction publique </t>
  </si>
  <si>
    <t>Champ : France (hors Mayotte), personnes de 15 ans ou plus. Effectifs salariés. Y c. bénéficiaires de contrats aidés.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</si>
</sst>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0.0"/>
    <numFmt numFmtId="167" formatCode="0.0;\-0.0"/>
    <numFmt numFmtId="168" formatCode="0;\-0"/>
    <numFmt numFmtId="169" formatCode="#,##0.0_ ;\-#,##0.0\ "/>
  </numFmts>
  <fonts count="27">
    <font>
      <sz val="11"/>
      <color theme="1"/>
      <name val="Calibri"/>
      <family val="2"/>
      <scheme val="minor"/>
    </font>
    <font>
      <sz val="11"/>
      <color theme="1"/>
      <name val="Calibri"/>
      <family val="2"/>
      <scheme val="minor"/>
    </font>
    <font>
      <sz val="10"/>
      <name val="Arial"/>
      <family val="2"/>
    </font>
    <font>
      <b/>
      <sz val="10"/>
      <name val="Arial"/>
      <family val="2"/>
    </font>
    <font>
      <sz val="10"/>
      <color theme="1"/>
      <name val="Calibri"/>
      <family val="2"/>
      <scheme val="minor"/>
    </font>
    <font>
      <sz val="10"/>
      <color theme="1"/>
      <name val="Arial"/>
      <family val="2"/>
    </font>
    <font>
      <sz val="10"/>
      <color indexed="8"/>
      <name val="Times New Roman, Times Roman"/>
    </font>
    <font>
      <i/>
      <sz val="10"/>
      <color indexed="8"/>
      <name val="Times New Roman, Times Roman"/>
    </font>
    <font>
      <u/>
      <sz val="11"/>
      <color theme="10"/>
      <name val="Calibri"/>
      <family val="2"/>
    </font>
    <font>
      <sz val="11"/>
      <color indexed="8"/>
      <name val="Calibri"/>
      <family val="2"/>
    </font>
    <font>
      <b/>
      <sz val="10"/>
      <color theme="1"/>
      <name val="Arial"/>
      <family val="2"/>
    </font>
    <font>
      <i/>
      <sz val="10"/>
      <name val="Arial"/>
      <family val="2"/>
    </font>
    <font>
      <sz val="10"/>
      <color indexed="8"/>
      <name val="Arial"/>
      <family val="2"/>
    </font>
    <font>
      <i/>
      <sz val="10"/>
      <color indexed="8"/>
      <name val="Arial"/>
      <family val="2"/>
    </font>
    <font>
      <b/>
      <sz val="10"/>
      <color indexed="8"/>
      <name val="Arial"/>
      <family val="2"/>
    </font>
    <font>
      <b/>
      <vertAlign val="superscript"/>
      <sz val="10"/>
      <color indexed="8"/>
      <name val="Arial"/>
      <family val="2"/>
    </font>
    <font>
      <b/>
      <i/>
      <sz val="10"/>
      <name val="Arial"/>
      <family val="2"/>
    </font>
    <font>
      <u/>
      <sz val="10"/>
      <color rgb="FF0000FF"/>
      <name val="Arial"/>
      <family val="2"/>
      <charset val="1"/>
    </font>
    <font>
      <b/>
      <sz val="11"/>
      <color indexed="8"/>
      <name val="Calibri"/>
      <family val="2"/>
    </font>
    <font>
      <sz val="12.5"/>
      <color theme="1"/>
      <name val="Arial"/>
      <family val="2"/>
    </font>
    <font>
      <u/>
      <sz val="10"/>
      <name val="Arial"/>
      <family val="2"/>
    </font>
    <font>
      <vertAlign val="superscript"/>
      <sz val="10"/>
      <name val="Arial"/>
      <family val="2"/>
    </font>
    <font>
      <sz val="11"/>
      <color rgb="FF1F497D"/>
      <name val="Calibri"/>
      <family val="2"/>
      <scheme val="minor"/>
    </font>
    <font>
      <b/>
      <vertAlign val="superscript"/>
      <sz val="10"/>
      <name val="Arial"/>
      <family val="2"/>
    </font>
    <font>
      <vertAlign val="superscript"/>
      <sz val="10"/>
      <color theme="1"/>
      <name val="Arial"/>
      <family val="2"/>
    </font>
    <font>
      <sz val="10"/>
      <color rgb="FFFF0000"/>
      <name val="Arial"/>
      <family val="2"/>
    </font>
    <font>
      <sz val="11"/>
      <color indexed="8"/>
      <name val="Calibri"/>
      <family val="2"/>
      <scheme val="minor"/>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auto="1"/>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style="thin">
        <color auto="1"/>
      </top>
      <bottom style="thin">
        <color auto="1"/>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9"/>
      </top>
      <bottom style="thin">
        <color indexed="64"/>
      </bottom>
      <diagonal/>
    </border>
    <border>
      <left style="thin">
        <color indexed="64"/>
      </left>
      <right/>
      <top style="thin">
        <color indexed="9"/>
      </top>
      <bottom style="thin">
        <color indexed="9"/>
      </bottom>
      <diagonal/>
    </border>
    <border>
      <left style="thin">
        <color indexed="64"/>
      </left>
      <right/>
      <top style="thin">
        <color indexed="64"/>
      </top>
      <bottom style="thin">
        <color indexed="9"/>
      </bottom>
      <diagonal/>
    </border>
    <border>
      <left style="thin">
        <color indexed="64"/>
      </left>
      <right/>
      <top style="thin">
        <color indexed="9"/>
      </top>
      <bottom/>
      <diagonal/>
    </border>
    <border>
      <left style="thin">
        <color indexed="64"/>
      </left>
      <right/>
      <top style="thin">
        <color indexed="9"/>
      </top>
      <bottom style="thin">
        <color indexed="9"/>
      </bottom>
      <diagonal/>
    </border>
    <border>
      <left style="thin">
        <color indexed="64"/>
      </left>
      <right/>
      <top style="thin">
        <color indexed="64"/>
      </top>
      <bottom/>
      <diagonal/>
    </border>
    <border>
      <left style="thin">
        <color indexed="64"/>
      </left>
      <right/>
      <top/>
      <bottom style="thin">
        <color indexed="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bottom style="thin">
        <color indexed="9"/>
      </bottom>
      <diagonal/>
    </border>
    <border>
      <left style="thin">
        <color indexed="64"/>
      </left>
      <right style="thin">
        <color indexed="64"/>
      </right>
      <top style="thin">
        <color indexed="9"/>
      </top>
      <bottom/>
      <diagonal/>
    </border>
    <border>
      <left/>
      <right/>
      <top/>
      <bottom style="thin">
        <color indexed="9"/>
      </bottom>
      <diagonal/>
    </border>
    <border>
      <left style="thin">
        <color indexed="64"/>
      </left>
      <right style="thin">
        <color indexed="64"/>
      </right>
      <top style="thin">
        <color indexed="9"/>
      </top>
      <bottom style="thin">
        <color indexed="9"/>
      </bottom>
      <diagonal/>
    </border>
    <border>
      <left style="thin">
        <color auto="1"/>
      </left>
      <right style="thin">
        <color auto="1"/>
      </right>
      <top style="thin">
        <color auto="1"/>
      </top>
      <bottom/>
      <diagonal/>
    </border>
    <border>
      <left style="thin">
        <color indexed="64"/>
      </left>
      <right style="thin">
        <color indexed="64"/>
      </right>
      <top style="thin">
        <color indexed="9"/>
      </top>
      <bottom style="thin">
        <color indexed="64"/>
      </bottom>
      <diagonal/>
    </border>
    <border>
      <left style="thin">
        <color auto="1"/>
      </left>
      <right style="thin">
        <color auto="1"/>
      </right>
      <top style="thin">
        <color auto="1"/>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9"/>
      </top>
      <bottom style="thin">
        <color indexed="64"/>
      </bottom>
      <diagonal/>
    </border>
    <border>
      <left style="thin">
        <color indexed="64"/>
      </left>
      <right style="thin">
        <color indexed="64"/>
      </right>
      <top style="thin">
        <color auto="1"/>
      </top>
      <bottom style="thin">
        <color indexed="9"/>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indexed="64"/>
      </left>
      <right/>
      <top/>
      <bottom style="thin">
        <color indexed="64"/>
      </bottom>
      <diagonal/>
    </border>
  </borders>
  <cellStyleXfs count="10">
    <xf numFmtId="0" fontId="0" fillId="0" borderId="0"/>
    <xf numFmtId="9"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8" fillId="0" borderId="0" applyNumberFormat="0" applyFill="0" applyBorder="0" applyAlignment="0" applyProtection="0"/>
    <xf numFmtId="0" fontId="9" fillId="0" borderId="0"/>
    <xf numFmtId="0" fontId="17" fillId="0" borderId="0" applyBorder="0" applyProtection="0"/>
    <xf numFmtId="0" fontId="26" fillId="0" borderId="0"/>
  </cellStyleXfs>
  <cellXfs count="265">
    <xf numFmtId="0" fontId="0" fillId="0" borderId="0" xfId="0"/>
    <xf numFmtId="0" fontId="2" fillId="2" borderId="0" xfId="2" applyFont="1" applyFill="1"/>
    <xf numFmtId="9" fontId="2" fillId="2" borderId="0" xfId="3" applyNumberFormat="1" applyFont="1" applyFill="1"/>
    <xf numFmtId="164" fontId="2" fillId="2" borderId="0" xfId="1" applyNumberFormat="1" applyFont="1" applyFill="1"/>
    <xf numFmtId="0" fontId="3" fillId="2" borderId="0" xfId="2" applyFont="1" applyFill="1"/>
    <xf numFmtId="0" fontId="5" fillId="2" borderId="0" xfId="4" applyFont="1" applyFill="1"/>
    <xf numFmtId="0" fontId="2" fillId="2" borderId="0" xfId="4" applyFont="1" applyFill="1"/>
    <xf numFmtId="0" fontId="3" fillId="2" borderId="0" xfId="4" applyFont="1" applyFill="1"/>
    <xf numFmtId="3" fontId="6" fillId="2" borderId="0" xfId="2" applyNumberFormat="1" applyFont="1" applyFill="1" applyBorder="1" applyAlignment="1" applyProtection="1"/>
    <xf numFmtId="0" fontId="7" fillId="2" borderId="0" xfId="2" applyNumberFormat="1" applyFont="1" applyFill="1" applyBorder="1" applyAlignment="1" applyProtection="1"/>
    <xf numFmtId="0" fontId="3" fillId="0" borderId="0" xfId="2" applyFont="1"/>
    <xf numFmtId="166" fontId="2" fillId="2" borderId="0" xfId="2" applyNumberFormat="1" applyFont="1" applyFill="1" applyBorder="1" applyAlignment="1" applyProtection="1"/>
    <xf numFmtId="0" fontId="0" fillId="0" borderId="0" xfId="0" applyBorder="1"/>
    <xf numFmtId="0" fontId="3" fillId="2" borderId="0" xfId="5" applyFont="1" applyFill="1" applyBorder="1"/>
    <xf numFmtId="0" fontId="5" fillId="2" borderId="0" xfId="0" applyFont="1" applyFill="1"/>
    <xf numFmtId="0" fontId="2" fillId="2" borderId="1" xfId="2" applyFont="1" applyFill="1" applyBorder="1" applyAlignment="1">
      <alignment horizontal="center" vertical="center" wrapText="1"/>
    </xf>
    <xf numFmtId="0" fontId="3" fillId="2" borderId="1" xfId="2" applyFont="1" applyFill="1" applyBorder="1" applyAlignment="1">
      <alignment horizontal="center" vertical="center" wrapText="1"/>
    </xf>
    <xf numFmtId="0" fontId="2" fillId="2" borderId="1" xfId="2" applyFont="1" applyFill="1" applyBorder="1" applyAlignment="1">
      <alignment horizontal="left"/>
    </xf>
    <xf numFmtId="165" fontId="2" fillId="2" borderId="1" xfId="2" applyNumberFormat="1" applyFont="1" applyFill="1" applyBorder="1" applyAlignment="1">
      <alignment horizontal="center"/>
    </xf>
    <xf numFmtId="165" fontId="2" fillId="2" borderId="0" xfId="2" applyNumberFormat="1" applyFont="1" applyFill="1" applyBorder="1" applyAlignment="1">
      <alignment horizontal="center"/>
    </xf>
    <xf numFmtId="0" fontId="2" fillId="2" borderId="0" xfId="2" applyNumberFormat="1" applyFont="1" applyFill="1" applyBorder="1" applyAlignment="1" applyProtection="1">
      <alignment horizontal="left"/>
    </xf>
    <xf numFmtId="0" fontId="12" fillId="0" borderId="0" xfId="2" applyNumberFormat="1" applyFont="1" applyFill="1" applyBorder="1" applyAlignment="1" applyProtection="1"/>
    <xf numFmtId="0" fontId="2" fillId="0" borderId="0" xfId="2" applyFont="1"/>
    <xf numFmtId="3" fontId="2" fillId="2" borderId="0" xfId="2" applyNumberFormat="1" applyFont="1" applyFill="1"/>
    <xf numFmtId="2" fontId="2" fillId="2" borderId="0" xfId="2" applyNumberFormat="1" applyFont="1" applyFill="1"/>
    <xf numFmtId="0" fontId="5" fillId="0" borderId="0" xfId="0" applyFont="1"/>
    <xf numFmtId="0" fontId="14" fillId="2" borderId="0" xfId="2" applyNumberFormat="1" applyFont="1" applyFill="1" applyBorder="1" applyAlignment="1" applyProtection="1">
      <alignment vertical="top"/>
    </xf>
    <xf numFmtId="0" fontId="12" fillId="2" borderId="3" xfId="2" applyNumberFormat="1" applyFont="1" applyFill="1" applyBorder="1" applyAlignment="1" applyProtection="1"/>
    <xf numFmtId="0" fontId="14" fillId="2" borderId="12" xfId="2" applyNumberFormat="1" applyFont="1" applyFill="1" applyBorder="1" applyAlignment="1" applyProtection="1">
      <alignment horizontal="center" wrapText="1"/>
    </xf>
    <xf numFmtId="0" fontId="12" fillId="2" borderId="12"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2" fillId="2" borderId="10" xfId="2" applyNumberFormat="1" applyFont="1" applyFill="1" applyBorder="1" applyAlignment="1" applyProtection="1">
      <alignment horizontal="center" vertical="center" wrapText="1"/>
    </xf>
    <xf numFmtId="3" fontId="12" fillId="2" borderId="9" xfId="2" applyNumberFormat="1" applyFont="1" applyFill="1" applyBorder="1" applyAlignment="1" applyProtection="1">
      <alignment horizontal="left" wrapText="1"/>
    </xf>
    <xf numFmtId="165" fontId="12" fillId="2" borderId="9" xfId="2" applyNumberFormat="1" applyFont="1" applyFill="1" applyBorder="1" applyAlignment="1" applyProtection="1">
      <alignment horizontal="center" vertical="center" wrapText="1"/>
    </xf>
    <xf numFmtId="165" fontId="12" fillId="2" borderId="7" xfId="2" applyNumberFormat="1" applyFont="1" applyFill="1" applyBorder="1" applyAlignment="1" applyProtection="1">
      <alignment horizontal="center" vertical="center" wrapText="1"/>
    </xf>
    <xf numFmtId="165" fontId="12" fillId="2" borderId="8" xfId="2" applyNumberFormat="1" applyFont="1" applyFill="1" applyBorder="1" applyAlignment="1" applyProtection="1">
      <alignment horizontal="center" vertical="center" wrapText="1"/>
    </xf>
    <xf numFmtId="166" fontId="5" fillId="0" borderId="7" xfId="0" applyNumberFormat="1" applyFont="1" applyBorder="1" applyAlignment="1">
      <alignment horizontal="center"/>
    </xf>
    <xf numFmtId="3" fontId="12" fillId="2" borderId="6" xfId="2" applyNumberFormat="1" applyFont="1" applyFill="1" applyBorder="1" applyAlignment="1" applyProtection="1">
      <alignment horizontal="left" wrapText="1"/>
    </xf>
    <xf numFmtId="165" fontId="12" fillId="2" borderId="6" xfId="2" applyNumberFormat="1" applyFont="1" applyFill="1" applyBorder="1" applyAlignment="1" applyProtection="1">
      <alignment horizontal="center" vertical="center" wrapText="1"/>
    </xf>
    <xf numFmtId="3" fontId="14" fillId="2" borderId="3" xfId="2" applyNumberFormat="1" applyFont="1" applyFill="1" applyBorder="1" applyAlignment="1" applyProtection="1">
      <alignment horizontal="left" wrapText="1"/>
    </xf>
    <xf numFmtId="165" fontId="14" fillId="2" borderId="3" xfId="2" applyNumberFormat="1" applyFont="1" applyFill="1" applyBorder="1" applyAlignment="1" applyProtection="1">
      <alignment horizontal="center" vertical="center" wrapText="1"/>
    </xf>
    <xf numFmtId="0" fontId="4" fillId="0" borderId="0" xfId="0" applyFont="1"/>
    <xf numFmtId="0" fontId="5" fillId="2" borderId="1" xfId="0" applyFont="1" applyFill="1" applyBorder="1" applyAlignment="1">
      <alignment horizontal="center" wrapText="1"/>
    </xf>
    <xf numFmtId="0" fontId="5" fillId="2" borderId="0" xfId="0" applyFont="1" applyFill="1" applyAlignment="1">
      <alignment vertical="center"/>
    </xf>
    <xf numFmtId="0" fontId="2" fillId="2" borderId="1" xfId="4" applyFont="1" applyFill="1" applyBorder="1" applyAlignment="1">
      <alignment horizontal="center" vertical="center" wrapText="1"/>
    </xf>
    <xf numFmtId="0" fontId="3" fillId="2" borderId="13" xfId="4" applyFont="1" applyFill="1" applyBorder="1" applyAlignment="1">
      <alignment horizontal="center" vertical="center" wrapText="1"/>
    </xf>
    <xf numFmtId="0" fontId="3" fillId="2" borderId="13" xfId="5" applyFont="1" applyFill="1" applyBorder="1" applyAlignment="1">
      <alignment horizontal="center" vertical="center" wrapText="1"/>
    </xf>
    <xf numFmtId="0" fontId="3" fillId="2" borderId="1" xfId="4" applyFont="1" applyFill="1" applyBorder="1" applyAlignment="1">
      <alignment horizontal="center" vertical="center" wrapText="1"/>
    </xf>
    <xf numFmtId="165" fontId="2" fillId="2" borderId="13" xfId="4" applyNumberFormat="1" applyFont="1" applyFill="1" applyBorder="1" applyAlignment="1">
      <alignment horizontal="center" vertical="top" wrapText="1"/>
    </xf>
    <xf numFmtId="165" fontId="2" fillId="2" borderId="13" xfId="5" applyNumberFormat="1" applyFont="1" applyFill="1" applyBorder="1" applyAlignment="1">
      <alignment horizontal="center" vertical="top" wrapText="1"/>
    </xf>
    <xf numFmtId="0" fontId="3" fillId="2" borderId="11" xfId="4" applyFont="1" applyFill="1" applyBorder="1" applyAlignment="1">
      <alignment horizontal="center" vertical="center" wrapText="1"/>
    </xf>
    <xf numFmtId="0" fontId="3" fillId="2" borderId="1" xfId="4" applyFont="1" applyFill="1" applyBorder="1" applyAlignment="1">
      <alignment horizontal="center" vertical="top" wrapText="1"/>
    </xf>
    <xf numFmtId="0" fontId="11" fillId="2" borderId="0" xfId="5" applyFont="1" applyFill="1" applyAlignment="1">
      <alignment horizontal="left"/>
    </xf>
    <xf numFmtId="0" fontId="2" fillId="2" borderId="0" xfId="5" applyFont="1" applyFill="1" applyAlignment="1">
      <alignment horizontal="left"/>
    </xf>
    <xf numFmtId="165" fontId="3" fillId="2" borderId="0" xfId="5" applyNumberFormat="1" applyFont="1" applyFill="1" applyBorder="1" applyAlignment="1">
      <alignment horizontal="center" vertical="top" wrapText="1"/>
    </xf>
    <xf numFmtId="0" fontId="11" fillId="2" borderId="0" xfId="5" applyFont="1" applyFill="1" applyAlignment="1">
      <alignment vertical="top"/>
    </xf>
    <xf numFmtId="0" fontId="2" fillId="2" borderId="0" xfId="5" applyFont="1" applyFill="1" applyAlignment="1">
      <alignment vertical="top"/>
    </xf>
    <xf numFmtId="0" fontId="14" fillId="2" borderId="0" xfId="2" applyNumberFormat="1" applyFont="1" applyFill="1" applyBorder="1" applyAlignment="1" applyProtection="1">
      <alignment horizontal="left"/>
    </xf>
    <xf numFmtId="0" fontId="2" fillId="2" borderId="9" xfId="2" applyFont="1" applyFill="1" applyBorder="1"/>
    <xf numFmtId="0" fontId="3" fillId="2" borderId="6" xfId="2" applyFont="1" applyFill="1" applyBorder="1"/>
    <xf numFmtId="0" fontId="2" fillId="2" borderId="1" xfId="2" quotePrefix="1" applyNumberFormat="1" applyFont="1" applyFill="1" applyBorder="1" applyAlignment="1" applyProtection="1">
      <alignment horizontal="center" vertical="center" wrapText="1"/>
    </xf>
    <xf numFmtId="0" fontId="2" fillId="2" borderId="1" xfId="2" quotePrefix="1" applyFont="1" applyFill="1" applyBorder="1" applyAlignment="1">
      <alignment horizontal="center" vertical="center" wrapText="1"/>
    </xf>
    <xf numFmtId="0" fontId="2" fillId="2" borderId="3" xfId="2" applyFont="1" applyFill="1" applyBorder="1" applyAlignment="1">
      <alignment horizontal="center" vertical="center" wrapText="1"/>
    </xf>
    <xf numFmtId="0" fontId="3" fillId="2" borderId="9" xfId="2" applyFont="1" applyFill="1" applyBorder="1"/>
    <xf numFmtId="169" fontId="3" fillId="2" borderId="7" xfId="2" applyNumberFormat="1" applyFont="1" applyFill="1" applyBorder="1" applyAlignment="1">
      <alignment horizontal="right"/>
    </xf>
    <xf numFmtId="168" fontId="3" fillId="2" borderId="7" xfId="2" applyNumberFormat="1" applyFont="1" applyFill="1" applyBorder="1" applyAlignment="1">
      <alignment horizontal="center"/>
    </xf>
    <xf numFmtId="167" fontId="3" fillId="2" borderId="7" xfId="2" applyNumberFormat="1" applyFont="1" applyFill="1" applyBorder="1" applyAlignment="1">
      <alignment horizontal="center"/>
    </xf>
    <xf numFmtId="169" fontId="3" fillId="2" borderId="4" xfId="2" applyNumberFormat="1" applyFont="1" applyFill="1" applyBorder="1" applyAlignment="1">
      <alignment horizontal="right"/>
    </xf>
    <xf numFmtId="168" fontId="3" fillId="2" borderId="4" xfId="2" applyNumberFormat="1" applyFont="1" applyFill="1" applyBorder="1" applyAlignment="1">
      <alignment horizontal="center"/>
    </xf>
    <xf numFmtId="167" fontId="3" fillId="2" borderId="4" xfId="2" applyNumberFormat="1" applyFont="1" applyFill="1" applyBorder="1" applyAlignment="1">
      <alignment horizontal="center"/>
    </xf>
    <xf numFmtId="0" fontId="16" fillId="2" borderId="6" xfId="2" applyFont="1" applyFill="1" applyBorder="1" applyAlignment="1">
      <alignment horizontal="left"/>
    </xf>
    <xf numFmtId="0" fontId="2" fillId="2" borderId="6" xfId="2" applyFont="1" applyFill="1" applyBorder="1" applyAlignment="1">
      <alignment horizontal="left" wrapText="1" indent="1"/>
    </xf>
    <xf numFmtId="169" fontId="2" fillId="2" borderId="4" xfId="2" applyNumberFormat="1" applyFont="1" applyFill="1" applyBorder="1" applyAlignment="1">
      <alignment horizontal="right"/>
    </xf>
    <xf numFmtId="168" fontId="2" fillId="2" borderId="4" xfId="2" applyNumberFormat="1" applyFont="1" applyFill="1" applyBorder="1" applyAlignment="1">
      <alignment horizontal="center"/>
    </xf>
    <xf numFmtId="0" fontId="11" fillId="2" borderId="6" xfId="2" applyFont="1" applyFill="1" applyBorder="1" applyAlignment="1">
      <alignment horizontal="left" indent="2"/>
    </xf>
    <xf numFmtId="0" fontId="2" fillId="2" borderId="6" xfId="2" applyFont="1" applyFill="1" applyBorder="1" applyAlignment="1">
      <alignment horizontal="left" indent="1"/>
    </xf>
    <xf numFmtId="0" fontId="5" fillId="2" borderId="9" xfId="0" applyFont="1" applyFill="1" applyBorder="1"/>
    <xf numFmtId="0" fontId="5" fillId="2" borderId="12" xfId="0" applyFont="1" applyFill="1" applyBorder="1"/>
    <xf numFmtId="0" fontId="5" fillId="2" borderId="10"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6" xfId="0" applyFont="1" applyFill="1" applyBorder="1"/>
    <xf numFmtId="1" fontId="5" fillId="2" borderId="0" xfId="0" applyNumberFormat="1" applyFont="1" applyFill="1" applyBorder="1" applyAlignment="1">
      <alignment horizontal="center"/>
    </xf>
    <xf numFmtId="0" fontId="10" fillId="2" borderId="12" xfId="0" applyFont="1" applyFill="1" applyBorder="1"/>
    <xf numFmtId="0" fontId="5" fillId="2" borderId="0" xfId="0" applyFont="1" applyFill="1" applyBorder="1"/>
    <xf numFmtId="0" fontId="2" fillId="2" borderId="0" xfId="2" applyNumberFormat="1" applyFont="1" applyFill="1" applyBorder="1" applyAlignment="1" applyProtection="1">
      <alignment horizontal="left" wrapText="1"/>
    </xf>
    <xf numFmtId="0" fontId="16" fillId="2" borderId="0" xfId="2" applyNumberFormat="1" applyFont="1" applyFill="1" applyBorder="1" applyAlignment="1" applyProtection="1">
      <alignment horizontal="left" wrapText="1"/>
    </xf>
    <xf numFmtId="0" fontId="3" fillId="2" borderId="7" xfId="2" applyNumberFormat="1" applyFont="1" applyFill="1" applyBorder="1" applyAlignment="1" applyProtection="1"/>
    <xf numFmtId="2" fontId="3" fillId="2" borderId="23" xfId="2" applyNumberFormat="1" applyFont="1" applyFill="1" applyBorder="1" applyAlignment="1" applyProtection="1">
      <alignment horizontal="center" vertical="center" wrapText="1"/>
    </xf>
    <xf numFmtId="0" fontId="2" fillId="2" borderId="24" xfId="2" applyNumberFormat="1" applyFont="1" applyFill="1" applyBorder="1" applyAlignment="1" applyProtection="1">
      <alignment horizontal="center" wrapText="1"/>
    </xf>
    <xf numFmtId="0" fontId="2" fillId="2" borderId="23" xfId="2" quotePrefix="1" applyNumberFormat="1" applyFont="1" applyFill="1" applyBorder="1" applyAlignment="1" applyProtection="1">
      <alignment horizontal="center" vertical="center" wrapText="1"/>
    </xf>
    <xf numFmtId="0" fontId="2" fillId="2" borderId="13" xfId="2" quotePrefix="1" applyNumberFormat="1" applyFont="1" applyFill="1" applyBorder="1" applyAlignment="1" applyProtection="1">
      <alignment horizontal="center" vertical="center" wrapText="1"/>
    </xf>
    <xf numFmtId="0" fontId="2" fillId="2" borderId="23" xfId="2" applyNumberFormat="1" applyFont="1" applyFill="1" applyBorder="1" applyAlignment="1" applyProtection="1">
      <alignment horizontal="center" vertical="center" wrapText="1"/>
    </xf>
    <xf numFmtId="0" fontId="3" fillId="2" borderId="22" xfId="2" applyNumberFormat="1" applyFont="1" applyFill="1" applyBorder="1" applyAlignment="1" applyProtection="1">
      <alignment horizontal="left" wrapText="1"/>
    </xf>
    <xf numFmtId="165" fontId="3" fillId="2" borderId="6" xfId="2" applyNumberFormat="1" applyFont="1" applyFill="1" applyBorder="1" applyAlignment="1" applyProtection="1">
      <alignment horizontal="center"/>
    </xf>
    <xf numFmtId="3" fontId="3" fillId="2" borderId="6" xfId="2" applyNumberFormat="1" applyFont="1" applyFill="1" applyBorder="1" applyAlignment="1" applyProtection="1">
      <alignment horizontal="center"/>
    </xf>
    <xf numFmtId="166" fontId="3" fillId="2" borderId="6" xfId="2" applyNumberFormat="1" applyFont="1" applyFill="1" applyBorder="1" applyAlignment="1" applyProtection="1">
      <alignment horizontal="center"/>
    </xf>
    <xf numFmtId="0" fontId="2" fillId="2" borderId="20" xfId="2" applyNumberFormat="1" applyFont="1" applyFill="1" applyBorder="1" applyAlignment="1" applyProtection="1">
      <alignment horizontal="left" wrapText="1"/>
    </xf>
    <xf numFmtId="165" fontId="2" fillId="2" borderId="6" xfId="2" applyNumberFormat="1" applyFont="1" applyFill="1" applyBorder="1" applyAlignment="1" applyProtection="1">
      <alignment horizontal="center"/>
    </xf>
    <xf numFmtId="3" fontId="2" fillId="2" borderId="6" xfId="2" applyNumberFormat="1" applyFont="1" applyFill="1" applyBorder="1" applyAlignment="1" applyProtection="1">
      <alignment horizontal="center"/>
    </xf>
    <xf numFmtId="166" fontId="2" fillId="2" borderId="6" xfId="2" applyNumberFormat="1" applyFont="1" applyFill="1" applyBorder="1" applyAlignment="1" applyProtection="1">
      <alignment horizontal="center"/>
    </xf>
    <xf numFmtId="0" fontId="2" fillId="2" borderId="19" xfId="2" applyNumberFormat="1" applyFont="1" applyFill="1" applyBorder="1" applyAlignment="1" applyProtection="1">
      <alignment horizontal="left" wrapText="1"/>
    </xf>
    <xf numFmtId="0" fontId="3" fillId="2" borderId="18" xfId="2" applyNumberFormat="1" applyFont="1" applyFill="1" applyBorder="1" applyAlignment="1" applyProtection="1">
      <alignment horizontal="left" wrapText="1"/>
    </xf>
    <xf numFmtId="165" fontId="3" fillId="2" borderId="21" xfId="2" applyNumberFormat="1" applyFont="1" applyFill="1" applyBorder="1" applyAlignment="1" applyProtection="1">
      <alignment horizontal="center"/>
    </xf>
    <xf numFmtId="3" fontId="3" fillId="2" borderId="21" xfId="2" applyNumberFormat="1" applyFont="1" applyFill="1" applyBorder="1" applyAlignment="1" applyProtection="1">
      <alignment horizontal="center"/>
    </xf>
    <xf numFmtId="166" fontId="3" fillId="2" borderId="21" xfId="2" applyNumberFormat="1" applyFont="1" applyFill="1" applyBorder="1" applyAlignment="1" applyProtection="1">
      <alignment horizontal="center"/>
    </xf>
    <xf numFmtId="165" fontId="3" fillId="2" borderId="9" xfId="2" applyNumberFormat="1" applyFont="1" applyFill="1" applyBorder="1" applyAlignment="1" applyProtection="1">
      <alignment horizontal="center"/>
    </xf>
    <xf numFmtId="3" fontId="3" fillId="2" borderId="9" xfId="2" applyNumberFormat="1" applyFont="1" applyFill="1" applyBorder="1" applyAlignment="1" applyProtection="1">
      <alignment horizontal="center"/>
    </xf>
    <xf numFmtId="166" fontId="3" fillId="2" borderId="9" xfId="2" applyNumberFormat="1" applyFont="1" applyFill="1" applyBorder="1" applyAlignment="1" applyProtection="1">
      <alignment horizontal="center"/>
    </xf>
    <xf numFmtId="0" fontId="2" fillId="2" borderId="17" xfId="2" applyNumberFormat="1" applyFont="1" applyFill="1" applyBorder="1" applyAlignment="1" applyProtection="1">
      <alignment horizontal="left" wrapText="1"/>
    </xf>
    <xf numFmtId="0" fontId="2" fillId="2" borderId="16" xfId="2" applyNumberFormat="1" applyFont="1" applyFill="1" applyBorder="1" applyAlignment="1" applyProtection="1">
      <alignment horizontal="left" wrapText="1"/>
    </xf>
    <xf numFmtId="166" fontId="2" fillId="2" borderId="12" xfId="2" applyNumberFormat="1" applyFont="1" applyFill="1" applyBorder="1" applyAlignment="1" applyProtection="1">
      <alignment horizontal="center"/>
    </xf>
    <xf numFmtId="0" fontId="3" fillId="2" borderId="3" xfId="2" applyNumberFormat="1" applyFont="1" applyFill="1" applyBorder="1" applyAlignment="1" applyProtection="1">
      <alignment horizontal="left" wrapText="1"/>
    </xf>
    <xf numFmtId="165" fontId="3" fillId="2" borderId="3" xfId="2" applyNumberFormat="1" applyFont="1" applyFill="1" applyBorder="1" applyAlignment="1" applyProtection="1">
      <alignment horizontal="center"/>
    </xf>
    <xf numFmtId="3" fontId="3" fillId="2" borderId="3" xfId="2" applyNumberFormat="1" applyFont="1" applyFill="1" applyBorder="1" applyAlignment="1" applyProtection="1">
      <alignment horizontal="center"/>
    </xf>
    <xf numFmtId="166" fontId="3" fillId="2" borderId="3" xfId="2" applyNumberFormat="1" applyFont="1" applyFill="1" applyBorder="1" applyAlignment="1" applyProtection="1">
      <alignment horizontal="center"/>
    </xf>
    <xf numFmtId="0" fontId="3" fillId="2" borderId="12" xfId="2" applyNumberFormat="1" applyFont="1" applyFill="1" applyBorder="1" applyAlignment="1" applyProtection="1">
      <alignment horizontal="left" wrapText="1"/>
    </xf>
    <xf numFmtId="165" fontId="3" fillId="2" borderId="12" xfId="2" applyNumberFormat="1" applyFont="1" applyFill="1" applyBorder="1" applyAlignment="1" applyProtection="1">
      <alignment horizontal="center"/>
    </xf>
    <xf numFmtId="3" fontId="3" fillId="2" borderId="12" xfId="2" applyNumberFormat="1" applyFont="1" applyFill="1" applyBorder="1" applyAlignment="1" applyProtection="1">
      <alignment horizontal="center"/>
    </xf>
    <xf numFmtId="166" fontId="3" fillId="2" borderId="12" xfId="2" applyNumberFormat="1" applyFont="1" applyFill="1" applyBorder="1" applyAlignment="1" applyProtection="1">
      <alignment horizontal="center"/>
    </xf>
    <xf numFmtId="0" fontId="3" fillId="2" borderId="0" xfId="2" applyNumberFormat="1" applyFont="1" applyFill="1" applyBorder="1" applyAlignment="1" applyProtection="1"/>
    <xf numFmtId="0" fontId="2" fillId="2" borderId="0" xfId="2" applyNumberFormat="1" applyFont="1" applyFill="1" applyBorder="1" applyAlignment="1" applyProtection="1">
      <alignment horizontal="left" vertical="top"/>
    </xf>
    <xf numFmtId="0" fontId="3" fillId="2" borderId="0" xfId="2" applyNumberFormat="1" applyFont="1" applyFill="1" applyBorder="1" applyAlignment="1" applyProtection="1">
      <alignment horizontal="left" vertical="top"/>
    </xf>
    <xf numFmtId="0" fontId="3" fillId="2" borderId="23" xfId="2" applyNumberFormat="1" applyFont="1" applyFill="1" applyBorder="1" applyAlignment="1" applyProtection="1"/>
    <xf numFmtId="0" fontId="3" fillId="2" borderId="23" xfId="2" applyNumberFormat="1" applyFont="1" applyFill="1" applyBorder="1" applyAlignment="1" applyProtection="1">
      <alignment horizontal="center" vertical="center" wrapText="1"/>
    </xf>
    <xf numFmtId="0" fontId="3" fillId="2" borderId="23" xfId="2" applyNumberFormat="1" applyFont="1" applyFill="1" applyBorder="1" applyAlignment="1" applyProtection="1">
      <alignment horizontal="center" wrapText="1"/>
    </xf>
    <xf numFmtId="0" fontId="2" fillId="2" borderId="24" xfId="2" applyNumberFormat="1" applyFont="1" applyFill="1" applyBorder="1" applyAlignment="1" applyProtection="1">
      <alignment horizontal="center" vertical="center" wrapText="1"/>
    </xf>
    <xf numFmtId="0" fontId="2" fillId="2" borderId="25" xfId="2" applyNumberFormat="1" applyFont="1" applyFill="1" applyBorder="1" applyAlignment="1" applyProtection="1">
      <alignment horizontal="left" wrapText="1"/>
    </xf>
    <xf numFmtId="165" fontId="2" fillId="2" borderId="27" xfId="2" applyNumberFormat="1" applyFont="1" applyFill="1" applyBorder="1" applyAlignment="1" applyProtection="1">
      <alignment horizontal="center" wrapText="1"/>
    </xf>
    <xf numFmtId="167" fontId="2" fillId="2" borderId="6" xfId="2" applyNumberFormat="1" applyFont="1" applyFill="1" applyBorder="1" applyAlignment="1" applyProtection="1">
      <alignment horizontal="center"/>
    </xf>
    <xf numFmtId="167" fontId="2" fillId="2" borderId="4" xfId="2" applyNumberFormat="1" applyFont="1" applyFill="1" applyBorder="1" applyAlignment="1" applyProtection="1">
      <alignment horizontal="center"/>
    </xf>
    <xf numFmtId="0" fontId="11" fillId="2" borderId="28" xfId="2" applyNumberFormat="1" applyFont="1" applyFill="1" applyBorder="1" applyAlignment="1" applyProtection="1">
      <alignment horizontal="left" wrapText="1" indent="2"/>
    </xf>
    <xf numFmtId="0" fontId="2" fillId="2" borderId="28" xfId="2" applyNumberFormat="1" applyFont="1" applyFill="1" applyBorder="1" applyAlignment="1" applyProtection="1">
      <alignment horizontal="left" wrapText="1"/>
    </xf>
    <xf numFmtId="0" fontId="2" fillId="2" borderId="26" xfId="2" applyNumberFormat="1" applyFont="1" applyFill="1" applyBorder="1" applyAlignment="1" applyProtection="1">
      <alignment horizontal="left" wrapText="1"/>
    </xf>
    <xf numFmtId="0" fontId="3" fillId="2" borderId="24" xfId="2" applyNumberFormat="1" applyFont="1" applyFill="1" applyBorder="1" applyAlignment="1" applyProtection="1">
      <alignment horizontal="left" wrapText="1"/>
    </xf>
    <xf numFmtId="165" fontId="3" fillId="2" borderId="23" xfId="2" applyNumberFormat="1" applyFont="1" applyFill="1" applyBorder="1" applyAlignment="1" applyProtection="1">
      <alignment horizontal="center" wrapText="1"/>
    </xf>
    <xf numFmtId="0" fontId="3" fillId="2" borderId="0" xfId="2" applyNumberFormat="1" applyFont="1" applyFill="1" applyBorder="1" applyAlignment="1" applyProtection="1">
      <alignment vertical="top"/>
    </xf>
    <xf numFmtId="0" fontId="5" fillId="2" borderId="0" xfId="0" applyFont="1" applyFill="1" applyBorder="1" applyAlignment="1">
      <alignment horizontal="right"/>
    </xf>
    <xf numFmtId="0" fontId="5" fillId="2" borderId="6" xfId="0" applyFont="1" applyFill="1" applyBorder="1" applyAlignment="1">
      <alignment wrapText="1"/>
    </xf>
    <xf numFmtId="0" fontId="12" fillId="2" borderId="0" xfId="2" applyNumberFormat="1" applyFont="1" applyFill="1" applyBorder="1" applyAlignment="1" applyProtection="1">
      <alignment horizontal="left" vertical="top" wrapText="1"/>
    </xf>
    <xf numFmtId="0" fontId="5" fillId="2" borderId="0" xfId="0" applyFont="1" applyFill="1" applyBorder="1" applyAlignment="1">
      <alignment horizontal="left"/>
    </xf>
    <xf numFmtId="165" fontId="5" fillId="0" borderId="0" xfId="0" applyNumberFormat="1" applyFont="1"/>
    <xf numFmtId="165" fontId="12" fillId="2" borderId="4" xfId="2" applyNumberFormat="1" applyFont="1" applyFill="1" applyBorder="1" applyAlignment="1" applyProtection="1">
      <alignment horizontal="center" vertical="center" wrapText="1"/>
    </xf>
    <xf numFmtId="165" fontId="12" fillId="2" borderId="5" xfId="2" applyNumberFormat="1" applyFont="1" applyFill="1" applyBorder="1" applyAlignment="1" applyProtection="1">
      <alignment horizontal="center" vertical="center" wrapText="1"/>
    </xf>
    <xf numFmtId="166" fontId="5" fillId="0" borderId="4" xfId="0" applyNumberFormat="1" applyFont="1" applyBorder="1" applyAlignment="1">
      <alignment horizontal="center"/>
    </xf>
    <xf numFmtId="165" fontId="14" fillId="2" borderId="1" xfId="2" applyNumberFormat="1" applyFont="1" applyFill="1" applyBorder="1" applyAlignment="1" applyProtection="1">
      <alignment horizontal="center" vertical="center" wrapText="1"/>
    </xf>
    <xf numFmtId="169" fontId="3" fillId="2" borderId="4" xfId="2" applyNumberFormat="1" applyFont="1" applyFill="1" applyBorder="1" applyAlignment="1">
      <alignment horizontal="right"/>
    </xf>
    <xf numFmtId="168" fontId="3" fillId="2" borderId="4" xfId="2" applyNumberFormat="1" applyFont="1" applyFill="1" applyBorder="1" applyAlignment="1">
      <alignment horizontal="center"/>
    </xf>
    <xf numFmtId="167" fontId="3" fillId="2" borderId="4" xfId="2" applyNumberFormat="1" applyFont="1" applyFill="1" applyBorder="1" applyAlignment="1">
      <alignment horizontal="center"/>
    </xf>
    <xf numFmtId="169" fontId="2" fillId="2" borderId="4" xfId="2" applyNumberFormat="1" applyFont="1" applyFill="1" applyBorder="1" applyAlignment="1">
      <alignment horizontal="right"/>
    </xf>
    <xf numFmtId="168" fontId="2" fillId="2" borderId="4" xfId="2" applyNumberFormat="1" applyFont="1" applyFill="1" applyBorder="1" applyAlignment="1">
      <alignment horizontal="center"/>
    </xf>
    <xf numFmtId="167" fontId="2" fillId="2" borderId="4" xfId="2" applyNumberFormat="1" applyFont="1" applyFill="1" applyBorder="1" applyAlignment="1">
      <alignment horizontal="center"/>
    </xf>
    <xf numFmtId="169" fontId="11" fillId="2" borderId="4" xfId="2" applyNumberFormat="1" applyFont="1" applyFill="1" applyBorder="1" applyAlignment="1">
      <alignment horizontal="right"/>
    </xf>
    <xf numFmtId="168" fontId="11" fillId="2" borderId="4" xfId="2" applyNumberFormat="1" applyFont="1" applyFill="1" applyBorder="1" applyAlignment="1">
      <alignment horizontal="center"/>
    </xf>
    <xf numFmtId="167" fontId="11" fillId="2" borderId="4" xfId="2" applyNumberFormat="1" applyFont="1" applyFill="1" applyBorder="1" applyAlignment="1">
      <alignment horizontal="center"/>
    </xf>
    <xf numFmtId="1" fontId="5" fillId="2" borderId="0" xfId="0" applyNumberFormat="1" applyFont="1" applyFill="1" applyBorder="1" applyAlignment="1">
      <alignment horizontal="center"/>
    </xf>
    <xf numFmtId="1" fontId="5" fillId="2" borderId="5" xfId="0" applyNumberFormat="1" applyFont="1" applyFill="1" applyBorder="1" applyAlignment="1">
      <alignment horizontal="center"/>
    </xf>
    <xf numFmtId="1" fontId="10" fillId="2" borderId="14" xfId="0" applyNumberFormat="1" applyFont="1" applyFill="1" applyBorder="1" applyAlignment="1">
      <alignment horizontal="center"/>
    </xf>
    <xf numFmtId="166" fontId="2" fillId="2" borderId="4" xfId="2" applyNumberFormat="1" applyFont="1" applyFill="1" applyBorder="1" applyAlignment="1" applyProtection="1">
      <alignment horizontal="center"/>
    </xf>
    <xf numFmtId="166" fontId="2" fillId="2" borderId="11" xfId="2" applyNumberFormat="1" applyFont="1" applyFill="1" applyBorder="1" applyAlignment="1" applyProtection="1">
      <alignment horizontal="center"/>
    </xf>
    <xf numFmtId="166" fontId="3" fillId="2" borderId="1" xfId="2" applyNumberFormat="1" applyFont="1" applyFill="1" applyBorder="1" applyAlignment="1" applyProtection="1">
      <alignment horizontal="center"/>
    </xf>
    <xf numFmtId="166" fontId="3" fillId="2" borderId="11" xfId="2" applyNumberFormat="1" applyFont="1" applyFill="1" applyBorder="1" applyAlignment="1" applyProtection="1">
      <alignment horizontal="center"/>
    </xf>
    <xf numFmtId="167" fontId="2" fillId="2" borderId="6" xfId="2" applyNumberFormat="1" applyFont="1" applyFill="1" applyBorder="1" applyAlignment="1" applyProtection="1">
      <alignment horizontal="center"/>
    </xf>
    <xf numFmtId="167" fontId="2" fillId="2" borderId="4" xfId="2" applyNumberFormat="1" applyFont="1" applyFill="1" applyBorder="1" applyAlignment="1" applyProtection="1">
      <alignment horizontal="center"/>
    </xf>
    <xf numFmtId="165" fontId="2" fillId="2" borderId="30" xfId="2" applyNumberFormat="1" applyFont="1" applyFill="1" applyBorder="1" applyAlignment="1" applyProtection="1">
      <alignment horizontal="center" wrapText="1"/>
    </xf>
    <xf numFmtId="166" fontId="10" fillId="0" borderId="1" xfId="0" applyNumberFormat="1" applyFont="1" applyBorder="1" applyAlignment="1">
      <alignment horizontal="center"/>
    </xf>
    <xf numFmtId="1" fontId="5" fillId="2" borderId="33" xfId="0" applyNumberFormat="1" applyFont="1" applyFill="1" applyBorder="1" applyAlignment="1">
      <alignment horizontal="center"/>
    </xf>
    <xf numFmtId="1" fontId="10" fillId="2" borderId="32" xfId="0" applyNumberFormat="1" applyFont="1" applyFill="1" applyBorder="1" applyAlignment="1">
      <alignment horizontal="center"/>
    </xf>
    <xf numFmtId="166" fontId="3" fillId="2" borderId="31" xfId="2" applyNumberFormat="1" applyFont="1" applyFill="1" applyBorder="1" applyAlignment="1" applyProtection="1">
      <alignment horizontal="center"/>
    </xf>
    <xf numFmtId="165" fontId="2" fillId="2" borderId="34" xfId="2" applyNumberFormat="1" applyFont="1" applyFill="1" applyBorder="1" applyAlignment="1" applyProtection="1">
      <alignment horizontal="center" wrapText="1"/>
    </xf>
    <xf numFmtId="165" fontId="2" fillId="2" borderId="35" xfId="2" applyNumberFormat="1" applyFont="1" applyFill="1" applyBorder="1" applyAlignment="1" applyProtection="1">
      <alignment horizontal="center" wrapText="1"/>
    </xf>
    <xf numFmtId="165" fontId="2" fillId="2" borderId="25" xfId="2" applyNumberFormat="1" applyFont="1" applyFill="1" applyBorder="1" applyAlignment="1" applyProtection="1">
      <alignment horizontal="center" wrapText="1"/>
    </xf>
    <xf numFmtId="165" fontId="2" fillId="2" borderId="0" xfId="2" applyNumberFormat="1" applyFont="1" applyFill="1" applyBorder="1" applyAlignment="1" applyProtection="1">
      <alignment horizontal="center" wrapText="1"/>
    </xf>
    <xf numFmtId="165" fontId="3" fillId="2" borderId="1" xfId="2" applyNumberFormat="1" applyFont="1" applyFill="1" applyBorder="1" applyAlignment="1" applyProtection="1">
      <alignment horizontal="center" wrapText="1"/>
    </xf>
    <xf numFmtId="167" fontId="3" fillId="2" borderId="1" xfId="2" applyNumberFormat="1" applyFont="1" applyFill="1" applyBorder="1" applyAlignment="1" applyProtection="1">
      <alignment horizontal="center"/>
    </xf>
    <xf numFmtId="0" fontId="2" fillId="0" borderId="0" xfId="0" applyFont="1" applyBorder="1" applyAlignment="1">
      <alignment horizontal="left" vertical="center"/>
    </xf>
    <xf numFmtId="0" fontId="4" fillId="2" borderId="0" xfId="0" applyFont="1" applyFill="1" applyBorder="1"/>
    <xf numFmtId="166" fontId="5" fillId="2" borderId="5" xfId="0" applyNumberFormat="1" applyFont="1" applyFill="1" applyBorder="1" applyAlignment="1">
      <alignment horizontal="center"/>
    </xf>
    <xf numFmtId="166" fontId="5" fillId="2" borderId="36" xfId="0" applyNumberFormat="1" applyFont="1" applyFill="1" applyBorder="1" applyAlignment="1">
      <alignment horizontal="center"/>
    </xf>
    <xf numFmtId="0" fontId="5" fillId="2" borderId="37" xfId="0" applyFont="1" applyFill="1" applyBorder="1" applyAlignment="1">
      <alignment horizontal="center"/>
    </xf>
    <xf numFmtId="0" fontId="4" fillId="2" borderId="1" xfId="0" applyFont="1" applyFill="1" applyBorder="1"/>
    <xf numFmtId="0" fontId="5" fillId="2" borderId="4" xfId="0" applyFont="1" applyFill="1" applyBorder="1" applyAlignment="1">
      <alignment horizontal="center"/>
    </xf>
    <xf numFmtId="0" fontId="5" fillId="2" borderId="38" xfId="0" applyFont="1" applyFill="1" applyBorder="1" applyAlignment="1">
      <alignment horizontal="center"/>
    </xf>
    <xf numFmtId="0" fontId="11" fillId="0" borderId="0" xfId="0" applyFont="1" applyBorder="1" applyAlignment="1">
      <alignment horizontal="left" vertical="center"/>
    </xf>
    <xf numFmtId="0" fontId="5" fillId="2" borderId="1" xfId="0" applyFont="1" applyFill="1" applyBorder="1" applyAlignment="1">
      <alignment horizontal="center" vertical="center"/>
    </xf>
    <xf numFmtId="166" fontId="5" fillId="2" borderId="1" xfId="0" applyNumberFormat="1" applyFont="1" applyFill="1" applyBorder="1"/>
    <xf numFmtId="0" fontId="3" fillId="2" borderId="40" xfId="5" applyFont="1" applyFill="1" applyBorder="1" applyAlignment="1">
      <alignment horizontal="center" vertical="center" wrapText="1"/>
    </xf>
    <xf numFmtId="165" fontId="2" fillId="2" borderId="40" xfId="5" applyNumberFormat="1" applyFont="1" applyFill="1" applyBorder="1" applyAlignment="1">
      <alignment horizontal="center" vertical="top" wrapText="1"/>
    </xf>
    <xf numFmtId="0" fontId="10" fillId="2" borderId="39" xfId="4" applyFont="1" applyFill="1" applyBorder="1" applyAlignment="1">
      <alignment horizontal="center"/>
    </xf>
    <xf numFmtId="0" fontId="5" fillId="2" borderId="39" xfId="4" applyFont="1" applyFill="1" applyBorder="1" applyAlignment="1">
      <alignment horizontal="center"/>
    </xf>
    <xf numFmtId="165" fontId="5" fillId="2" borderId="0" xfId="4" applyNumberFormat="1" applyFont="1" applyFill="1"/>
    <xf numFmtId="0" fontId="0" fillId="0" borderId="0" xfId="0" applyAlignment="1">
      <alignment vertical="center"/>
    </xf>
    <xf numFmtId="0" fontId="19" fillId="0" borderId="0" xfId="0" applyFont="1" applyAlignment="1">
      <alignment vertical="center"/>
    </xf>
    <xf numFmtId="0" fontId="8" fillId="0" borderId="0" xfId="6" applyAlignment="1">
      <alignment vertical="center"/>
    </xf>
    <xf numFmtId="165" fontId="12" fillId="0" borderId="4" xfId="2" applyNumberFormat="1" applyFont="1" applyFill="1" applyBorder="1" applyAlignment="1" applyProtection="1">
      <alignment horizontal="center" vertical="center" wrapText="1"/>
    </xf>
    <xf numFmtId="165" fontId="14" fillId="0" borderId="1" xfId="2" applyNumberFormat="1" applyFont="1" applyFill="1" applyBorder="1" applyAlignment="1" applyProtection="1">
      <alignment horizontal="center" vertical="center" wrapText="1"/>
    </xf>
    <xf numFmtId="0" fontId="5" fillId="0" borderId="0" xfId="0" applyFont="1" applyAlignment="1">
      <alignment horizontal="left" vertical="center" indent="5"/>
    </xf>
    <xf numFmtId="0" fontId="0" fillId="0" borderId="0" xfId="0" applyAlignment="1">
      <alignment horizontal="left" vertical="center" indent="5"/>
    </xf>
    <xf numFmtId="0" fontId="13" fillId="2" borderId="0" xfId="2" applyNumberFormat="1" applyFont="1" applyFill="1" applyBorder="1" applyAlignment="1" applyProtection="1">
      <alignment horizontal="left" vertical="top"/>
    </xf>
    <xf numFmtId="0" fontId="5" fillId="2" borderId="0" xfId="4" applyFont="1" applyFill="1" applyBorder="1"/>
    <xf numFmtId="0" fontId="18"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vertical="top" wrapText="1"/>
    </xf>
    <xf numFmtId="0" fontId="12" fillId="2" borderId="0" xfId="2" applyNumberFormat="1" applyFont="1" applyFill="1" applyBorder="1" applyAlignment="1" applyProtection="1">
      <alignment horizontal="left" vertical="top"/>
    </xf>
    <xf numFmtId="0" fontId="3" fillId="0" borderId="0" xfId="0" applyFont="1"/>
    <xf numFmtId="0" fontId="2" fillId="0" borderId="0" xfId="7" applyFont="1" applyAlignment="1">
      <alignment horizontal="center"/>
    </xf>
    <xf numFmtId="0" fontId="2" fillId="0" borderId="0" xfId="7" applyFont="1"/>
    <xf numFmtId="0" fontId="2" fillId="0" borderId="29" xfId="0" applyFont="1" applyBorder="1" applyAlignment="1">
      <alignment horizontal="center" vertical="center" wrapText="1"/>
    </xf>
    <xf numFmtId="0" fontId="2" fillId="0" borderId="29" xfId="0" applyFont="1" applyBorder="1" applyAlignment="1">
      <alignment horizontal="center" wrapText="1"/>
    </xf>
    <xf numFmtId="0" fontId="20" fillId="0" borderId="1" xfId="6" applyFont="1" applyBorder="1"/>
    <xf numFmtId="0" fontId="2" fillId="0" borderId="1" xfId="7" applyFont="1" applyBorder="1" applyAlignment="1">
      <alignment horizontal="center"/>
    </xf>
    <xf numFmtId="0" fontId="22" fillId="0" borderId="0" xfId="0" applyFont="1"/>
    <xf numFmtId="169" fontId="11" fillId="2" borderId="0" xfId="2" applyNumberFormat="1" applyFont="1" applyFill="1" applyBorder="1" applyAlignment="1">
      <alignment horizontal="right"/>
    </xf>
    <xf numFmtId="168" fontId="11" fillId="2" borderId="0" xfId="2" applyNumberFormat="1" applyFont="1" applyFill="1" applyBorder="1" applyAlignment="1">
      <alignment horizontal="center"/>
    </xf>
    <xf numFmtId="167" fontId="2" fillId="2" borderId="0" xfId="2" applyNumberFormat="1" applyFont="1" applyFill="1" applyBorder="1" applyAlignment="1">
      <alignment horizontal="center"/>
    </xf>
    <xf numFmtId="0" fontId="5" fillId="0" borderId="0" xfId="0" applyFont="1" applyAlignment="1">
      <alignment vertical="center"/>
    </xf>
    <xf numFmtId="165" fontId="3" fillId="2" borderId="0" xfId="2" applyNumberFormat="1" applyFont="1" applyFill="1" applyBorder="1" applyAlignment="1" applyProtection="1">
      <alignment horizontal="center"/>
    </xf>
    <xf numFmtId="3" fontId="3" fillId="2" borderId="0" xfId="2" applyNumberFormat="1" applyFont="1" applyFill="1" applyBorder="1" applyAlignment="1" applyProtection="1">
      <alignment horizontal="center"/>
    </xf>
    <xf numFmtId="166" fontId="3" fillId="2" borderId="0" xfId="2" applyNumberFormat="1" applyFont="1" applyFill="1" applyBorder="1" applyAlignment="1" applyProtection="1">
      <alignment horizontal="center"/>
    </xf>
    <xf numFmtId="165" fontId="3" fillId="2" borderId="0" xfId="2" applyNumberFormat="1" applyFont="1" applyFill="1" applyBorder="1" applyAlignment="1" applyProtection="1">
      <alignment horizontal="center" wrapText="1"/>
    </xf>
    <xf numFmtId="167" fontId="3" fillId="2" borderId="0" xfId="2" applyNumberFormat="1" applyFont="1" applyFill="1" applyBorder="1" applyAlignment="1" applyProtection="1">
      <alignment horizontal="center"/>
    </xf>
    <xf numFmtId="0" fontId="11" fillId="2" borderId="41" xfId="2" applyFont="1" applyFill="1" applyBorder="1" applyAlignment="1">
      <alignment horizontal="left" indent="2"/>
    </xf>
    <xf numFmtId="0" fontId="2" fillId="2" borderId="0" xfId="2" applyFont="1" applyFill="1" applyBorder="1" applyAlignment="1">
      <alignment horizontal="left"/>
    </xf>
    <xf numFmtId="169" fontId="11" fillId="2" borderId="38" xfId="2" applyNumberFormat="1" applyFont="1" applyFill="1" applyBorder="1" applyAlignment="1">
      <alignment horizontal="right"/>
    </xf>
    <xf numFmtId="168" fontId="11" fillId="2" borderId="38" xfId="2" applyNumberFormat="1" applyFont="1" applyFill="1" applyBorder="1" applyAlignment="1">
      <alignment horizontal="center"/>
    </xf>
    <xf numFmtId="167" fontId="2" fillId="2" borderId="38" xfId="2" applyNumberFormat="1" applyFont="1" applyFill="1" applyBorder="1" applyAlignment="1">
      <alignment horizontal="center"/>
    </xf>
    <xf numFmtId="0" fontId="25" fillId="0" borderId="0" xfId="2" applyFont="1"/>
    <xf numFmtId="0" fontId="25" fillId="0" borderId="0" xfId="0" applyFont="1"/>
    <xf numFmtId="165" fontId="25" fillId="0" borderId="0" xfId="0" applyNumberFormat="1" applyFont="1"/>
    <xf numFmtId="166" fontId="25" fillId="0" borderId="0" xfId="0" applyNumberFormat="1" applyFont="1"/>
    <xf numFmtId="0" fontId="2" fillId="0" borderId="0" xfId="2" applyFont="1" applyFill="1"/>
    <xf numFmtId="0" fontId="5" fillId="0" borderId="0" xfId="0" applyFont="1" applyFill="1"/>
    <xf numFmtId="0" fontId="5" fillId="2" borderId="1" xfId="0" applyFont="1" applyFill="1" applyBorder="1" applyAlignment="1">
      <alignment wrapText="1"/>
    </xf>
    <xf numFmtId="169" fontId="2" fillId="0" borderId="0" xfId="2" applyNumberFormat="1" applyFont="1" applyFill="1"/>
    <xf numFmtId="0" fontId="2" fillId="0" borderId="0" xfId="0" applyFont="1" applyBorder="1" applyAlignment="1">
      <alignment horizontal="left" vertical="center" wrapText="1"/>
    </xf>
    <xf numFmtId="0" fontId="0" fillId="0" borderId="0" xfId="0" applyAlignment="1">
      <alignment wrapText="1"/>
    </xf>
    <xf numFmtId="0" fontId="13" fillId="2" borderId="0" xfId="2" applyNumberFormat="1" applyFont="1" applyFill="1" applyBorder="1" applyAlignment="1" applyProtection="1">
      <alignment horizontal="left" vertical="top"/>
    </xf>
    <xf numFmtId="0" fontId="5" fillId="0" borderId="0" xfId="0" applyFont="1" applyAlignment="1">
      <alignment horizontal="justify" vertical="center"/>
    </xf>
    <xf numFmtId="0" fontId="5" fillId="0" borderId="0" xfId="0" applyFont="1" applyAlignment="1"/>
    <xf numFmtId="0" fontId="14" fillId="2" borderId="3"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5" fillId="0" borderId="2" xfId="0" applyFont="1" applyBorder="1" applyAlignment="1">
      <alignment horizontal="center" vertical="center" wrapText="1"/>
    </xf>
    <xf numFmtId="0" fontId="2" fillId="0" borderId="0" xfId="2" applyFont="1" applyAlignment="1">
      <alignment horizontal="left" vertical="top" wrapText="1"/>
    </xf>
    <xf numFmtId="0" fontId="3" fillId="2" borderId="3" xfId="2" applyFont="1" applyFill="1" applyBorder="1" applyAlignment="1">
      <alignment horizontal="center" vertical="center" wrapText="1"/>
    </xf>
    <xf numFmtId="0" fontId="3" fillId="2" borderId="2" xfId="2" applyFont="1" applyFill="1" applyBorder="1" applyAlignment="1">
      <alignment horizontal="center" vertical="center" wrapText="1"/>
    </xf>
    <xf numFmtId="0" fontId="13" fillId="2" borderId="0" xfId="2" applyNumberFormat="1" applyFont="1" applyFill="1" applyBorder="1" applyAlignment="1" applyProtection="1">
      <alignment horizontal="left" vertical="top" wrapText="1"/>
    </xf>
    <xf numFmtId="0" fontId="12" fillId="2" borderId="0" xfId="2" applyNumberFormat="1" applyFont="1" applyFill="1" applyBorder="1" applyAlignment="1" applyProtection="1">
      <alignment horizontal="left" vertical="top" wrapText="1"/>
    </xf>
    <xf numFmtId="0" fontId="4" fillId="0" borderId="13" xfId="0" applyFont="1" applyBorder="1" applyAlignment="1">
      <alignment horizontal="center" vertical="center" wrapText="1"/>
    </xf>
    <xf numFmtId="0" fontId="2" fillId="2" borderId="0" xfId="2" applyFont="1" applyFill="1" applyAlignment="1">
      <alignment horizontal="left" vertical="top" wrapText="1"/>
    </xf>
    <xf numFmtId="0" fontId="14" fillId="2" borderId="0" xfId="2" applyNumberFormat="1" applyFont="1" applyFill="1" applyBorder="1" applyAlignment="1" applyProtection="1">
      <alignment horizontal="left" vertical="top" wrapText="1"/>
    </xf>
    <xf numFmtId="0" fontId="10" fillId="2" borderId="15" xfId="0" applyFont="1" applyFill="1" applyBorder="1" applyAlignment="1">
      <alignment horizontal="center"/>
    </xf>
    <xf numFmtId="0" fontId="10" fillId="2" borderId="8" xfId="0" applyFont="1" applyFill="1" applyBorder="1" applyAlignment="1">
      <alignment horizontal="center"/>
    </xf>
    <xf numFmtId="0" fontId="2" fillId="2" borderId="0" xfId="2" applyNumberFormat="1" applyFont="1" applyFill="1" applyBorder="1" applyAlignment="1" applyProtection="1">
      <alignment horizontal="left" vertical="top" wrapText="1"/>
    </xf>
    <xf numFmtId="2" fontId="3" fillId="2" borderId="9" xfId="2" applyNumberFormat="1" applyFont="1" applyFill="1" applyBorder="1" applyAlignment="1" applyProtection="1">
      <alignment horizontal="center" vertical="center" wrapText="1"/>
    </xf>
    <xf numFmtId="2" fontId="3" fillId="2" borderId="8" xfId="2" applyNumberFormat="1" applyFont="1" applyFill="1" applyBorder="1" applyAlignment="1" applyProtection="1">
      <alignment horizontal="center" vertical="center" wrapText="1"/>
    </xf>
    <xf numFmtId="2" fontId="3" fillId="2" borderId="24" xfId="2" applyNumberFormat="1" applyFont="1" applyFill="1" applyBorder="1" applyAlignment="1" applyProtection="1">
      <alignment horizontal="center" vertical="center" wrapText="1"/>
    </xf>
    <xf numFmtId="0" fontId="5" fillId="0" borderId="13" xfId="0" applyFont="1" applyBorder="1" applyAlignment="1">
      <alignment horizontal="center" vertical="center" wrapText="1"/>
    </xf>
    <xf numFmtId="0" fontId="11" fillId="2" borderId="0" xfId="2" applyNumberFormat="1" applyFont="1" applyFill="1" applyBorder="1" applyAlignment="1" applyProtection="1">
      <alignment horizontal="left" vertical="top" wrapText="1"/>
    </xf>
    <xf numFmtId="0" fontId="3" fillId="2" borderId="24" xfId="2" applyNumberFormat="1" applyFont="1" applyFill="1" applyBorder="1" applyAlignment="1" applyProtection="1">
      <alignment horizontal="center" vertical="center" wrapText="1"/>
    </xf>
    <xf numFmtId="0" fontId="3" fillId="2" borderId="2" xfId="2" applyNumberFormat="1" applyFont="1" applyFill="1" applyBorder="1" applyAlignment="1" applyProtection="1">
      <alignment horizontal="center" vertical="center" wrapText="1"/>
    </xf>
    <xf numFmtId="0" fontId="0" fillId="0" borderId="0" xfId="0" applyAlignment="1">
      <alignment horizontal="left" vertical="top" wrapText="1"/>
    </xf>
    <xf numFmtId="0" fontId="5" fillId="2" borderId="1" xfId="0" applyFont="1" applyFill="1" applyBorder="1" applyAlignment="1">
      <alignment horizontal="center" vertical="center"/>
    </xf>
    <xf numFmtId="0" fontId="0" fillId="0" borderId="1" xfId="0" applyFont="1" applyBorder="1" applyAlignment="1">
      <alignment horizontal="center" vertical="center"/>
    </xf>
    <xf numFmtId="20" fontId="14" fillId="2" borderId="0" xfId="2" applyNumberFormat="1" applyFont="1" applyFill="1" applyBorder="1" applyAlignment="1" applyProtection="1">
      <alignment horizontal="left" vertical="top"/>
    </xf>
    <xf numFmtId="0" fontId="0" fillId="0" borderId="0" xfId="0" applyAlignment="1"/>
    <xf numFmtId="0" fontId="5" fillId="2" borderId="1" xfId="0" applyFont="1" applyFill="1" applyBorder="1" applyAlignment="1">
      <alignment horizontal="center"/>
    </xf>
    <xf numFmtId="0" fontId="18" fillId="0" borderId="0" xfId="0" applyNumberFormat="1" applyFont="1" applyFill="1" applyBorder="1" applyAlignment="1" applyProtection="1">
      <alignment horizontal="center" vertical="top" wrapText="1"/>
    </xf>
  </cellXfs>
  <cellStyles count="10">
    <cellStyle name="Lien hypertexte" xfId="6" builtinId="8"/>
    <cellStyle name="Lien hypertexte 2" xfId="8"/>
    <cellStyle name="Normal" xfId="0" builtinId="0"/>
    <cellStyle name="Normal 2" xfId="9"/>
    <cellStyle name="Normal 2 2" xfId="5"/>
    <cellStyle name="Normal 4" xfId="2"/>
    <cellStyle name="Normal 5" xfId="4"/>
    <cellStyle name="Normal 7" xfId="7"/>
    <cellStyle name="Pourcentage" xfId="1" builtinId="5"/>
    <cellStyle name="Pourcentag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1'!$B$2</c:f>
              <c:strCache>
                <c:ptCount val="1"/>
                <c:pt idx="0">
                  <c:v>Part (%)</c:v>
                </c:pt>
              </c:strCache>
            </c:strRef>
          </c:tx>
          <c:spPr>
            <a:ln w="28575" cap="rnd">
              <a:solidFill>
                <a:schemeClr val="accent1"/>
              </a:solidFill>
              <a:round/>
            </a:ln>
            <a:effectLst/>
          </c:spPr>
          <c:marker>
            <c:symbol val="none"/>
          </c:marker>
          <c:cat>
            <c:strRef>
              <c:f>'Figure 1'!$A$3:$A$35</c:f>
              <c:strCache>
                <c:ptCount val="33"/>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 (p)</c:v>
                </c:pt>
              </c:strCache>
            </c:strRef>
          </c:cat>
          <c:val>
            <c:numRef>
              <c:f>'Figure 1'!$B$3:$B$35</c:f>
              <c:numCache>
                <c:formatCode>0.0</c:formatCode>
                <c:ptCount val="33"/>
                <c:pt idx="0">
                  <c:v>22.046806143841184</c:v>
                </c:pt>
                <c:pt idx="1">
                  <c:v>22.166482441969222</c:v>
                </c:pt>
                <c:pt idx="2">
                  <c:v>20.293929712460063</c:v>
                </c:pt>
                <c:pt idx="3">
                  <c:v>20.79855434127872</c:v>
                </c:pt>
                <c:pt idx="4">
                  <c:v>21.212909942738158</c:v>
                </c:pt>
                <c:pt idx="5">
                  <c:v>21.318794539366358</c:v>
                </c:pt>
                <c:pt idx="6">
                  <c:v>21.264734669560408</c:v>
                </c:pt>
                <c:pt idx="7">
                  <c:v>21.233603599779258</c:v>
                </c:pt>
                <c:pt idx="8">
                  <c:v>21.138040925863805</c:v>
                </c:pt>
                <c:pt idx="9">
                  <c:v>21.276420758286044</c:v>
                </c:pt>
                <c:pt idx="10">
                  <c:v>21.200336767830656</c:v>
                </c:pt>
                <c:pt idx="11">
                  <c:v>20.858057464084947</c:v>
                </c:pt>
                <c:pt idx="12">
                  <c:v>20.858210392511843</c:v>
                </c:pt>
                <c:pt idx="13">
                  <c:v>21.151640284468915</c:v>
                </c:pt>
                <c:pt idx="14">
                  <c:v>21.209572597293374</c:v>
                </c:pt>
                <c:pt idx="15">
                  <c:v>21.239543726235741</c:v>
                </c:pt>
                <c:pt idx="16">
                  <c:v>21.221258952129666</c:v>
                </c:pt>
                <c:pt idx="17">
                  <c:v>21.215839375348576</c:v>
                </c:pt>
                <c:pt idx="18">
                  <c:v>20.968096809680969</c:v>
                </c:pt>
                <c:pt idx="19">
                  <c:v>21.033223938935802</c:v>
                </c:pt>
                <c:pt idx="20">
                  <c:v>21.33744932495258</c:v>
                </c:pt>
                <c:pt idx="21">
                  <c:v>21.228926353149955</c:v>
                </c:pt>
                <c:pt idx="22">
                  <c:v>21.073544019719655</c:v>
                </c:pt>
                <c:pt idx="23">
                  <c:v>21.145860130094444</c:v>
                </c:pt>
                <c:pt idx="24">
                  <c:v>21.305014232537772</c:v>
                </c:pt>
                <c:pt idx="25">
                  <c:v>21.463236635650428</c:v>
                </c:pt>
                <c:pt idx="26">
                  <c:v>21.404426998146331</c:v>
                </c:pt>
                <c:pt idx="27">
                  <c:v>21.333188970694383</c:v>
                </c:pt>
                <c:pt idx="28">
                  <c:v>20.987522281639929</c:v>
                </c:pt>
                <c:pt idx="29">
                  <c:v>20.738093553180949</c:v>
                </c:pt>
                <c:pt idx="30">
                  <c:v>20.497477822229953</c:v>
                </c:pt>
                <c:pt idx="31">
                  <c:v>20.607978852909465</c:v>
                </c:pt>
                <c:pt idx="32">
                  <c:v>19.807473381102255</c:v>
                </c:pt>
              </c:numCache>
            </c:numRef>
          </c:val>
          <c:smooth val="0"/>
          <c:extLst xmlns:c16r2="http://schemas.microsoft.com/office/drawing/2015/06/chart">
            <c:ext xmlns:c16="http://schemas.microsoft.com/office/drawing/2014/chart" uri="{C3380CC4-5D6E-409C-BE32-E72D297353CC}">
              <c16:uniqueId val="{00000000-2DC4-4B27-A0D0-384DBA494340}"/>
            </c:ext>
          </c:extLst>
        </c:ser>
        <c:dLbls>
          <c:showLegendKey val="0"/>
          <c:showVal val="0"/>
          <c:showCatName val="0"/>
          <c:showSerName val="0"/>
          <c:showPercent val="0"/>
          <c:showBubbleSize val="0"/>
        </c:dLbls>
        <c:smooth val="0"/>
        <c:axId val="156254672"/>
        <c:axId val="156255056"/>
      </c:lineChart>
      <c:catAx>
        <c:axId val="1562546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6255056"/>
        <c:crosses val="autoZero"/>
        <c:auto val="1"/>
        <c:lblAlgn val="ctr"/>
        <c:lblOffset val="100"/>
        <c:noMultiLvlLbl val="0"/>
      </c:catAx>
      <c:valAx>
        <c:axId val="156255056"/>
        <c:scaling>
          <c:orientation val="minMax"/>
          <c:min val="18"/>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625467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83470399533391"/>
          <c:y val="5.3140096618357488E-2"/>
          <c:w val="0.82966159230096237"/>
          <c:h val="0.72428316025714179"/>
        </c:manualLayout>
      </c:layout>
      <c:lineChart>
        <c:grouping val="standard"/>
        <c:varyColors val="0"/>
        <c:ser>
          <c:idx val="0"/>
          <c:order val="0"/>
          <c:tx>
            <c:strRef>
              <c:f>'Figure 2'!$B$3</c:f>
              <c:strCache>
                <c:ptCount val="1"/>
                <c:pt idx="0">
                  <c:v>FPE</c:v>
                </c:pt>
              </c:strCache>
            </c:strRef>
          </c:tx>
          <c:spPr>
            <a:ln w="28575" cap="rnd">
              <a:solidFill>
                <a:schemeClr val="accent1"/>
              </a:solidFill>
              <a:round/>
            </a:ln>
            <a:effectLst/>
          </c:spPr>
          <c:marker>
            <c:symbol val="none"/>
          </c:marker>
          <c:cat>
            <c:numRef>
              <c:f>'Figure 2'!$A$4:$A$14</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'Figure 2'!$B$4:$B$14</c:f>
              <c:numCache>
                <c:formatCode>#\ ##0.0</c:formatCode>
                <c:ptCount val="11"/>
                <c:pt idx="0">
                  <c:v>100</c:v>
                </c:pt>
                <c:pt idx="1">
                  <c:v>99.337176245800691</c:v>
                </c:pt>
                <c:pt idx="2">
                  <c:v>99.367765564126628</c:v>
                </c:pt>
                <c:pt idx="3">
                  <c:v>99.035670704953404</c:v>
                </c:pt>
                <c:pt idx="4">
                  <c:v>99.26134453920649</c:v>
                </c:pt>
                <c:pt idx="5">
                  <c:v>100.64783954143341</c:v>
                </c:pt>
                <c:pt idx="6">
                  <c:v>101.42279653425921</c:v>
                </c:pt>
                <c:pt idx="7">
                  <c:v>102.20851566885057</c:v>
                </c:pt>
                <c:pt idx="8">
                  <c:v>103.06282276077083</c:v>
                </c:pt>
                <c:pt idx="9">
                  <c:v>104.3641312716381</c:v>
                </c:pt>
                <c:pt idx="10">
                  <c:v>104.26772731713052</c:v>
                </c:pt>
              </c:numCache>
            </c:numRef>
          </c:val>
          <c:smooth val="0"/>
          <c:extLst xmlns:c16r2="http://schemas.microsoft.com/office/drawing/2015/06/chart">
            <c:ext xmlns:c16="http://schemas.microsoft.com/office/drawing/2014/chart" uri="{C3380CC4-5D6E-409C-BE32-E72D297353CC}">
              <c16:uniqueId val="{00000000-457E-4957-932B-AC010F074A6C}"/>
            </c:ext>
          </c:extLst>
        </c:ser>
        <c:ser>
          <c:idx val="1"/>
          <c:order val="1"/>
          <c:tx>
            <c:strRef>
              <c:f>'Figure 2'!$C$3</c:f>
              <c:strCache>
                <c:ptCount val="1"/>
                <c:pt idx="0">
                  <c:v>FPT</c:v>
                </c:pt>
              </c:strCache>
            </c:strRef>
          </c:tx>
          <c:spPr>
            <a:ln w="28575" cap="rnd">
              <a:solidFill>
                <a:schemeClr val="accent6"/>
              </a:solidFill>
              <a:round/>
            </a:ln>
            <a:effectLst/>
          </c:spPr>
          <c:marker>
            <c:symbol val="none"/>
          </c:marker>
          <c:cat>
            <c:numRef>
              <c:f>'Figure 2'!$A$4:$A$14</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'Figure 2'!$C$4:$C$14</c:f>
              <c:numCache>
                <c:formatCode>#\ ##0.0</c:formatCode>
                <c:ptCount val="11"/>
                <c:pt idx="0">
                  <c:v>100</c:v>
                </c:pt>
                <c:pt idx="1">
                  <c:v>101.73478322857154</c:v>
                </c:pt>
                <c:pt idx="2">
                  <c:v>102.62664687782173</c:v>
                </c:pt>
                <c:pt idx="3">
                  <c:v>103.49567724444886</c:v>
                </c:pt>
                <c:pt idx="4">
                  <c:v>103.20370620229524</c:v>
                </c:pt>
                <c:pt idx="5">
                  <c:v>103.01590518397452</c:v>
                </c:pt>
                <c:pt idx="6">
                  <c:v>103.90984458619046</c:v>
                </c:pt>
                <c:pt idx="7">
                  <c:v>104.82224726478577</c:v>
                </c:pt>
                <c:pt idx="8">
                  <c:v>105.75360484546292</c:v>
                </c:pt>
                <c:pt idx="9">
                  <c:v>105.5270746468079</c:v>
                </c:pt>
                <c:pt idx="10">
                  <c:v>106.10937797877378</c:v>
                </c:pt>
              </c:numCache>
            </c:numRef>
          </c:val>
          <c:smooth val="0"/>
          <c:extLst xmlns:c16r2="http://schemas.microsoft.com/office/drawing/2015/06/chart">
            <c:ext xmlns:c16="http://schemas.microsoft.com/office/drawing/2014/chart" uri="{C3380CC4-5D6E-409C-BE32-E72D297353CC}">
              <c16:uniqueId val="{00000001-457E-4957-932B-AC010F074A6C}"/>
            </c:ext>
          </c:extLst>
        </c:ser>
        <c:ser>
          <c:idx val="2"/>
          <c:order val="2"/>
          <c:tx>
            <c:strRef>
              <c:f>'Figure 2'!$D$3</c:f>
              <c:strCache>
                <c:ptCount val="1"/>
                <c:pt idx="0">
                  <c:v>FPH</c:v>
                </c:pt>
              </c:strCache>
            </c:strRef>
          </c:tx>
          <c:spPr>
            <a:ln w="28575" cap="rnd">
              <a:solidFill>
                <a:schemeClr val="accent2"/>
              </a:solidFill>
              <a:round/>
            </a:ln>
            <a:effectLst/>
          </c:spPr>
          <c:marker>
            <c:symbol val="none"/>
          </c:marker>
          <c:cat>
            <c:numRef>
              <c:f>'Figure 2'!$A$4:$A$14</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'Figure 2'!$D$4:$D$14</c:f>
              <c:numCache>
                <c:formatCode>#\ ##0.0</c:formatCode>
                <c:ptCount val="11"/>
                <c:pt idx="0">
                  <c:v>100</c:v>
                </c:pt>
                <c:pt idx="1">
                  <c:v>100.66856259484807</c:v>
                </c:pt>
                <c:pt idx="2">
                  <c:v>102.06022818428279</c:v>
                </c:pt>
                <c:pt idx="3">
                  <c:v>102.8021901157921</c:v>
                </c:pt>
                <c:pt idx="4">
                  <c:v>102.99618040122608</c:v>
                </c:pt>
                <c:pt idx="5">
                  <c:v>103.18468123084223</c:v>
                </c:pt>
                <c:pt idx="6">
                  <c:v>103.89379496705442</c:v>
                </c:pt>
                <c:pt idx="7">
                  <c:v>104.39271566920894</c:v>
                </c:pt>
                <c:pt idx="8">
                  <c:v>104.84780926443062</c:v>
                </c:pt>
                <c:pt idx="9">
                  <c:v>106.86739776773935</c:v>
                </c:pt>
                <c:pt idx="10">
                  <c:v>107.39057832302437</c:v>
                </c:pt>
              </c:numCache>
            </c:numRef>
          </c:val>
          <c:smooth val="0"/>
          <c:extLst xmlns:c16r2="http://schemas.microsoft.com/office/drawing/2015/06/chart">
            <c:ext xmlns:c16="http://schemas.microsoft.com/office/drawing/2014/chart" uri="{C3380CC4-5D6E-409C-BE32-E72D297353CC}">
              <c16:uniqueId val="{00000002-457E-4957-932B-AC010F074A6C}"/>
            </c:ext>
          </c:extLst>
        </c:ser>
        <c:ser>
          <c:idx val="3"/>
          <c:order val="3"/>
          <c:tx>
            <c:strRef>
              <c:f>'Figure 2'!$E$3</c:f>
              <c:strCache>
                <c:ptCount val="1"/>
                <c:pt idx="0">
                  <c:v>Ensemble FP</c:v>
                </c:pt>
              </c:strCache>
            </c:strRef>
          </c:tx>
          <c:spPr>
            <a:ln w="28575" cap="rnd">
              <a:solidFill>
                <a:schemeClr val="tx1"/>
              </a:solidFill>
              <a:round/>
            </a:ln>
            <a:effectLst/>
          </c:spPr>
          <c:marker>
            <c:symbol val="none"/>
          </c:marker>
          <c:cat>
            <c:numRef>
              <c:f>'Figure 2'!$A$4:$A$14</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'Figure 2'!$E$4:$E$14</c:f>
              <c:numCache>
                <c:formatCode>#\ ##0.0</c:formatCode>
                <c:ptCount val="11"/>
                <c:pt idx="0">
                  <c:v>100</c:v>
                </c:pt>
                <c:pt idx="1">
                  <c:v>100.43333534847167</c:v>
                </c:pt>
                <c:pt idx="2">
                  <c:v>101.04315961290742</c:v>
                </c:pt>
                <c:pt idx="3">
                  <c:v>101.34572798422612</c:v>
                </c:pt>
                <c:pt idx="4">
                  <c:v>101.38847371872079</c:v>
                </c:pt>
                <c:pt idx="5">
                  <c:v>101.98719302080089</c:v>
                </c:pt>
                <c:pt idx="6">
                  <c:v>102.7888336534303</c:v>
                </c:pt>
                <c:pt idx="7">
                  <c:v>103.5574384181474</c:v>
                </c:pt>
                <c:pt idx="8">
                  <c:v>104.35411250982381</c:v>
                </c:pt>
                <c:pt idx="9">
                  <c:v>105.28605508768176</c:v>
                </c:pt>
                <c:pt idx="10">
                  <c:v>105.55093727184371</c:v>
                </c:pt>
              </c:numCache>
            </c:numRef>
          </c:val>
          <c:smooth val="0"/>
          <c:extLst xmlns:c16r2="http://schemas.microsoft.com/office/drawing/2015/06/chart">
            <c:ext xmlns:c16="http://schemas.microsoft.com/office/drawing/2014/chart" uri="{C3380CC4-5D6E-409C-BE32-E72D297353CC}">
              <c16:uniqueId val="{00000003-457E-4957-932B-AC010F074A6C}"/>
            </c:ext>
          </c:extLst>
        </c:ser>
        <c:ser>
          <c:idx val="4"/>
          <c:order val="4"/>
          <c:tx>
            <c:strRef>
              <c:f>'Figure 2'!#REF!</c:f>
              <c:strCache>
                <c:ptCount val="1"/>
                <c:pt idx="0">
                  <c:v>#REF!</c:v>
                </c:pt>
              </c:strCache>
            </c:strRef>
          </c:tx>
          <c:spPr>
            <a:ln w="28575" cap="rnd">
              <a:solidFill>
                <a:schemeClr val="accent5"/>
              </a:solidFill>
              <a:round/>
            </a:ln>
            <a:effectLst/>
          </c:spPr>
          <c:marker>
            <c:symbol val="star"/>
            <c:size val="5"/>
            <c:spPr>
              <a:noFill/>
              <a:ln w="9525">
                <a:solidFill>
                  <a:schemeClr val="accent5"/>
                </a:solidFill>
              </a:ln>
              <a:effectLst/>
            </c:spPr>
          </c:marker>
          <c:cat>
            <c:numRef>
              <c:f>'Figure 2'!$A$4:$A$14</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'Figure 2'!#REF!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4-457E-4957-932B-AC010F074A6C}"/>
            </c:ext>
          </c:extLst>
        </c:ser>
        <c:dLbls>
          <c:showLegendKey val="0"/>
          <c:showVal val="0"/>
          <c:showCatName val="0"/>
          <c:showSerName val="0"/>
          <c:showPercent val="0"/>
          <c:showBubbleSize val="0"/>
        </c:dLbls>
        <c:smooth val="0"/>
        <c:axId val="156565472"/>
        <c:axId val="156284168"/>
      </c:lineChart>
      <c:catAx>
        <c:axId val="1565654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6284168"/>
        <c:crosses val="autoZero"/>
        <c:auto val="1"/>
        <c:lblAlgn val="ctr"/>
        <c:lblOffset val="100"/>
        <c:noMultiLvlLbl val="0"/>
      </c:catAx>
      <c:valAx>
        <c:axId val="156284168"/>
        <c:scaling>
          <c:orientation val="minMax"/>
          <c:max val="111"/>
          <c:min val="98"/>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6565472"/>
        <c:crosses val="autoZero"/>
        <c:crossBetween val="midCat"/>
        <c:majorUnit val="2"/>
      </c:valAx>
      <c:spPr>
        <a:noFill/>
        <a:ln>
          <a:noFill/>
        </a:ln>
        <a:effectLst/>
      </c:spPr>
    </c:plotArea>
    <c:legend>
      <c:legendPos val="b"/>
      <c:legendEntry>
        <c:idx val="4"/>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'Encadré 1 Figure'!$C$3</c:f>
              <c:strCache>
                <c:ptCount val="1"/>
                <c:pt idx="0">
                  <c:v>Ensemble fonction publique </c:v>
                </c:pt>
              </c:strCache>
            </c:strRef>
          </c:tx>
          <c:spPr>
            <a:ln w="28575" cap="rnd">
              <a:solidFill>
                <a:schemeClr val="accent1"/>
              </a:solidFill>
              <a:round/>
            </a:ln>
            <a:effectLst/>
          </c:spPr>
          <c:marker>
            <c:symbol val="none"/>
          </c:marker>
          <c:cat>
            <c:multiLvlStrRef>
              <c:f>'Encadré 1 Figure'!$A$4:$B$51</c:f>
              <c:multiLvlStrCache>
                <c:ptCount val="48"/>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pt idx="25">
                    <c:v>T2</c:v>
                  </c:pt>
                  <c:pt idx="26">
                    <c:v>T3</c:v>
                  </c:pt>
                  <c:pt idx="27">
                    <c:v>T4</c:v>
                  </c:pt>
                  <c:pt idx="28">
                    <c:v>T1</c:v>
                  </c:pt>
                  <c:pt idx="29">
                    <c:v>T2</c:v>
                  </c:pt>
                  <c:pt idx="30">
                    <c:v>T3</c:v>
                  </c:pt>
                  <c:pt idx="31">
                    <c:v>T4</c:v>
                  </c:pt>
                  <c:pt idx="32">
                    <c:v>T1</c:v>
                  </c:pt>
                  <c:pt idx="33">
                    <c:v>T2</c:v>
                  </c:pt>
                  <c:pt idx="34">
                    <c:v>T3</c:v>
                  </c:pt>
                  <c:pt idx="35">
                    <c:v>T4</c:v>
                  </c:pt>
                  <c:pt idx="36">
                    <c:v>T1</c:v>
                  </c:pt>
                  <c:pt idx="37">
                    <c:v>T2</c:v>
                  </c:pt>
                  <c:pt idx="38">
                    <c:v>T3</c:v>
                  </c:pt>
                  <c:pt idx="39">
                    <c:v>T4</c:v>
                  </c:pt>
                  <c:pt idx="40">
                    <c:v>T1</c:v>
                  </c:pt>
                  <c:pt idx="41">
                    <c:v>T2</c:v>
                  </c:pt>
                  <c:pt idx="42">
                    <c:v>T3</c:v>
                  </c:pt>
                  <c:pt idx="43">
                    <c:v>T4</c:v>
                  </c:pt>
                  <c:pt idx="44">
                    <c:v>T1</c:v>
                  </c:pt>
                  <c:pt idx="45">
                    <c:v>T2</c:v>
                  </c:pt>
                  <c:pt idx="46">
                    <c:v>T3</c:v>
                  </c:pt>
                  <c:pt idx="47">
                    <c:v>T4</c:v>
                  </c:pt>
                </c:lvl>
                <c:lvl>
                  <c:pt idx="0">
                    <c:v>2011</c:v>
                  </c:pt>
                  <c:pt idx="4">
                    <c:v>2012</c:v>
                  </c:pt>
                  <c:pt idx="8">
                    <c:v>2013</c:v>
                  </c:pt>
                  <c:pt idx="12">
                    <c:v>2014</c:v>
                  </c:pt>
                  <c:pt idx="16">
                    <c:v>2015</c:v>
                  </c:pt>
                  <c:pt idx="20">
                    <c:v>2016</c:v>
                  </c:pt>
                  <c:pt idx="24">
                    <c:v>2017</c:v>
                  </c:pt>
                  <c:pt idx="28">
                    <c:v>2018</c:v>
                  </c:pt>
                  <c:pt idx="32">
                    <c:v>2019</c:v>
                  </c:pt>
                  <c:pt idx="36">
                    <c:v>2020</c:v>
                  </c:pt>
                  <c:pt idx="40">
                    <c:v>2021</c:v>
                  </c:pt>
                  <c:pt idx="44">
                    <c:v>2022</c:v>
                  </c:pt>
                </c:lvl>
              </c:multiLvlStrCache>
            </c:multiLvlStrRef>
          </c:cat>
          <c:val>
            <c:numRef>
              <c:f>'Encadré 1 Figure'!$C$4:$C$51</c:f>
              <c:numCache>
                <c:formatCode>0.0</c:formatCode>
                <c:ptCount val="48"/>
                <c:pt idx="0">
                  <c:v>100</c:v>
                </c:pt>
                <c:pt idx="1">
                  <c:v>99.984208032847278</c:v>
                </c:pt>
                <c:pt idx="2">
                  <c:v>99.668368689793112</c:v>
                </c:pt>
                <c:pt idx="3">
                  <c:v>99.852608306574709</c:v>
                </c:pt>
                <c:pt idx="4">
                  <c:v>100.00701865206787</c:v>
                </c:pt>
                <c:pt idx="5">
                  <c:v>100.09299713989928</c:v>
                </c:pt>
                <c:pt idx="6">
                  <c:v>100.3140846800372</c:v>
                </c:pt>
                <c:pt idx="7">
                  <c:v>100.26670877857906</c:v>
                </c:pt>
                <c:pt idx="8">
                  <c:v>100.37374322261408</c:v>
                </c:pt>
                <c:pt idx="9">
                  <c:v>100.76327841238091</c:v>
                </c:pt>
                <c:pt idx="10">
                  <c:v>100.95453668123035</c:v>
                </c:pt>
                <c:pt idx="11">
                  <c:v>101.77396431015421</c:v>
                </c:pt>
                <c:pt idx="12">
                  <c:v>102.12665157656471</c:v>
                </c:pt>
                <c:pt idx="13">
                  <c:v>102.14946219578529</c:v>
                </c:pt>
                <c:pt idx="14">
                  <c:v>102.21789405344704</c:v>
                </c:pt>
                <c:pt idx="15">
                  <c:v>102.49864013616184</c:v>
                </c:pt>
                <c:pt idx="16">
                  <c:v>102.45477356073765</c:v>
                </c:pt>
                <c:pt idx="17">
                  <c:v>102.74780228457124</c:v>
                </c:pt>
                <c:pt idx="18">
                  <c:v>102.71446368724885</c:v>
                </c:pt>
                <c:pt idx="19">
                  <c:v>102.74780228457124</c:v>
                </c:pt>
                <c:pt idx="20">
                  <c:v>102.82149813128387</c:v>
                </c:pt>
                <c:pt idx="21">
                  <c:v>102.9074766191153</c:v>
                </c:pt>
                <c:pt idx="22">
                  <c:v>103.09522556193083</c:v>
                </c:pt>
                <c:pt idx="23">
                  <c:v>103.10575354003264</c:v>
                </c:pt>
                <c:pt idx="24">
                  <c:v>103.17944938674528</c:v>
                </c:pt>
                <c:pt idx="25">
                  <c:v>103.20050534294889</c:v>
                </c:pt>
                <c:pt idx="26">
                  <c:v>102.99345510694671</c:v>
                </c:pt>
                <c:pt idx="27">
                  <c:v>102.76008492568999</c:v>
                </c:pt>
                <c:pt idx="28">
                  <c:v>102.75657559965607</c:v>
                </c:pt>
                <c:pt idx="29">
                  <c:v>102.31440051938026</c:v>
                </c:pt>
                <c:pt idx="30">
                  <c:v>102.19683809724343</c:v>
                </c:pt>
                <c:pt idx="31">
                  <c:v>102.28632591110876</c:v>
                </c:pt>
                <c:pt idx="32">
                  <c:v>102.44600024565283</c:v>
                </c:pt>
                <c:pt idx="33">
                  <c:v>102.62497587338351</c:v>
                </c:pt>
                <c:pt idx="34">
                  <c:v>102.71797301328279</c:v>
                </c:pt>
                <c:pt idx="35">
                  <c:v>102.87238335877595</c:v>
                </c:pt>
                <c:pt idx="36">
                  <c:v>102.82500745731782</c:v>
                </c:pt>
                <c:pt idx="37">
                  <c:v>101.70202312645857</c:v>
                </c:pt>
                <c:pt idx="38">
                  <c:v>103.26016388552577</c:v>
                </c:pt>
                <c:pt idx="39">
                  <c:v>103.43913951325648</c:v>
                </c:pt>
                <c:pt idx="40">
                  <c:v>103.41808355705287</c:v>
                </c:pt>
                <c:pt idx="41">
                  <c:v>103.73743222614098</c:v>
                </c:pt>
                <c:pt idx="42">
                  <c:v>104.00238634170307</c:v>
                </c:pt>
                <c:pt idx="43">
                  <c:v>103.80060009475179</c:v>
                </c:pt>
                <c:pt idx="44">
                  <c:v>103.86201330034565</c:v>
                </c:pt>
                <c:pt idx="45">
                  <c:v>103.90587987576984</c:v>
                </c:pt>
                <c:pt idx="46">
                  <c:v>103.84622133319297</c:v>
                </c:pt>
                <c:pt idx="47">
                  <c:v>103.83920268112507</c:v>
                </c:pt>
              </c:numCache>
            </c:numRef>
          </c:val>
          <c:smooth val="0"/>
        </c:ser>
        <c:ser>
          <c:idx val="1"/>
          <c:order val="1"/>
          <c:tx>
            <c:strRef>
              <c:f>'Encadré 1 Figure'!$D$3</c:f>
              <c:strCache>
                <c:ptCount val="1"/>
                <c:pt idx="0">
                  <c:v>Emploi total</c:v>
                </c:pt>
              </c:strCache>
            </c:strRef>
          </c:tx>
          <c:spPr>
            <a:ln w="28575" cap="rnd">
              <a:solidFill>
                <a:schemeClr val="accent2"/>
              </a:solidFill>
              <a:round/>
            </a:ln>
            <a:effectLst/>
          </c:spPr>
          <c:marker>
            <c:symbol val="none"/>
          </c:marker>
          <c:cat>
            <c:multiLvlStrRef>
              <c:f>'Encadré 1 Figure'!$A$4:$B$51</c:f>
              <c:multiLvlStrCache>
                <c:ptCount val="48"/>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pt idx="25">
                    <c:v>T2</c:v>
                  </c:pt>
                  <c:pt idx="26">
                    <c:v>T3</c:v>
                  </c:pt>
                  <c:pt idx="27">
                    <c:v>T4</c:v>
                  </c:pt>
                  <c:pt idx="28">
                    <c:v>T1</c:v>
                  </c:pt>
                  <c:pt idx="29">
                    <c:v>T2</c:v>
                  </c:pt>
                  <c:pt idx="30">
                    <c:v>T3</c:v>
                  </c:pt>
                  <c:pt idx="31">
                    <c:v>T4</c:v>
                  </c:pt>
                  <c:pt idx="32">
                    <c:v>T1</c:v>
                  </c:pt>
                  <c:pt idx="33">
                    <c:v>T2</c:v>
                  </c:pt>
                  <c:pt idx="34">
                    <c:v>T3</c:v>
                  </c:pt>
                  <c:pt idx="35">
                    <c:v>T4</c:v>
                  </c:pt>
                  <c:pt idx="36">
                    <c:v>T1</c:v>
                  </c:pt>
                  <c:pt idx="37">
                    <c:v>T2</c:v>
                  </c:pt>
                  <c:pt idx="38">
                    <c:v>T3</c:v>
                  </c:pt>
                  <c:pt idx="39">
                    <c:v>T4</c:v>
                  </c:pt>
                  <c:pt idx="40">
                    <c:v>T1</c:v>
                  </c:pt>
                  <c:pt idx="41">
                    <c:v>T2</c:v>
                  </c:pt>
                  <c:pt idx="42">
                    <c:v>T3</c:v>
                  </c:pt>
                  <c:pt idx="43">
                    <c:v>T4</c:v>
                  </c:pt>
                  <c:pt idx="44">
                    <c:v>T1</c:v>
                  </c:pt>
                  <c:pt idx="45">
                    <c:v>T2</c:v>
                  </c:pt>
                  <c:pt idx="46">
                    <c:v>T3</c:v>
                  </c:pt>
                  <c:pt idx="47">
                    <c:v>T4</c:v>
                  </c:pt>
                </c:lvl>
                <c:lvl>
                  <c:pt idx="0">
                    <c:v>2011</c:v>
                  </c:pt>
                  <c:pt idx="4">
                    <c:v>2012</c:v>
                  </c:pt>
                  <c:pt idx="8">
                    <c:v>2013</c:v>
                  </c:pt>
                  <c:pt idx="12">
                    <c:v>2014</c:v>
                  </c:pt>
                  <c:pt idx="16">
                    <c:v>2015</c:v>
                  </c:pt>
                  <c:pt idx="20">
                    <c:v>2016</c:v>
                  </c:pt>
                  <c:pt idx="24">
                    <c:v>2017</c:v>
                  </c:pt>
                  <c:pt idx="28">
                    <c:v>2018</c:v>
                  </c:pt>
                  <c:pt idx="32">
                    <c:v>2019</c:v>
                  </c:pt>
                  <c:pt idx="36">
                    <c:v>2020</c:v>
                  </c:pt>
                  <c:pt idx="40">
                    <c:v>2021</c:v>
                  </c:pt>
                  <c:pt idx="44">
                    <c:v>2022</c:v>
                  </c:pt>
                </c:lvl>
              </c:multiLvlStrCache>
            </c:multiLvlStrRef>
          </c:cat>
          <c:val>
            <c:numRef>
              <c:f>'Encadré 1 Figure'!$D$4:$D$51</c:f>
              <c:numCache>
                <c:formatCode>0.0</c:formatCode>
                <c:ptCount val="48"/>
                <c:pt idx="0">
                  <c:v>100</c:v>
                </c:pt>
                <c:pt idx="1">
                  <c:v>100.0987271109522</c:v>
                </c:pt>
                <c:pt idx="2">
                  <c:v>100.04428500038598</c:v>
                </c:pt>
                <c:pt idx="3">
                  <c:v>100.12229160657044</c:v>
                </c:pt>
                <c:pt idx="4">
                  <c:v>100.11091564316852</c:v>
                </c:pt>
                <c:pt idx="5">
                  <c:v>100.08125688144214</c:v>
                </c:pt>
                <c:pt idx="6">
                  <c:v>99.934994494846279</c:v>
                </c:pt>
                <c:pt idx="7">
                  <c:v>99.841549081187807</c:v>
                </c:pt>
                <c:pt idx="8">
                  <c:v>99.824078851677754</c:v>
                </c:pt>
                <c:pt idx="9">
                  <c:v>99.720476327839009</c:v>
                </c:pt>
                <c:pt idx="10">
                  <c:v>99.874458118171887</c:v>
                </c:pt>
                <c:pt idx="11">
                  <c:v>100.17063945102851</c:v>
                </c:pt>
                <c:pt idx="12">
                  <c:v>100.20598619445585</c:v>
                </c:pt>
                <c:pt idx="13">
                  <c:v>100.24255179110482</c:v>
                </c:pt>
                <c:pt idx="14">
                  <c:v>100.12310417538485</c:v>
                </c:pt>
                <c:pt idx="15">
                  <c:v>100.21695587345054</c:v>
                </c:pt>
                <c:pt idx="16">
                  <c:v>100.16738917577082</c:v>
                </c:pt>
                <c:pt idx="17">
                  <c:v>100.39937757228815</c:v>
                </c:pt>
                <c:pt idx="18">
                  <c:v>100.48997899509615</c:v>
                </c:pt>
                <c:pt idx="19">
                  <c:v>100.63989794135691</c:v>
                </c:pt>
                <c:pt idx="20">
                  <c:v>100.82760133748828</c:v>
                </c:pt>
                <c:pt idx="21">
                  <c:v>101.05837088078398</c:v>
                </c:pt>
                <c:pt idx="22">
                  <c:v>101.35983391093433</c:v>
                </c:pt>
                <c:pt idx="23">
                  <c:v>101.41102574624287</c:v>
                </c:pt>
                <c:pt idx="24">
                  <c:v>101.89531675963808</c:v>
                </c:pt>
                <c:pt idx="25">
                  <c:v>102.29591318514788</c:v>
                </c:pt>
                <c:pt idx="26">
                  <c:v>102.39545286491452</c:v>
                </c:pt>
                <c:pt idx="27">
                  <c:v>102.70097873913697</c:v>
                </c:pt>
                <c:pt idx="28">
                  <c:v>103.00934860420992</c:v>
                </c:pt>
                <c:pt idx="29">
                  <c:v>103.08288608191505</c:v>
                </c:pt>
                <c:pt idx="30">
                  <c:v>103.02600626490555</c:v>
                </c:pt>
                <c:pt idx="31">
                  <c:v>103.25474438616521</c:v>
                </c:pt>
                <c:pt idx="32">
                  <c:v>103.91048741940334</c:v>
                </c:pt>
                <c:pt idx="33">
                  <c:v>104.16522774272448</c:v>
                </c:pt>
                <c:pt idx="34">
                  <c:v>104.48781756204978</c:v>
                </c:pt>
                <c:pt idx="35">
                  <c:v>104.77506063794777</c:v>
                </c:pt>
                <c:pt idx="36">
                  <c:v>102.95896933771577</c:v>
                </c:pt>
                <c:pt idx="37">
                  <c:v>102.74241974867246</c:v>
                </c:pt>
                <c:pt idx="38">
                  <c:v>104.6511438937485</c:v>
                </c:pt>
                <c:pt idx="39">
                  <c:v>104.49513068137959</c:v>
                </c:pt>
                <c:pt idx="40">
                  <c:v>105.20775353162722</c:v>
                </c:pt>
                <c:pt idx="41">
                  <c:v>106.46886033160933</c:v>
                </c:pt>
                <c:pt idx="42">
                  <c:v>107.41469043159593</c:v>
                </c:pt>
                <c:pt idx="43">
                  <c:v>108.13218869473009</c:v>
                </c:pt>
                <c:pt idx="44">
                  <c:v>108.57625755181142</c:v>
                </c:pt>
                <c:pt idx="45">
                  <c:v>108.98132310580053</c:v>
                </c:pt>
                <c:pt idx="46">
                  <c:v>109.32300829226476</c:v>
                </c:pt>
                <c:pt idx="47">
                  <c:v>109.50177343143747</c:v>
                </c:pt>
              </c:numCache>
            </c:numRef>
          </c:val>
          <c:smooth val="0"/>
        </c:ser>
        <c:dLbls>
          <c:showLegendKey val="0"/>
          <c:showVal val="0"/>
          <c:showCatName val="0"/>
          <c:showSerName val="0"/>
          <c:showPercent val="0"/>
          <c:showBubbleSize val="0"/>
        </c:dLbls>
        <c:smooth val="0"/>
        <c:axId val="156645872"/>
        <c:axId val="156646256"/>
      </c:lineChart>
      <c:catAx>
        <c:axId val="156645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mn-cs"/>
              </a:defRPr>
            </a:pPr>
            <a:endParaRPr lang="fr-FR"/>
          </a:p>
        </c:txPr>
        <c:crossAx val="156646256"/>
        <c:crosses val="autoZero"/>
        <c:auto val="1"/>
        <c:lblAlgn val="ctr"/>
        <c:lblOffset val="100"/>
        <c:noMultiLvlLbl val="0"/>
      </c:catAx>
      <c:valAx>
        <c:axId val="156646256"/>
        <c:scaling>
          <c:orientation val="minMax"/>
          <c:max val="110"/>
          <c:min val="9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6645872"/>
        <c:crosses val="autoZero"/>
        <c:crossBetween val="between"/>
      </c:valAx>
      <c:spPr>
        <a:noFill/>
        <a:ln>
          <a:noFill/>
        </a:ln>
        <a:effectLst/>
      </c:spPr>
    </c:plotArea>
    <c:legend>
      <c:legendPos val="b"/>
      <c:layout>
        <c:manualLayout>
          <c:xMode val="edge"/>
          <c:yMode val="edge"/>
          <c:x val="0.19780502786622442"/>
          <c:y val="0.922040864161076"/>
          <c:w val="0.55321737277324612"/>
          <c:h val="6.155992954534227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'Encadré 2 Figure'!$A$4</c:f>
              <c:strCache>
                <c:ptCount val="1"/>
                <c:pt idx="0">
                  <c:v>FPE</c:v>
                </c:pt>
              </c:strCache>
            </c:strRef>
          </c:tx>
          <c:spPr>
            <a:ln w="28575" cap="rnd">
              <a:solidFill>
                <a:schemeClr val="accent1"/>
              </a:solidFill>
              <a:round/>
            </a:ln>
            <a:effectLst/>
          </c:spPr>
          <c:marker>
            <c:symbol val="none"/>
          </c:marker>
          <c:cat>
            <c:numRef>
              <c:f>'Encadré 2 Figure'!$B$3:$L$3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'Encadré 2 Figure'!$B$4:$L$4</c:f>
              <c:numCache>
                <c:formatCode>#\ ##0.0</c:formatCode>
                <c:ptCount val="11"/>
                <c:pt idx="0">
                  <c:v>67.5</c:v>
                </c:pt>
                <c:pt idx="1">
                  <c:v>68.7</c:v>
                </c:pt>
                <c:pt idx="2">
                  <c:v>75.900000000000006</c:v>
                </c:pt>
                <c:pt idx="3">
                  <c:v>83</c:v>
                </c:pt>
                <c:pt idx="4">
                  <c:v>79.400000000000006</c:v>
                </c:pt>
                <c:pt idx="5">
                  <c:v>76.400000000000006</c:v>
                </c:pt>
                <c:pt idx="6">
                  <c:v>56.8</c:v>
                </c:pt>
                <c:pt idx="7">
                  <c:v>33.200000000000003</c:v>
                </c:pt>
                <c:pt idx="8">
                  <c:v>14</c:v>
                </c:pt>
                <c:pt idx="9">
                  <c:v>3.2</c:v>
                </c:pt>
                <c:pt idx="10" formatCode="General">
                  <c:v>3.5</c:v>
                </c:pt>
              </c:numCache>
            </c:numRef>
          </c:val>
          <c:smooth val="0"/>
          <c:extLst xmlns:c16r2="http://schemas.microsoft.com/office/drawing/2015/06/chart">
            <c:ext xmlns:c16="http://schemas.microsoft.com/office/drawing/2014/chart" uri="{C3380CC4-5D6E-409C-BE32-E72D297353CC}">
              <c16:uniqueId val="{00000000-C218-42C1-A333-4D52CFC3F26B}"/>
            </c:ext>
          </c:extLst>
        </c:ser>
        <c:ser>
          <c:idx val="1"/>
          <c:order val="1"/>
          <c:tx>
            <c:strRef>
              <c:f>'Encadré 2 Figure'!$A$5</c:f>
              <c:strCache>
                <c:ptCount val="1"/>
                <c:pt idx="0">
                  <c:v>FPT</c:v>
                </c:pt>
              </c:strCache>
            </c:strRef>
          </c:tx>
          <c:spPr>
            <a:ln w="28575" cap="rnd">
              <a:solidFill>
                <a:schemeClr val="accent6"/>
              </a:solidFill>
              <a:round/>
            </a:ln>
            <a:effectLst/>
          </c:spPr>
          <c:marker>
            <c:symbol val="none"/>
          </c:marker>
          <c:cat>
            <c:numRef>
              <c:f>'Encadré 2 Figure'!$B$3:$L$3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'Encadré 2 Figure'!$B$5:$L$5</c:f>
              <c:numCache>
                <c:formatCode>#\ ##0.0</c:formatCode>
                <c:ptCount val="11"/>
                <c:pt idx="0">
                  <c:v>51.2</c:v>
                </c:pt>
                <c:pt idx="1">
                  <c:v>50.4</c:v>
                </c:pt>
                <c:pt idx="2">
                  <c:v>72.599999999999994</c:v>
                </c:pt>
                <c:pt idx="3">
                  <c:v>86.8</c:v>
                </c:pt>
                <c:pt idx="4">
                  <c:v>94.9</c:v>
                </c:pt>
                <c:pt idx="5">
                  <c:v>91.4</c:v>
                </c:pt>
                <c:pt idx="6">
                  <c:v>67.8</c:v>
                </c:pt>
                <c:pt idx="7">
                  <c:v>38.6</c:v>
                </c:pt>
                <c:pt idx="8">
                  <c:v>32.5</c:v>
                </c:pt>
                <c:pt idx="9">
                  <c:v>28.5</c:v>
                </c:pt>
                <c:pt idx="10" formatCode="General">
                  <c:v>34.700000000000003</c:v>
                </c:pt>
              </c:numCache>
            </c:numRef>
          </c:val>
          <c:smooth val="0"/>
          <c:extLst xmlns:c16r2="http://schemas.microsoft.com/office/drawing/2015/06/chart">
            <c:ext xmlns:c16="http://schemas.microsoft.com/office/drawing/2014/chart" uri="{C3380CC4-5D6E-409C-BE32-E72D297353CC}">
              <c16:uniqueId val="{00000001-C218-42C1-A333-4D52CFC3F26B}"/>
            </c:ext>
          </c:extLst>
        </c:ser>
        <c:ser>
          <c:idx val="2"/>
          <c:order val="2"/>
          <c:tx>
            <c:strRef>
              <c:f>'Encadré 2 Figure'!$A$6</c:f>
              <c:strCache>
                <c:ptCount val="1"/>
                <c:pt idx="0">
                  <c:v>FPH</c:v>
                </c:pt>
              </c:strCache>
            </c:strRef>
          </c:tx>
          <c:spPr>
            <a:ln w="28575" cap="rnd">
              <a:solidFill>
                <a:schemeClr val="accent2"/>
              </a:solidFill>
              <a:round/>
            </a:ln>
            <a:effectLst/>
          </c:spPr>
          <c:marker>
            <c:symbol val="none"/>
          </c:marker>
          <c:cat>
            <c:numRef>
              <c:f>'Encadré 2 Figure'!$B$3:$L$3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'Encadré 2 Figure'!$B$6:$L$6</c:f>
              <c:numCache>
                <c:formatCode>#\ ##0.0</c:formatCode>
                <c:ptCount val="11"/>
                <c:pt idx="0">
                  <c:v>15.8</c:v>
                </c:pt>
                <c:pt idx="1">
                  <c:v>16.2</c:v>
                </c:pt>
                <c:pt idx="2">
                  <c:v>19.899999999999999</c:v>
                </c:pt>
                <c:pt idx="3">
                  <c:v>22.5</c:v>
                </c:pt>
                <c:pt idx="4">
                  <c:v>23.3</c:v>
                </c:pt>
                <c:pt idx="5">
                  <c:v>21.6</c:v>
                </c:pt>
                <c:pt idx="6">
                  <c:v>14.2</c:v>
                </c:pt>
                <c:pt idx="7">
                  <c:v>6.8</c:v>
                </c:pt>
                <c:pt idx="8">
                  <c:v>5.2</c:v>
                </c:pt>
                <c:pt idx="9">
                  <c:v>3.8</c:v>
                </c:pt>
                <c:pt idx="10" formatCode="General">
                  <c:v>4.3</c:v>
                </c:pt>
              </c:numCache>
            </c:numRef>
          </c:val>
          <c:smooth val="0"/>
          <c:extLst xmlns:c16r2="http://schemas.microsoft.com/office/drawing/2015/06/chart">
            <c:ext xmlns:c16="http://schemas.microsoft.com/office/drawing/2014/chart" uri="{C3380CC4-5D6E-409C-BE32-E72D297353CC}">
              <c16:uniqueId val="{00000002-C218-42C1-A333-4D52CFC3F26B}"/>
            </c:ext>
          </c:extLst>
        </c:ser>
        <c:dLbls>
          <c:showLegendKey val="0"/>
          <c:showVal val="0"/>
          <c:showCatName val="0"/>
          <c:showSerName val="0"/>
          <c:showPercent val="0"/>
          <c:showBubbleSize val="0"/>
        </c:dLbls>
        <c:smooth val="0"/>
        <c:axId val="156754376"/>
        <c:axId val="155435200"/>
      </c:lineChart>
      <c:catAx>
        <c:axId val="156754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5435200"/>
        <c:crosses val="autoZero"/>
        <c:auto val="1"/>
        <c:lblAlgn val="ctr"/>
        <c:lblOffset val="100"/>
        <c:noMultiLvlLbl val="0"/>
      </c:catAx>
      <c:valAx>
        <c:axId val="155435200"/>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67543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47625</xdr:colOff>
      <xdr:row>39</xdr:row>
      <xdr:rowOff>42862</xdr:rowOff>
    </xdr:from>
    <xdr:to>
      <xdr:col>6</xdr:col>
      <xdr:colOff>47625</xdr:colOff>
      <xdr:row>56</xdr:row>
      <xdr:rowOff>33337</xdr:rowOff>
    </xdr:to>
    <xdr:graphicFrame macro="">
      <xdr:nvGraphicFramePr>
        <xdr:cNvPr id="2" name="Graphique 1">
          <a:extLst>
            <a:ext uri="{FF2B5EF4-FFF2-40B4-BE49-F238E27FC236}">
              <a16:creationId xmlns=""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19</xdr:row>
      <xdr:rowOff>47625</xdr:rowOff>
    </xdr:from>
    <xdr:to>
      <xdr:col>5</xdr:col>
      <xdr:colOff>476250</xdr:colOff>
      <xdr:row>35</xdr:row>
      <xdr:rowOff>85725</xdr:rowOff>
    </xdr:to>
    <xdr:graphicFrame macro="">
      <xdr:nvGraphicFramePr>
        <xdr:cNvPr id="10" name="Graphique 9">
          <a:extLst>
            <a:ext uri="{FF2B5EF4-FFF2-40B4-BE49-F238E27FC236}">
              <a16:creationId xmlns="" xmlns:a16="http://schemas.microsoft.com/office/drawing/2014/main" id="{00000000-0008-0000-02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176212</xdr:colOff>
      <xdr:row>57</xdr:row>
      <xdr:rowOff>23812</xdr:rowOff>
    </xdr:from>
    <xdr:to>
      <xdr:col>4</xdr:col>
      <xdr:colOff>2552700</xdr:colOff>
      <xdr:row>78</xdr:row>
      <xdr:rowOff>104775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9</xdr:row>
      <xdr:rowOff>133350</xdr:rowOff>
    </xdr:from>
    <xdr:to>
      <xdr:col>6</xdr:col>
      <xdr:colOff>0</xdr:colOff>
      <xdr:row>26</xdr:row>
      <xdr:rowOff>123825</xdr:rowOff>
    </xdr:to>
    <xdr:graphicFrame macro="">
      <xdr:nvGraphicFramePr>
        <xdr:cNvPr id="2" name="Graphique 1">
          <a:extLst>
            <a:ext uri="{FF2B5EF4-FFF2-40B4-BE49-F238E27FC236}">
              <a16:creationId xmlns=""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election activeCell="A34" sqref="A34"/>
    </sheetView>
  </sheetViews>
  <sheetFormatPr baseColWidth="10" defaultRowHeight="12.75"/>
  <cols>
    <col min="1" max="1" width="136.42578125" style="204" customWidth="1"/>
    <col min="2" max="3" width="20.85546875" style="203" customWidth="1"/>
    <col min="4" max="16384" width="11.42578125" style="204"/>
  </cols>
  <sheetData>
    <row r="1" spans="1:3">
      <c r="A1" s="202" t="s">
        <v>87</v>
      </c>
    </row>
    <row r="2" spans="1:3" ht="25.5">
      <c r="B2" s="205" t="s">
        <v>97</v>
      </c>
      <c r="C2" s="206" t="s">
        <v>122</v>
      </c>
    </row>
    <row r="3" spans="1:3">
      <c r="A3" s="207" t="s">
        <v>119</v>
      </c>
      <c r="B3" s="208" t="s">
        <v>74</v>
      </c>
      <c r="C3" s="208" t="s">
        <v>88</v>
      </c>
    </row>
    <row r="4" spans="1:3">
      <c r="A4" s="207" t="s">
        <v>73</v>
      </c>
      <c r="B4" s="208" t="s">
        <v>75</v>
      </c>
      <c r="C4" s="208">
        <v>2</v>
      </c>
    </row>
    <row r="5" spans="1:3">
      <c r="A5" s="207" t="s">
        <v>120</v>
      </c>
      <c r="B5" s="208" t="s">
        <v>78</v>
      </c>
      <c r="C5" s="208">
        <v>3</v>
      </c>
    </row>
    <row r="6" spans="1:3">
      <c r="A6" s="207" t="s">
        <v>96</v>
      </c>
      <c r="B6" s="208" t="s">
        <v>76</v>
      </c>
      <c r="C6" s="208" t="s">
        <v>88</v>
      </c>
    </row>
    <row r="7" spans="1:3">
      <c r="A7" s="207" t="s">
        <v>22</v>
      </c>
      <c r="B7" s="208" t="s">
        <v>77</v>
      </c>
      <c r="C7" s="208" t="s">
        <v>88</v>
      </c>
    </row>
    <row r="8" spans="1:3">
      <c r="A8" s="207" t="s">
        <v>42</v>
      </c>
      <c r="B8" s="208" t="s">
        <v>79</v>
      </c>
      <c r="C8" s="208">
        <v>4</v>
      </c>
    </row>
    <row r="9" spans="1:3">
      <c r="A9" s="207" t="s">
        <v>121</v>
      </c>
      <c r="B9" s="208" t="s">
        <v>81</v>
      </c>
      <c r="C9" s="208">
        <v>5</v>
      </c>
    </row>
    <row r="10" spans="1:3">
      <c r="A10" s="207" t="s">
        <v>80</v>
      </c>
      <c r="B10" s="208" t="s">
        <v>83</v>
      </c>
      <c r="C10" s="208">
        <v>6</v>
      </c>
    </row>
    <row r="11" spans="1:3">
      <c r="A11" s="207" t="s">
        <v>82</v>
      </c>
      <c r="B11" s="208" t="s">
        <v>84</v>
      </c>
      <c r="C11" s="208">
        <v>7</v>
      </c>
    </row>
  </sheetData>
  <hyperlinks>
    <hyperlink ref="A4" location="'Figure 2'!A1" display="Évolution des effectifs des trois versants de la fonction publique depuis 2011"/>
    <hyperlink ref="A5" location="'Figure 3'!A1" display="Effectifs physiques en nombre d'agents, en équivalent temps plein (ETP) et en équivalent temps plein annualisé (EQTP) dans la fonction publique"/>
    <hyperlink ref="A6" location="'Encadré 1 Figure'!A1" display="Évolution des estimations trimestrielles d’emploi dans la fonction publique"/>
    <hyperlink ref="A8" location="'Figure 4'!A1" display="Évolution des effectifs physiques de la fonction publique de l'État"/>
    <hyperlink ref="A9" location="'Figure 5'!A1" display="Répartition des effectifs physiques de la FPE au 31 décembre 2020 selon la nature de l'employeur et le lieu de travail"/>
    <hyperlink ref="A10" location="'Figure 6'!A1" display="Évolution des effectifs de la fonction publique territoriale"/>
    <hyperlink ref="A11" location="'Figure 7'!A1" display="Évolution des effectifs de la fonction publique hospitalière"/>
    <hyperlink ref="A7" location="'Encadré 2 Figure'!A1" display="Nombre de bénéficiaires de contrats aidés dans la fonction publique au 31 décembre"/>
    <hyperlink ref="A3" location="'Figure 1'!A1" display="Place de l'emploi public dans l'économie au 31 décembre 202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workbookViewId="0">
      <selection activeCell="F4" sqref="F4"/>
    </sheetView>
  </sheetViews>
  <sheetFormatPr baseColWidth="10" defaultRowHeight="12.75"/>
  <cols>
    <col min="1" max="2" width="11.42578125" style="6"/>
    <col min="3" max="16384" width="11.42578125" style="5"/>
  </cols>
  <sheetData>
    <row r="1" spans="1:14">
      <c r="A1" s="7" t="s">
        <v>92</v>
      </c>
    </row>
    <row r="2" spans="1:14">
      <c r="A2" s="6" t="s">
        <v>21</v>
      </c>
    </row>
    <row r="3" spans="1:14">
      <c r="A3" s="44"/>
      <c r="B3" s="45">
        <v>2011</v>
      </c>
      <c r="C3" s="45">
        <v>2012</v>
      </c>
      <c r="D3" s="45">
        <v>2013</v>
      </c>
      <c r="E3" s="45">
        <v>2014</v>
      </c>
      <c r="F3" s="46">
        <v>2015</v>
      </c>
      <c r="G3" s="46">
        <v>2016</v>
      </c>
      <c r="H3" s="46">
        <v>2017</v>
      </c>
      <c r="I3" s="46">
        <v>2018</v>
      </c>
      <c r="J3" s="46">
        <v>2019</v>
      </c>
      <c r="K3" s="185">
        <v>2020</v>
      </c>
      <c r="L3" s="187">
        <v>2021</v>
      </c>
    </row>
    <row r="4" spans="1:14">
      <c r="A4" s="47" t="s">
        <v>6</v>
      </c>
      <c r="B4" s="48">
        <v>67.5</v>
      </c>
      <c r="C4" s="48">
        <v>68.7</v>
      </c>
      <c r="D4" s="48">
        <v>75.900000000000006</v>
      </c>
      <c r="E4" s="48">
        <v>83</v>
      </c>
      <c r="F4" s="49">
        <v>79.400000000000006</v>
      </c>
      <c r="G4" s="49">
        <v>76.400000000000006</v>
      </c>
      <c r="H4" s="49">
        <v>56.8</v>
      </c>
      <c r="I4" s="49">
        <v>33.200000000000003</v>
      </c>
      <c r="J4" s="49">
        <v>14</v>
      </c>
      <c r="K4" s="186">
        <v>3.2</v>
      </c>
      <c r="L4" s="188">
        <v>3.5</v>
      </c>
    </row>
    <row r="5" spans="1:14">
      <c r="A5" s="50" t="s">
        <v>5</v>
      </c>
      <c r="B5" s="48">
        <v>51.2</v>
      </c>
      <c r="C5" s="48">
        <v>50.4</v>
      </c>
      <c r="D5" s="48">
        <v>72.599999999999994</v>
      </c>
      <c r="E5" s="48">
        <v>86.8</v>
      </c>
      <c r="F5" s="49">
        <v>94.9</v>
      </c>
      <c r="G5" s="49">
        <v>91.4</v>
      </c>
      <c r="H5" s="49">
        <v>67.8</v>
      </c>
      <c r="I5" s="49">
        <v>38.6</v>
      </c>
      <c r="J5" s="49">
        <v>32.5</v>
      </c>
      <c r="K5" s="186">
        <v>28.5</v>
      </c>
      <c r="L5" s="188">
        <v>34.700000000000003</v>
      </c>
      <c r="M5" s="189"/>
      <c r="N5" s="189"/>
    </row>
    <row r="6" spans="1:14">
      <c r="A6" s="50" t="s">
        <v>4</v>
      </c>
      <c r="B6" s="48">
        <v>15.8</v>
      </c>
      <c r="C6" s="48">
        <v>16.2</v>
      </c>
      <c r="D6" s="48">
        <v>19.899999999999999</v>
      </c>
      <c r="E6" s="48">
        <v>22.5</v>
      </c>
      <c r="F6" s="49">
        <v>23.3</v>
      </c>
      <c r="G6" s="49">
        <v>21.6</v>
      </c>
      <c r="H6" s="49">
        <v>14.2</v>
      </c>
      <c r="I6" s="49">
        <v>6.8</v>
      </c>
      <c r="J6" s="49">
        <v>5.2</v>
      </c>
      <c r="K6" s="186">
        <v>3.8</v>
      </c>
      <c r="L6" s="188">
        <v>4.3</v>
      </c>
    </row>
    <row r="7" spans="1:14">
      <c r="A7" s="51" t="s">
        <v>20</v>
      </c>
      <c r="B7" s="48">
        <v>134.5</v>
      </c>
      <c r="C7" s="48">
        <v>135.30000000000001</v>
      </c>
      <c r="D7" s="48">
        <v>168.4</v>
      </c>
      <c r="E7" s="48">
        <v>192.3</v>
      </c>
      <c r="F7" s="49">
        <v>197.7</v>
      </c>
      <c r="G7" s="49">
        <v>189.3</v>
      </c>
      <c r="H7" s="49">
        <v>138.80000000000001</v>
      </c>
      <c r="I7" s="49">
        <v>78.599999999999994</v>
      </c>
      <c r="J7" s="49">
        <v>51.7</v>
      </c>
      <c r="K7" s="186">
        <v>35.5</v>
      </c>
      <c r="L7" s="188">
        <v>42.5</v>
      </c>
    </row>
    <row r="8" spans="1:14">
      <c r="A8" s="52" t="s">
        <v>8</v>
      </c>
      <c r="B8" s="53"/>
      <c r="C8" s="53"/>
      <c r="J8" s="54"/>
    </row>
    <row r="9" spans="1:14">
      <c r="A9" s="55" t="s">
        <v>19</v>
      </c>
      <c r="B9" s="56"/>
      <c r="C9" s="56"/>
      <c r="J9" s="54"/>
    </row>
    <row r="16" spans="1:14">
      <c r="L16" s="198"/>
      <c r="M16" s="198"/>
      <c r="N16" s="198"/>
    </row>
    <row r="17" spans="12:14">
      <c r="L17" s="198"/>
      <c r="M17" s="198"/>
      <c r="N17" s="198"/>
    </row>
    <row r="18" spans="12:14" ht="15">
      <c r="L18" s="199"/>
      <c r="M18" s="264"/>
      <c r="N18" s="198"/>
    </row>
    <row r="19" spans="12:14" ht="15">
      <c r="L19" s="199"/>
      <c r="M19" s="264"/>
      <c r="N19" s="198"/>
    </row>
    <row r="20" spans="12:14" ht="15">
      <c r="L20" s="199"/>
      <c r="M20" s="264"/>
      <c r="N20" s="198"/>
    </row>
    <row r="21" spans="12:14" ht="15">
      <c r="L21" s="199"/>
      <c r="M21" s="264"/>
      <c r="N21" s="198"/>
    </row>
    <row r="22" spans="12:14" ht="15">
      <c r="L22" s="199"/>
      <c r="M22" s="264"/>
      <c r="N22" s="198"/>
    </row>
    <row r="23" spans="12:14" ht="15">
      <c r="L23" s="199"/>
      <c r="M23" s="264"/>
      <c r="N23" s="198"/>
    </row>
    <row r="24" spans="12:14" ht="15">
      <c r="L24" s="199"/>
      <c r="M24" s="264"/>
      <c r="N24" s="198"/>
    </row>
    <row r="25" spans="12:14" ht="15">
      <c r="L25" s="200"/>
      <c r="M25" s="200"/>
      <c r="N25" s="198"/>
    </row>
    <row r="26" spans="12:14" ht="15">
      <c r="L26" s="200"/>
      <c r="M26" s="200"/>
      <c r="N26" s="198"/>
    </row>
    <row r="27" spans="12:14" ht="15">
      <c r="L27" s="200"/>
      <c r="M27" s="200"/>
      <c r="N27" s="198"/>
    </row>
    <row r="28" spans="12:14" ht="15">
      <c r="L28" s="200"/>
      <c r="M28" s="200"/>
      <c r="N28" s="198"/>
    </row>
    <row r="29" spans="12:14" ht="15">
      <c r="L29" s="200"/>
      <c r="M29" s="200"/>
      <c r="N29" s="198"/>
    </row>
    <row r="30" spans="12:14">
      <c r="L30" s="198"/>
      <c r="M30" s="198"/>
      <c r="N30" s="198"/>
    </row>
    <row r="31" spans="12:14">
      <c r="L31" s="198"/>
      <c r="M31" s="198"/>
      <c r="N31" s="198"/>
    </row>
  </sheetData>
  <mergeCells count="1">
    <mergeCell ref="M18:M2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tabSelected="1" workbookViewId="0">
      <selection activeCell="F28" sqref="F28"/>
    </sheetView>
  </sheetViews>
  <sheetFormatPr baseColWidth="10" defaultRowHeight="12.75"/>
  <cols>
    <col min="1" max="16384" width="11.42578125" style="175"/>
  </cols>
  <sheetData>
    <row r="1" spans="1:2">
      <c r="A1" s="13" t="s">
        <v>109</v>
      </c>
    </row>
    <row r="2" spans="1:2">
      <c r="A2" s="179"/>
      <c r="B2" s="178" t="s">
        <v>108</v>
      </c>
    </row>
    <row r="3" spans="1:2">
      <c r="A3" s="180">
        <v>1989</v>
      </c>
      <c r="B3" s="176">
        <v>22.046806143841184</v>
      </c>
    </row>
    <row r="4" spans="1:2">
      <c r="A4" s="180">
        <v>1990</v>
      </c>
      <c r="B4" s="176">
        <v>22.166482441969222</v>
      </c>
    </row>
    <row r="5" spans="1:2">
      <c r="A5" s="180">
        <v>1991</v>
      </c>
      <c r="B5" s="176">
        <v>20.293929712460063</v>
      </c>
    </row>
    <row r="6" spans="1:2">
      <c r="A6" s="180">
        <v>1992</v>
      </c>
      <c r="B6" s="176">
        <v>20.79855434127872</v>
      </c>
    </row>
    <row r="7" spans="1:2">
      <c r="A7" s="180">
        <v>1993</v>
      </c>
      <c r="B7" s="176">
        <v>21.212909942738158</v>
      </c>
    </row>
    <row r="8" spans="1:2">
      <c r="A8" s="180">
        <v>1994</v>
      </c>
      <c r="B8" s="176">
        <v>21.318794539366358</v>
      </c>
    </row>
    <row r="9" spans="1:2">
      <c r="A9" s="180">
        <v>1995</v>
      </c>
      <c r="B9" s="176">
        <v>21.264734669560408</v>
      </c>
    </row>
    <row r="10" spans="1:2" ht="12.75" customHeight="1">
      <c r="A10" s="180">
        <v>1996</v>
      </c>
      <c r="B10" s="176">
        <v>21.233603599779258</v>
      </c>
    </row>
    <row r="11" spans="1:2">
      <c r="A11" s="180">
        <v>1997</v>
      </c>
      <c r="B11" s="176">
        <v>21.138040925863805</v>
      </c>
    </row>
    <row r="12" spans="1:2">
      <c r="A12" s="180">
        <v>1998</v>
      </c>
      <c r="B12" s="176">
        <v>21.276420758286044</v>
      </c>
    </row>
    <row r="13" spans="1:2">
      <c r="A13" s="180">
        <v>1999</v>
      </c>
      <c r="B13" s="176">
        <v>21.200336767830656</v>
      </c>
    </row>
    <row r="14" spans="1:2">
      <c r="A14" s="180">
        <v>2000</v>
      </c>
      <c r="B14" s="176">
        <v>20.858057464084947</v>
      </c>
    </row>
    <row r="15" spans="1:2">
      <c r="A15" s="180">
        <v>2001</v>
      </c>
      <c r="B15" s="176">
        <v>20.858210392511843</v>
      </c>
    </row>
    <row r="16" spans="1:2">
      <c r="A16" s="180">
        <v>2002</v>
      </c>
      <c r="B16" s="176">
        <v>21.151640284468915</v>
      </c>
    </row>
    <row r="17" spans="1:2">
      <c r="A17" s="180">
        <v>2003</v>
      </c>
      <c r="B17" s="176">
        <v>21.209572597293374</v>
      </c>
    </row>
    <row r="18" spans="1:2">
      <c r="A18" s="180">
        <v>2004</v>
      </c>
      <c r="B18" s="176">
        <v>21.239543726235741</v>
      </c>
    </row>
    <row r="19" spans="1:2">
      <c r="A19" s="180">
        <v>2005</v>
      </c>
      <c r="B19" s="176">
        <v>21.221258952129666</v>
      </c>
    </row>
    <row r="20" spans="1:2">
      <c r="A20" s="180">
        <v>2006</v>
      </c>
      <c r="B20" s="176">
        <v>21.215839375348576</v>
      </c>
    </row>
    <row r="21" spans="1:2">
      <c r="A21" s="180">
        <v>2007</v>
      </c>
      <c r="B21" s="176">
        <v>20.968096809680969</v>
      </c>
    </row>
    <row r="22" spans="1:2">
      <c r="A22" s="180">
        <v>2008</v>
      </c>
      <c r="B22" s="176">
        <v>21.033223938935802</v>
      </c>
    </row>
    <row r="23" spans="1:2">
      <c r="A23" s="180">
        <v>2009</v>
      </c>
      <c r="B23" s="176">
        <v>21.33744932495258</v>
      </c>
    </row>
    <row r="24" spans="1:2">
      <c r="A24" s="180">
        <v>2010</v>
      </c>
      <c r="B24" s="176">
        <v>21.228926353149955</v>
      </c>
    </row>
    <row r="25" spans="1:2">
      <c r="A25" s="180">
        <v>2011</v>
      </c>
      <c r="B25" s="176">
        <v>21.073544019719655</v>
      </c>
    </row>
    <row r="26" spans="1:2">
      <c r="A26" s="180">
        <v>2012</v>
      </c>
      <c r="B26" s="176">
        <v>21.145860130094444</v>
      </c>
    </row>
    <row r="27" spans="1:2">
      <c r="A27" s="180">
        <v>2013</v>
      </c>
      <c r="B27" s="176">
        <v>21.305014232537772</v>
      </c>
    </row>
    <row r="28" spans="1:2">
      <c r="A28" s="180">
        <v>2014</v>
      </c>
      <c r="B28" s="176">
        <v>21.463236635650428</v>
      </c>
    </row>
    <row r="29" spans="1:2">
      <c r="A29" s="180">
        <v>2015</v>
      </c>
      <c r="B29" s="176">
        <v>21.404426998146331</v>
      </c>
    </row>
    <row r="30" spans="1:2">
      <c r="A30" s="180">
        <v>2016</v>
      </c>
      <c r="B30" s="176">
        <v>21.333188970694383</v>
      </c>
    </row>
    <row r="31" spans="1:2">
      <c r="A31" s="180">
        <v>2017</v>
      </c>
      <c r="B31" s="176">
        <v>20.987522281639929</v>
      </c>
    </row>
    <row r="32" spans="1:2">
      <c r="A32" s="180">
        <v>2018</v>
      </c>
      <c r="B32" s="176">
        <v>20.738093553180949</v>
      </c>
    </row>
    <row r="33" spans="1:7">
      <c r="A33" s="180">
        <v>2019</v>
      </c>
      <c r="B33" s="176">
        <v>20.497477822229953</v>
      </c>
    </row>
    <row r="34" spans="1:7">
      <c r="A34" s="180">
        <v>2020</v>
      </c>
      <c r="B34" s="176">
        <v>20.607978852909465</v>
      </c>
    </row>
    <row r="35" spans="1:7">
      <c r="A35" s="181" t="s">
        <v>107</v>
      </c>
      <c r="B35" s="177">
        <v>19.807473381102255</v>
      </c>
    </row>
    <row r="36" spans="1:7">
      <c r="A36" s="174" t="s">
        <v>111</v>
      </c>
    </row>
    <row r="37" spans="1:7">
      <c r="A37" s="182" t="s">
        <v>110</v>
      </c>
    </row>
    <row r="38" spans="1:7" ht="76.5" customHeight="1">
      <c r="A38" s="232" t="s">
        <v>118</v>
      </c>
      <c r="B38" s="233"/>
      <c r="C38" s="233"/>
      <c r="D38" s="233"/>
      <c r="E38" s="233"/>
      <c r="F38" s="233"/>
      <c r="G38" s="233"/>
    </row>
    <row r="39" spans="1:7">
      <c r="A39" s="174" t="s">
        <v>134</v>
      </c>
    </row>
    <row r="50" spans="8:8" ht="15">
      <c r="H50" s="190"/>
    </row>
    <row r="51" spans="8:8" ht="16.5">
      <c r="H51" s="191"/>
    </row>
    <row r="52" spans="8:8" ht="16.5">
      <c r="H52" s="191"/>
    </row>
    <row r="53" spans="8:8" ht="16.5">
      <c r="H53" s="191"/>
    </row>
    <row r="54" spans="8:8" ht="16.5">
      <c r="H54" s="191"/>
    </row>
    <row r="55" spans="8:8" ht="16.5">
      <c r="H55" s="191"/>
    </row>
    <row r="56" spans="8:8" ht="16.5">
      <c r="H56" s="191"/>
    </row>
    <row r="57" spans="8:8" ht="16.5">
      <c r="H57" s="191"/>
    </row>
    <row r="58" spans="8:8" ht="15">
      <c r="H58" s="190"/>
    </row>
    <row r="59" spans="8:8" ht="15">
      <c r="H59" s="192"/>
    </row>
    <row r="60" spans="8:8" ht="15">
      <c r="H60" s="190"/>
    </row>
  </sheetData>
  <mergeCells count="1">
    <mergeCell ref="A38:G3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election activeCell="K11" sqref="K11"/>
    </sheetView>
  </sheetViews>
  <sheetFormatPr baseColWidth="10" defaultRowHeight="12.75"/>
  <cols>
    <col min="1" max="16384" width="11.42578125" style="25"/>
  </cols>
  <sheetData>
    <row r="1" spans="1:14">
      <c r="A1" s="135" t="s">
        <v>89</v>
      </c>
      <c r="B1" s="26"/>
      <c r="C1" s="26"/>
      <c r="D1" s="26"/>
      <c r="E1" s="26"/>
      <c r="F1" s="22"/>
    </row>
    <row r="2" spans="1:14">
      <c r="A2" s="4"/>
      <c r="B2" s="22"/>
      <c r="C2" s="22"/>
      <c r="D2" s="22"/>
      <c r="E2" s="22"/>
      <c r="F2" s="22"/>
    </row>
    <row r="3" spans="1:14" ht="25.5">
      <c r="A3" s="15"/>
      <c r="B3" s="16" t="s">
        <v>6</v>
      </c>
      <c r="C3" s="16" t="s">
        <v>5</v>
      </c>
      <c r="D3" s="16" t="s">
        <v>4</v>
      </c>
      <c r="E3" s="16" t="s">
        <v>3</v>
      </c>
      <c r="F3" s="22"/>
    </row>
    <row r="4" spans="1:14">
      <c r="A4" s="17">
        <v>2011</v>
      </c>
      <c r="B4" s="18">
        <v>100</v>
      </c>
      <c r="C4" s="18">
        <v>100</v>
      </c>
      <c r="D4" s="18">
        <v>100</v>
      </c>
      <c r="E4" s="18">
        <v>100</v>
      </c>
      <c r="F4" s="22"/>
    </row>
    <row r="5" spans="1:14">
      <c r="A5" s="17">
        <v>2012</v>
      </c>
      <c r="B5" s="18">
        <v>99.337176245800691</v>
      </c>
      <c r="C5" s="18">
        <v>101.73478322857154</v>
      </c>
      <c r="D5" s="18">
        <v>100.66856259484807</v>
      </c>
      <c r="E5" s="18">
        <v>100.43333534847167</v>
      </c>
      <c r="F5" s="22"/>
    </row>
    <row r="6" spans="1:14">
      <c r="A6" s="17">
        <v>2013</v>
      </c>
      <c r="B6" s="18">
        <v>99.367765564126628</v>
      </c>
      <c r="C6" s="18">
        <v>102.62664687782173</v>
      </c>
      <c r="D6" s="18">
        <v>102.06022818428279</v>
      </c>
      <c r="E6" s="18">
        <v>101.04315961290742</v>
      </c>
      <c r="F6" s="22"/>
    </row>
    <row r="7" spans="1:14">
      <c r="A7" s="17">
        <v>2014</v>
      </c>
      <c r="B7" s="18">
        <v>99.035670704953404</v>
      </c>
      <c r="C7" s="18">
        <v>103.49567724444886</v>
      </c>
      <c r="D7" s="18">
        <v>102.8021901157921</v>
      </c>
      <c r="E7" s="18">
        <v>101.34572798422612</v>
      </c>
      <c r="F7" s="22"/>
    </row>
    <row r="8" spans="1:14">
      <c r="A8" s="17">
        <v>2015</v>
      </c>
      <c r="B8" s="18">
        <v>99.26134453920649</v>
      </c>
      <c r="C8" s="18">
        <v>103.20370620229524</v>
      </c>
      <c r="D8" s="18">
        <v>102.99618040122608</v>
      </c>
      <c r="E8" s="18">
        <v>101.38847371872079</v>
      </c>
      <c r="F8" s="22"/>
    </row>
    <row r="9" spans="1:14">
      <c r="A9" s="17">
        <v>2016</v>
      </c>
      <c r="B9" s="18">
        <v>100.64783954143341</v>
      </c>
      <c r="C9" s="18">
        <v>103.01590518397452</v>
      </c>
      <c r="D9" s="18">
        <v>103.18468123084223</v>
      </c>
      <c r="E9" s="18">
        <v>101.98719302080089</v>
      </c>
      <c r="F9" s="22"/>
    </row>
    <row r="10" spans="1:14">
      <c r="A10" s="17">
        <v>2017</v>
      </c>
      <c r="B10" s="18">
        <v>101.42279653425921</v>
      </c>
      <c r="C10" s="18">
        <v>103.90984458619046</v>
      </c>
      <c r="D10" s="18">
        <v>103.89379496705442</v>
      </c>
      <c r="E10" s="18">
        <v>102.7888336534303</v>
      </c>
      <c r="F10" s="22"/>
    </row>
    <row r="11" spans="1:14">
      <c r="A11" s="17">
        <v>2018</v>
      </c>
      <c r="B11" s="18">
        <v>102.20851566885057</v>
      </c>
      <c r="C11" s="18">
        <v>104.82224726478577</v>
      </c>
      <c r="D11" s="18">
        <v>104.39271566920894</v>
      </c>
      <c r="E11" s="18">
        <v>103.5574384181474</v>
      </c>
      <c r="F11" s="22"/>
    </row>
    <row r="12" spans="1:14">
      <c r="A12" s="17">
        <v>2019</v>
      </c>
      <c r="B12" s="18">
        <v>103.06282276077083</v>
      </c>
      <c r="C12" s="18">
        <v>105.75360484546292</v>
      </c>
      <c r="D12" s="18">
        <v>104.84780926443062</v>
      </c>
      <c r="E12" s="18">
        <v>104.35411250982381</v>
      </c>
      <c r="F12" s="22"/>
    </row>
    <row r="13" spans="1:14">
      <c r="A13" s="17">
        <v>2020</v>
      </c>
      <c r="B13" s="18">
        <v>104.3641312716381</v>
      </c>
      <c r="C13" s="18">
        <v>105.5270746468079</v>
      </c>
      <c r="D13" s="18">
        <v>106.86739776773935</v>
      </c>
      <c r="E13" s="18">
        <v>105.28605508768176</v>
      </c>
      <c r="F13" s="22"/>
    </row>
    <row r="14" spans="1:14">
      <c r="A14" s="17">
        <v>2021</v>
      </c>
      <c r="B14" s="18">
        <v>104.26772731713052</v>
      </c>
      <c r="C14" s="18">
        <v>106.10937797877378</v>
      </c>
      <c r="D14" s="18">
        <v>107.39057832302437</v>
      </c>
      <c r="E14" s="18">
        <v>105.55093727184371</v>
      </c>
      <c r="F14" s="22"/>
    </row>
    <row r="15" spans="1:14">
      <c r="A15" s="234" t="s">
        <v>8</v>
      </c>
      <c r="B15" s="234"/>
      <c r="C15" s="234"/>
      <c r="D15" s="234"/>
      <c r="E15" s="19"/>
      <c r="F15" s="228"/>
      <c r="G15" s="229"/>
      <c r="H15" s="229"/>
      <c r="I15" s="229"/>
      <c r="J15" s="229"/>
      <c r="K15" s="229"/>
      <c r="L15" s="229"/>
      <c r="M15" s="229"/>
      <c r="N15" s="229"/>
    </row>
    <row r="16" spans="1:14">
      <c r="A16" s="174" t="s">
        <v>129</v>
      </c>
      <c r="B16" s="19"/>
      <c r="C16" s="19"/>
      <c r="D16" s="19"/>
      <c r="E16" s="19"/>
      <c r="F16" s="228"/>
      <c r="G16" s="229"/>
      <c r="H16" s="229"/>
      <c r="I16" s="229"/>
      <c r="J16" s="229"/>
      <c r="K16" s="229"/>
      <c r="L16" s="229"/>
      <c r="M16" s="229"/>
      <c r="N16" s="229"/>
    </row>
    <row r="17" spans="1:14">
      <c r="A17" s="20" t="s">
        <v>1</v>
      </c>
      <c r="B17" s="21"/>
      <c r="C17" s="21"/>
      <c r="D17" s="21"/>
      <c r="E17" s="21"/>
      <c r="F17" s="229"/>
      <c r="G17" s="229"/>
      <c r="H17" s="229"/>
      <c r="I17" s="229"/>
      <c r="J17" s="229"/>
      <c r="K17" s="229"/>
      <c r="L17" s="229"/>
      <c r="M17" s="229"/>
      <c r="N17" s="229"/>
    </row>
    <row r="18" spans="1:14">
      <c r="A18" s="1"/>
      <c r="B18" s="22"/>
      <c r="C18" s="22"/>
      <c r="D18" s="22"/>
      <c r="E18" s="22"/>
      <c r="F18" s="229"/>
      <c r="G18" s="229"/>
      <c r="H18" s="229"/>
      <c r="I18" s="229"/>
      <c r="J18" s="229"/>
      <c r="K18" s="229"/>
      <c r="L18" s="229"/>
      <c r="M18" s="229"/>
      <c r="N18" s="229"/>
    </row>
    <row r="19" spans="1:14">
      <c r="A19" s="22" t="s">
        <v>91</v>
      </c>
      <c r="B19" s="23"/>
      <c r="C19" s="23"/>
      <c r="D19" s="23"/>
      <c r="E19" s="23"/>
    </row>
    <row r="20" spans="1:14">
      <c r="A20" s="22"/>
      <c r="B20" s="23"/>
      <c r="C20" s="23"/>
      <c r="D20" s="23"/>
      <c r="E20" s="23"/>
    </row>
    <row r="21" spans="1:14">
      <c r="A21" s="22"/>
      <c r="B21" s="3"/>
      <c r="C21" s="23"/>
      <c r="D21" s="23"/>
      <c r="E21" s="23"/>
      <c r="H21" s="225"/>
    </row>
    <row r="22" spans="1:14">
      <c r="A22" s="1" t="s">
        <v>0</v>
      </c>
      <c r="B22" s="22"/>
      <c r="C22" s="22"/>
      <c r="D22" s="22"/>
      <c r="E22" s="22"/>
      <c r="H22" s="225"/>
    </row>
    <row r="23" spans="1:14">
      <c r="A23" s="22"/>
      <c r="B23" s="23"/>
      <c r="C23" s="23"/>
      <c r="D23" s="22"/>
      <c r="E23" s="22"/>
      <c r="H23" s="225"/>
    </row>
    <row r="24" spans="1:14">
      <c r="A24" s="22"/>
      <c r="B24" s="23"/>
      <c r="C24" s="23"/>
      <c r="D24" s="22"/>
      <c r="E24" s="22"/>
    </row>
    <row r="25" spans="1:14">
      <c r="A25" s="22"/>
      <c r="B25" s="2"/>
      <c r="C25" s="24"/>
      <c r="D25" s="23"/>
      <c r="E25" s="22"/>
      <c r="G25" s="225"/>
      <c r="H25" s="225"/>
    </row>
    <row r="26" spans="1:14">
      <c r="A26" s="22"/>
      <c r="B26" s="24"/>
      <c r="C26" s="24"/>
      <c r="D26" s="22"/>
      <c r="E26" s="22"/>
      <c r="G26" s="226"/>
      <c r="H26" s="225"/>
    </row>
    <row r="27" spans="1:14">
      <c r="G27" s="226"/>
      <c r="H27" s="227"/>
    </row>
    <row r="28" spans="1:14">
      <c r="G28" s="226"/>
      <c r="H28" s="227"/>
    </row>
    <row r="29" spans="1:14">
      <c r="A29" s="22"/>
      <c r="B29" s="23"/>
      <c r="G29" s="226"/>
      <c r="H29" s="227"/>
    </row>
    <row r="30" spans="1:14">
      <c r="A30" s="1"/>
      <c r="B30" s="23"/>
      <c r="G30" s="226"/>
      <c r="H30" s="227"/>
    </row>
    <row r="31" spans="1:14">
      <c r="A31" s="22"/>
      <c r="B31" s="23"/>
      <c r="G31" s="226"/>
      <c r="H31" s="227"/>
    </row>
    <row r="32" spans="1:14">
      <c r="G32" s="226"/>
      <c r="H32" s="227"/>
    </row>
    <row r="33" spans="7:8">
      <c r="G33" s="226"/>
      <c r="H33" s="227"/>
    </row>
    <row r="34" spans="7:8">
      <c r="G34" s="226"/>
      <c r="H34" s="227"/>
    </row>
    <row r="35" spans="7:8">
      <c r="G35" s="226"/>
      <c r="H35" s="227"/>
    </row>
    <row r="36" spans="7:8">
      <c r="G36" s="226"/>
      <c r="H36" s="227"/>
    </row>
  </sheetData>
  <mergeCells count="1">
    <mergeCell ref="A15:D1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election activeCell="C6" sqref="C6"/>
    </sheetView>
  </sheetViews>
  <sheetFormatPr baseColWidth="10" defaultRowHeight="12.75"/>
  <cols>
    <col min="1" max="1" width="33.5703125" style="25" customWidth="1"/>
    <col min="2" max="3" width="18.140625" style="25" customWidth="1"/>
    <col min="4" max="4" width="20.85546875" style="25" customWidth="1"/>
    <col min="5" max="5" width="18.140625" style="25" customWidth="1"/>
    <col min="6" max="16384" width="11.42578125" style="25"/>
  </cols>
  <sheetData>
    <row r="1" spans="1:12">
      <c r="A1" s="26" t="s">
        <v>114</v>
      </c>
      <c r="B1" s="26"/>
      <c r="C1" s="26"/>
      <c r="D1" s="26"/>
    </row>
    <row r="2" spans="1:12" ht="15" customHeight="1">
      <c r="A2" s="138"/>
      <c r="B2" s="138"/>
      <c r="C2" s="138"/>
      <c r="D2" s="138"/>
    </row>
    <row r="3" spans="1:12" ht="12.75" customHeight="1">
      <c r="A3" s="27"/>
      <c r="B3" s="237" t="s">
        <v>99</v>
      </c>
      <c r="C3" s="238"/>
      <c r="D3" s="238" t="s">
        <v>101</v>
      </c>
      <c r="E3" s="239"/>
    </row>
    <row r="4" spans="1:12" ht="25.5">
      <c r="A4" s="28"/>
      <c r="B4" s="29" t="s">
        <v>13</v>
      </c>
      <c r="C4" s="30" t="s">
        <v>100</v>
      </c>
      <c r="D4" s="31" t="s">
        <v>13</v>
      </c>
      <c r="E4" s="30" t="s">
        <v>100</v>
      </c>
    </row>
    <row r="5" spans="1:12">
      <c r="A5" s="32" t="s">
        <v>12</v>
      </c>
      <c r="B5" s="33">
        <v>2518.9789999999998</v>
      </c>
      <c r="C5" s="34">
        <v>-9.2372689096298366E-2</v>
      </c>
      <c r="D5" s="35">
        <v>2392.7669999999998</v>
      </c>
      <c r="E5" s="36">
        <v>0.53693548034696725</v>
      </c>
      <c r="G5" s="140"/>
      <c r="H5" s="140"/>
      <c r="I5" s="140"/>
      <c r="J5" s="140"/>
      <c r="K5" s="140"/>
      <c r="L5" s="140"/>
    </row>
    <row r="6" spans="1:12">
      <c r="A6" s="37" t="s">
        <v>11</v>
      </c>
      <c r="B6" s="38">
        <v>1942.5029999999999</v>
      </c>
      <c r="C6" s="141">
        <v>0.55180467563875624</v>
      </c>
      <c r="D6" s="193">
        <v>1836.49</v>
      </c>
      <c r="E6" s="143">
        <v>1.5136758155685825</v>
      </c>
      <c r="G6" s="140"/>
      <c r="H6" s="140"/>
      <c r="I6" s="140"/>
      <c r="J6" s="140"/>
      <c r="K6" s="140"/>
      <c r="L6" s="140"/>
    </row>
    <row r="7" spans="1:12">
      <c r="A7" s="37" t="s">
        <v>10</v>
      </c>
      <c r="B7" s="38">
        <v>1212.9100000000001</v>
      </c>
      <c r="C7" s="141">
        <v>0.48956048917938588</v>
      </c>
      <c r="D7" s="142">
        <v>1135.942</v>
      </c>
      <c r="E7" s="143">
        <v>1.6769497505833675</v>
      </c>
      <c r="G7" s="140"/>
      <c r="H7" s="140"/>
      <c r="I7" s="140"/>
      <c r="J7" s="140"/>
      <c r="K7" s="140"/>
      <c r="L7" s="140"/>
    </row>
    <row r="8" spans="1:12">
      <c r="A8" s="39" t="s">
        <v>9</v>
      </c>
      <c r="B8" s="40">
        <v>5674.3919999999998</v>
      </c>
      <c r="C8" s="144">
        <v>0.25158334970509788</v>
      </c>
      <c r="D8" s="194">
        <v>5365.1980000000003</v>
      </c>
      <c r="E8" s="164">
        <v>1.1099255187511092</v>
      </c>
      <c r="G8" s="140"/>
      <c r="H8" s="140"/>
      <c r="I8" s="140"/>
      <c r="J8" s="140"/>
      <c r="K8" s="140"/>
      <c r="L8" s="140"/>
    </row>
    <row r="9" spans="1:12">
      <c r="A9" s="234" t="s">
        <v>8</v>
      </c>
      <c r="B9" s="234"/>
      <c r="C9" s="234"/>
      <c r="D9" s="234"/>
    </row>
    <row r="10" spans="1:12">
      <c r="A10" s="235" t="s">
        <v>7</v>
      </c>
      <c r="B10" s="236"/>
      <c r="C10" s="236"/>
      <c r="D10" s="236"/>
    </row>
    <row r="11" spans="1:12" ht="27" customHeight="1">
      <c r="A11" s="235" t="s">
        <v>98</v>
      </c>
      <c r="B11" s="236"/>
      <c r="C11" s="236"/>
      <c r="D11" s="236"/>
    </row>
    <row r="12" spans="1:12">
      <c r="B12" s="140"/>
      <c r="D12" s="140"/>
    </row>
  </sheetData>
  <mergeCells count="5">
    <mergeCell ref="A11:D11"/>
    <mergeCell ref="B3:C3"/>
    <mergeCell ref="A10:D10"/>
    <mergeCell ref="A9:D9"/>
    <mergeCell ref="D3:E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election activeCell="C32" sqref="C32"/>
    </sheetView>
  </sheetViews>
  <sheetFormatPr baseColWidth="10" defaultRowHeight="12.75"/>
  <cols>
    <col min="1" max="1" width="45.5703125" style="41" customWidth="1"/>
    <col min="2" max="4" width="11.42578125" style="41"/>
    <col min="5" max="5" width="8.28515625" style="41" customWidth="1"/>
    <col min="6" max="6" width="19.7109375" style="41" customWidth="1"/>
    <col min="7" max="16384" width="11.42578125" style="41"/>
  </cols>
  <sheetData>
    <row r="1" spans="1:14">
      <c r="A1" s="26" t="s">
        <v>93</v>
      </c>
      <c r="B1" s="26"/>
      <c r="C1" s="26"/>
      <c r="D1" s="26"/>
      <c r="E1" s="26"/>
      <c r="F1" s="26"/>
      <c r="G1" s="57"/>
      <c r="H1" s="57"/>
      <c r="I1" s="57"/>
      <c r="J1" s="57"/>
      <c r="K1" s="57"/>
      <c r="L1" s="57"/>
      <c r="M1" s="57"/>
      <c r="N1" s="57"/>
    </row>
    <row r="2" spans="1:14">
      <c r="A2" s="10"/>
      <c r="B2" s="22"/>
      <c r="C2" s="22"/>
      <c r="D2" s="22"/>
      <c r="E2" s="22"/>
      <c r="F2" s="22"/>
      <c r="G2" s="22"/>
      <c r="H2" s="22"/>
      <c r="I2" s="22"/>
      <c r="J2" s="22"/>
      <c r="K2" s="22"/>
      <c r="L2" s="22"/>
      <c r="M2" s="22"/>
      <c r="N2" s="22"/>
    </row>
    <row r="3" spans="1:14" ht="43.5" customHeight="1">
      <c r="A3" s="58"/>
      <c r="B3" s="241" t="s">
        <v>102</v>
      </c>
      <c r="C3" s="242"/>
      <c r="D3" s="241" t="s">
        <v>125</v>
      </c>
      <c r="E3" s="245"/>
      <c r="F3" s="16" t="s">
        <v>126</v>
      </c>
      <c r="G3" s="22"/>
      <c r="H3" s="22"/>
      <c r="I3" s="22"/>
      <c r="J3" s="22"/>
      <c r="K3" s="22"/>
      <c r="L3" s="22"/>
      <c r="M3" s="22"/>
      <c r="N3" s="22"/>
    </row>
    <row r="4" spans="1:14" ht="37.5" customHeight="1">
      <c r="A4" s="59"/>
      <c r="B4" s="60" t="s">
        <v>41</v>
      </c>
      <c r="C4" s="61" t="s">
        <v>40</v>
      </c>
      <c r="D4" s="60" t="s">
        <v>39</v>
      </c>
      <c r="E4" s="62" t="s">
        <v>38</v>
      </c>
      <c r="F4" s="15" t="s">
        <v>37</v>
      </c>
      <c r="G4" s="22"/>
      <c r="H4" s="22"/>
      <c r="I4" s="22"/>
      <c r="J4" s="22"/>
      <c r="K4" s="22"/>
      <c r="L4" s="22"/>
      <c r="M4" s="22"/>
      <c r="N4" s="22"/>
    </row>
    <row r="5" spans="1:14">
      <c r="A5" s="63" t="s">
        <v>36</v>
      </c>
      <c r="B5" s="64">
        <v>2518.9789999999998</v>
      </c>
      <c r="C5" s="65">
        <v>100</v>
      </c>
      <c r="D5" s="66">
        <v>-2.3290000000000002</v>
      </c>
      <c r="E5" s="66">
        <v>-9.2372689096298366E-2</v>
      </c>
      <c r="F5" s="66">
        <v>0.41879155557609238</v>
      </c>
      <c r="G5" s="231"/>
      <c r="H5" s="22"/>
      <c r="I5" s="22"/>
      <c r="J5" s="22"/>
      <c r="K5" s="224"/>
      <c r="L5" s="22"/>
      <c r="M5" s="22"/>
      <c r="N5" s="22"/>
    </row>
    <row r="6" spans="1:14">
      <c r="A6" s="59" t="s">
        <v>35</v>
      </c>
      <c r="B6" s="145">
        <v>1959.2339999999999</v>
      </c>
      <c r="C6" s="146">
        <v>77.78</v>
      </c>
      <c r="D6" s="147">
        <v>-7.0380000000000003</v>
      </c>
      <c r="E6" s="147">
        <v>-0.3579362366956329</v>
      </c>
      <c r="F6" s="147">
        <v>-3.3792177741542861E-2</v>
      </c>
      <c r="G6" s="231"/>
      <c r="H6" s="22"/>
      <c r="I6" s="22"/>
      <c r="J6" s="22"/>
      <c r="K6" s="22"/>
      <c r="L6" s="22"/>
      <c r="M6" s="22"/>
      <c r="N6" s="22"/>
    </row>
    <row r="7" spans="1:14">
      <c r="A7" s="59" t="s">
        <v>34</v>
      </c>
      <c r="B7" s="145">
        <v>559.745</v>
      </c>
      <c r="C7" s="146">
        <v>22.22</v>
      </c>
      <c r="D7" s="147">
        <v>4.7089999999999996</v>
      </c>
      <c r="E7" s="147">
        <v>0.84841343624557641</v>
      </c>
      <c r="F7" s="147">
        <v>2.2061201491953453</v>
      </c>
      <c r="G7" s="231"/>
      <c r="H7" s="22"/>
      <c r="I7" s="22"/>
      <c r="J7" s="22"/>
      <c r="K7" s="22"/>
      <c r="L7" s="22"/>
      <c r="M7" s="22"/>
      <c r="N7" s="22"/>
    </row>
    <row r="8" spans="1:14">
      <c r="A8" s="70" t="s">
        <v>33</v>
      </c>
      <c r="B8" s="67"/>
      <c r="C8" s="68"/>
      <c r="D8" s="69"/>
      <c r="E8" s="147"/>
      <c r="F8" s="69"/>
      <c r="G8" s="228"/>
      <c r="H8" s="22"/>
      <c r="I8" s="22"/>
      <c r="K8" s="22"/>
      <c r="L8" s="22"/>
      <c r="M8" s="22"/>
      <c r="N8" s="22"/>
    </row>
    <row r="9" spans="1:14" ht="25.5">
      <c r="A9" s="71" t="s">
        <v>113</v>
      </c>
      <c r="B9" s="72">
        <v>1453.2629999999999</v>
      </c>
      <c r="C9" s="73">
        <v>57.69</v>
      </c>
      <c r="D9" s="153">
        <v>0.19700000000000001</v>
      </c>
      <c r="E9" s="153">
        <v>1.3557539712572009E-2</v>
      </c>
      <c r="F9" s="153">
        <v>0.98178550530001463</v>
      </c>
      <c r="G9" s="231"/>
      <c r="H9" s="22"/>
      <c r="I9" s="22"/>
      <c r="J9" s="22"/>
      <c r="K9" s="22"/>
      <c r="L9" s="22"/>
      <c r="M9" s="22"/>
      <c r="N9" s="22"/>
    </row>
    <row r="10" spans="1:14">
      <c r="A10" s="74" t="s">
        <v>25</v>
      </c>
      <c r="B10" s="151">
        <v>1052.7239999999999</v>
      </c>
      <c r="C10" s="152">
        <v>41.79</v>
      </c>
      <c r="D10" s="150">
        <v>-2.9319999999999999</v>
      </c>
      <c r="E10" s="150">
        <v>-0.27774199170942371</v>
      </c>
      <c r="F10" s="150">
        <v>0.44893310674176679</v>
      </c>
      <c r="G10" s="228"/>
      <c r="H10" s="22"/>
      <c r="I10" s="22"/>
      <c r="J10" s="22"/>
      <c r="K10" s="22"/>
      <c r="L10" s="22"/>
      <c r="M10" s="22"/>
      <c r="N10" s="22"/>
    </row>
    <row r="11" spans="1:14">
      <c r="A11" s="74" t="s">
        <v>24</v>
      </c>
      <c r="B11" s="151">
        <v>400.53899999999999</v>
      </c>
      <c r="C11" s="152">
        <v>15.9</v>
      </c>
      <c r="D11" s="150">
        <v>3.129</v>
      </c>
      <c r="E11" s="150">
        <v>0.78734807881029045</v>
      </c>
      <c r="F11" s="150">
        <v>2.549775067679283</v>
      </c>
      <c r="G11" s="22"/>
      <c r="H11" s="22"/>
      <c r="I11" s="22"/>
      <c r="J11" s="22"/>
      <c r="K11" s="22"/>
      <c r="L11" s="22"/>
      <c r="M11" s="22"/>
      <c r="N11" s="22"/>
    </row>
    <row r="12" spans="1:14">
      <c r="A12" s="75" t="s">
        <v>31</v>
      </c>
      <c r="B12" s="148">
        <v>95.394999999999996</v>
      </c>
      <c r="C12" s="149">
        <v>3.79</v>
      </c>
      <c r="D12" s="153">
        <v>2.9220000000000002</v>
      </c>
      <c r="E12" s="153">
        <v>3.1598412509597384</v>
      </c>
      <c r="F12" s="153">
        <v>2.1657154884234364</v>
      </c>
      <c r="G12" s="22"/>
      <c r="H12" s="22"/>
      <c r="I12" s="22"/>
      <c r="J12" s="22"/>
      <c r="K12" s="22"/>
      <c r="L12" s="22"/>
      <c r="M12" s="22"/>
      <c r="N12" s="22"/>
    </row>
    <row r="13" spans="1:14">
      <c r="A13" s="74" t="s">
        <v>25</v>
      </c>
      <c r="B13" s="151">
        <v>94.462000000000003</v>
      </c>
      <c r="C13" s="152">
        <v>3.75</v>
      </c>
      <c r="D13" s="150">
        <v>2.9430000000000001</v>
      </c>
      <c r="E13" s="150">
        <v>3.2157256963035064</v>
      </c>
      <c r="F13" s="150">
        <v>2.1730802242492686</v>
      </c>
      <c r="G13" s="22"/>
      <c r="H13" s="22"/>
      <c r="I13" s="22"/>
      <c r="J13" s="22"/>
      <c r="K13" s="22"/>
      <c r="L13" s="22"/>
      <c r="M13" s="22"/>
      <c r="N13" s="22"/>
    </row>
    <row r="14" spans="1:14">
      <c r="A14" s="74" t="s">
        <v>24</v>
      </c>
      <c r="B14" s="151">
        <v>0.93300000000000005</v>
      </c>
      <c r="C14" s="152">
        <v>0.04</v>
      </c>
      <c r="D14" s="150">
        <v>-2.1000000000000001E-2</v>
      </c>
      <c r="E14" s="150">
        <v>-2.2012578616352196</v>
      </c>
      <c r="F14" s="150">
        <v>1.4488266309007791</v>
      </c>
      <c r="G14" s="22"/>
      <c r="H14" s="22"/>
      <c r="I14" s="22"/>
      <c r="J14" s="22"/>
      <c r="K14" s="22"/>
      <c r="L14" s="22"/>
      <c r="M14" s="22"/>
      <c r="N14" s="22"/>
    </row>
    <row r="15" spans="1:14">
      <c r="A15" s="75" t="s">
        <v>30</v>
      </c>
      <c r="B15" s="148">
        <v>25.193000000000001</v>
      </c>
      <c r="C15" s="149">
        <v>1</v>
      </c>
      <c r="D15" s="153">
        <v>0.39900000000000002</v>
      </c>
      <c r="E15" s="153">
        <v>1.6092603049124854</v>
      </c>
      <c r="F15" s="153">
        <v>0.1214761161128175</v>
      </c>
      <c r="G15" s="22"/>
      <c r="H15" s="22"/>
      <c r="I15" s="22"/>
      <c r="J15" s="22"/>
      <c r="K15" s="22"/>
      <c r="L15" s="22"/>
      <c r="M15" s="22"/>
      <c r="N15" s="22"/>
    </row>
    <row r="16" spans="1:14">
      <c r="A16" s="74" t="s">
        <v>25</v>
      </c>
      <c r="B16" s="151">
        <v>9.69</v>
      </c>
      <c r="C16" s="152">
        <v>0.38</v>
      </c>
      <c r="D16" s="150">
        <v>-0.02</v>
      </c>
      <c r="E16" s="150">
        <v>-0.2059732234809486</v>
      </c>
      <c r="F16" s="150">
        <v>-1.53142829469326</v>
      </c>
      <c r="G16" s="22"/>
      <c r="H16" s="22"/>
      <c r="I16" s="22"/>
      <c r="J16" s="22"/>
      <c r="K16" s="22"/>
      <c r="L16" s="22"/>
      <c r="M16" s="22"/>
      <c r="N16" s="22"/>
    </row>
    <row r="17" spans="1:14">
      <c r="A17" s="74" t="s">
        <v>24</v>
      </c>
      <c r="B17" s="151">
        <v>15.503</v>
      </c>
      <c r="C17" s="152">
        <v>0.62</v>
      </c>
      <c r="D17" s="150">
        <v>0.41899999999999998</v>
      </c>
      <c r="E17" s="150">
        <v>2.7777777777777679</v>
      </c>
      <c r="F17" s="150">
        <v>1.3316704608204777</v>
      </c>
      <c r="G17" s="22"/>
      <c r="H17" s="22"/>
      <c r="I17" s="22"/>
      <c r="J17" s="22"/>
      <c r="K17" s="22"/>
      <c r="L17" s="22"/>
      <c r="M17" s="22"/>
      <c r="N17" s="22"/>
    </row>
    <row r="18" spans="1:14" ht="28.5" customHeight="1">
      <c r="A18" s="71" t="s">
        <v>112</v>
      </c>
      <c r="B18" s="148">
        <v>66.597999999999999</v>
      </c>
      <c r="C18" s="149">
        <v>2.64</v>
      </c>
      <c r="D18" s="153">
        <v>-2.5419999999999998</v>
      </c>
      <c r="E18" s="153">
        <v>-3.6765982065374625</v>
      </c>
      <c r="F18" s="153">
        <v>-2.549107583935184</v>
      </c>
      <c r="G18" s="22"/>
      <c r="H18" s="22"/>
      <c r="I18" s="22"/>
      <c r="J18" s="22"/>
      <c r="K18" s="22"/>
      <c r="L18" s="22"/>
      <c r="M18" s="22"/>
      <c r="N18" s="22"/>
    </row>
    <row r="19" spans="1:14">
      <c r="A19" s="74" t="s">
        <v>25</v>
      </c>
      <c r="B19" s="151">
        <v>45.734000000000002</v>
      </c>
      <c r="C19" s="152">
        <v>1.82</v>
      </c>
      <c r="D19" s="150">
        <v>-2.133</v>
      </c>
      <c r="E19" s="150">
        <v>-4.4560971023878686</v>
      </c>
      <c r="F19" s="150">
        <v>-4.4277731684576711</v>
      </c>
      <c r="G19" s="22"/>
      <c r="H19" s="22"/>
      <c r="I19" s="22"/>
      <c r="J19" s="22"/>
      <c r="K19" s="22"/>
      <c r="L19" s="22"/>
      <c r="M19" s="22"/>
      <c r="N19" s="22"/>
    </row>
    <row r="20" spans="1:14">
      <c r="A20" s="74" t="s">
        <v>24</v>
      </c>
      <c r="B20" s="151">
        <v>20.864000000000001</v>
      </c>
      <c r="C20" s="152">
        <v>0.83</v>
      </c>
      <c r="D20" s="150">
        <v>-0.40899999999999997</v>
      </c>
      <c r="E20" s="150">
        <v>-1.9226249236120929</v>
      </c>
      <c r="F20" s="150">
        <v>3.8593625983920132</v>
      </c>
      <c r="G20" s="22"/>
      <c r="H20" s="22"/>
      <c r="I20" s="22"/>
      <c r="J20" s="22"/>
      <c r="K20" s="22"/>
      <c r="L20" s="22"/>
      <c r="M20" s="22"/>
      <c r="N20" s="22"/>
    </row>
    <row r="21" spans="1:14">
      <c r="A21" s="75" t="s">
        <v>103</v>
      </c>
      <c r="B21" s="148">
        <v>273.78399999999999</v>
      </c>
      <c r="C21" s="149">
        <v>10.87</v>
      </c>
      <c r="D21" s="153">
        <v>-1.071</v>
      </c>
      <c r="E21" s="153">
        <v>-0.38966000254679889</v>
      </c>
      <c r="F21" s="153">
        <v>-0.67020336793871538</v>
      </c>
      <c r="G21" s="22"/>
      <c r="H21" s="22"/>
      <c r="I21" s="22"/>
      <c r="J21" s="22"/>
      <c r="K21" s="22"/>
      <c r="L21" s="22"/>
      <c r="M21" s="22"/>
      <c r="N21" s="22"/>
    </row>
    <row r="22" spans="1:14">
      <c r="A22" s="74" t="s">
        <v>25</v>
      </c>
      <c r="B22" s="151">
        <v>265.20600000000002</v>
      </c>
      <c r="C22" s="152">
        <v>10.53</v>
      </c>
      <c r="D22" s="150">
        <v>-1.1679999999999999</v>
      </c>
      <c r="E22" s="150">
        <v>-0.43848123315338716</v>
      </c>
      <c r="F22" s="150">
        <v>-0.70364216002006819</v>
      </c>
      <c r="G22" s="22"/>
      <c r="H22" s="22"/>
      <c r="I22" s="22"/>
      <c r="J22" s="22"/>
      <c r="K22" s="22"/>
      <c r="L22" s="22"/>
      <c r="M22" s="22"/>
      <c r="N22" s="22"/>
    </row>
    <row r="23" spans="1:14">
      <c r="A23" s="74" t="s">
        <v>24</v>
      </c>
      <c r="B23" s="151">
        <v>8.5779999999999994</v>
      </c>
      <c r="C23" s="152">
        <v>0.34</v>
      </c>
      <c r="D23" s="150">
        <v>9.7000000000000003E-2</v>
      </c>
      <c r="E23" s="150">
        <v>1.1437330503478282</v>
      </c>
      <c r="F23" s="150">
        <v>0.42965955755895902</v>
      </c>
      <c r="G23" s="22"/>
      <c r="H23" s="22"/>
      <c r="I23" s="22"/>
      <c r="J23" s="22"/>
      <c r="K23" s="22"/>
      <c r="L23" s="22"/>
      <c r="M23" s="22"/>
      <c r="N23" s="22"/>
    </row>
    <row r="24" spans="1:14">
      <c r="A24" s="75" t="s">
        <v>28</v>
      </c>
      <c r="B24" s="148">
        <v>144.38200000000001</v>
      </c>
      <c r="C24" s="149">
        <v>5.73</v>
      </c>
      <c r="D24" s="153">
        <v>-2.411</v>
      </c>
      <c r="E24" s="153">
        <v>-1.6424488906146784</v>
      </c>
      <c r="F24" s="153">
        <v>-1.6197445181376779</v>
      </c>
      <c r="G24" s="9"/>
      <c r="H24" s="9"/>
      <c r="I24" s="9"/>
      <c r="J24" s="9"/>
      <c r="K24" s="9"/>
      <c r="L24" s="9"/>
      <c r="M24" s="9"/>
      <c r="N24" s="9"/>
    </row>
    <row r="25" spans="1:14">
      <c r="A25" s="74" t="s">
        <v>25</v>
      </c>
      <c r="B25" s="151">
        <v>130.74799999999999</v>
      </c>
      <c r="C25" s="152">
        <v>5.19</v>
      </c>
      <c r="D25" s="150">
        <v>-3.8559999999999999</v>
      </c>
      <c r="E25" s="150">
        <v>-2.8646994145790639</v>
      </c>
      <c r="F25" s="150">
        <v>-1.9496385232226743</v>
      </c>
      <c r="G25" s="9"/>
      <c r="H25" s="9"/>
      <c r="I25" s="9"/>
      <c r="J25" s="9"/>
      <c r="K25" s="9"/>
      <c r="L25" s="9"/>
      <c r="M25" s="9"/>
      <c r="N25" s="9"/>
    </row>
    <row r="26" spans="1:14">
      <c r="A26" s="74" t="s">
        <v>24</v>
      </c>
      <c r="B26" s="151">
        <v>13.634</v>
      </c>
      <c r="C26" s="152">
        <v>0.54</v>
      </c>
      <c r="D26" s="150">
        <v>1.4450000000000001</v>
      </c>
      <c r="E26" s="150">
        <v>11.854951185495111</v>
      </c>
      <c r="F26" s="150">
        <v>2.3632550558335463</v>
      </c>
      <c r="G26" s="9"/>
      <c r="H26" s="9"/>
      <c r="I26" s="9"/>
      <c r="J26" s="9"/>
      <c r="K26" s="9"/>
      <c r="L26" s="9"/>
      <c r="M26" s="9"/>
      <c r="N26" s="9"/>
    </row>
    <row r="27" spans="1:14">
      <c r="A27" s="75" t="s">
        <v>27</v>
      </c>
      <c r="B27" s="148">
        <v>306.46300000000002</v>
      </c>
      <c r="C27" s="149">
        <v>12.17</v>
      </c>
      <c r="D27" s="153">
        <v>4.17</v>
      </c>
      <c r="E27" s="153">
        <v>1.3794563552579797</v>
      </c>
      <c r="F27" s="153">
        <v>0.63987590830423269</v>
      </c>
      <c r="G27" s="22"/>
      <c r="H27" s="22"/>
      <c r="I27" s="22"/>
      <c r="J27" s="22"/>
      <c r="K27" s="22"/>
      <c r="L27" s="22"/>
      <c r="M27" s="22"/>
      <c r="N27" s="22"/>
    </row>
    <row r="28" spans="1:14">
      <c r="A28" s="74" t="s">
        <v>25</v>
      </c>
      <c r="B28" s="151">
        <v>303.26100000000002</v>
      </c>
      <c r="C28" s="152">
        <v>12.04</v>
      </c>
      <c r="D28" s="150">
        <v>4.1449999999999996</v>
      </c>
      <c r="E28" s="150">
        <v>1.3857500100295628</v>
      </c>
      <c r="F28" s="150">
        <v>0.57312130614006751</v>
      </c>
      <c r="G28" s="22"/>
      <c r="H28" s="22"/>
      <c r="I28" s="22"/>
      <c r="J28" s="22"/>
      <c r="K28" s="22"/>
      <c r="L28" s="22"/>
      <c r="M28" s="22"/>
      <c r="N28" s="22"/>
    </row>
    <row r="29" spans="1:14">
      <c r="A29" s="74" t="s">
        <v>24</v>
      </c>
      <c r="B29" s="151">
        <v>3.202</v>
      </c>
      <c r="C29" s="152">
        <v>0.13</v>
      </c>
      <c r="D29" s="150">
        <v>2.5000000000000001E-2</v>
      </c>
      <c r="E29" s="150">
        <v>0.78690588605603295</v>
      </c>
      <c r="F29" s="150">
        <v>11.1756903451246</v>
      </c>
      <c r="G29" s="22"/>
      <c r="H29" s="22"/>
      <c r="I29" s="22"/>
      <c r="J29" s="22"/>
      <c r="K29" s="22"/>
      <c r="L29" s="22"/>
      <c r="M29" s="22"/>
      <c r="N29" s="22"/>
    </row>
    <row r="30" spans="1:14">
      <c r="A30" s="75" t="s">
        <v>26</v>
      </c>
      <c r="B30" s="148">
        <v>94.808000000000007</v>
      </c>
      <c r="C30" s="149">
        <v>3.76</v>
      </c>
      <c r="D30" s="153">
        <v>-3.7549999999999999</v>
      </c>
      <c r="E30" s="153">
        <v>-3.8097460507492631</v>
      </c>
      <c r="F30" s="153">
        <v>-0.31501518581956711</v>
      </c>
      <c r="G30" s="9"/>
      <c r="H30" s="9"/>
      <c r="I30" s="9"/>
      <c r="J30" s="9"/>
      <c r="K30" s="9"/>
      <c r="L30" s="9"/>
      <c r="M30" s="9"/>
      <c r="N30" s="9"/>
    </row>
    <row r="31" spans="1:14">
      <c r="A31" s="74" t="s">
        <v>25</v>
      </c>
      <c r="B31" s="151">
        <v>13.194000000000001</v>
      </c>
      <c r="C31" s="152">
        <v>0.52</v>
      </c>
      <c r="D31" s="150">
        <v>-3.3140000000000001</v>
      </c>
      <c r="E31" s="150">
        <v>-20.075115095711173</v>
      </c>
      <c r="F31" s="150">
        <v>-5.5593928858189585</v>
      </c>
      <c r="G31" s="9"/>
      <c r="H31" s="9"/>
      <c r="I31" s="9"/>
      <c r="J31" s="9"/>
      <c r="K31" s="9"/>
      <c r="L31" s="9"/>
      <c r="M31" s="9"/>
      <c r="N31" s="9"/>
    </row>
    <row r="32" spans="1:14">
      <c r="A32" s="74" t="s">
        <v>24</v>
      </c>
      <c r="B32" s="151">
        <v>81.614000000000004</v>
      </c>
      <c r="C32" s="152">
        <v>3.24</v>
      </c>
      <c r="D32" s="150">
        <v>-0.441</v>
      </c>
      <c r="E32" s="150">
        <v>-0.53744439705075697</v>
      </c>
      <c r="F32" s="150">
        <v>0.92025309063286098</v>
      </c>
      <c r="G32" s="9"/>
      <c r="H32" s="9"/>
      <c r="I32" s="9"/>
      <c r="J32" s="9"/>
      <c r="K32" s="9"/>
      <c r="L32" s="9"/>
      <c r="M32" s="9"/>
      <c r="N32" s="9"/>
    </row>
    <row r="33" spans="1:14">
      <c r="A33" s="220" t="s">
        <v>133</v>
      </c>
      <c r="B33" s="151">
        <v>44.619</v>
      </c>
      <c r="C33" s="152">
        <v>1.77</v>
      </c>
      <c r="D33" s="150">
        <v>-0.39600000000000002</v>
      </c>
      <c r="E33" s="150">
        <v>-0.87970676441185836</v>
      </c>
      <c r="F33" s="150">
        <v>-0.3361554894445562</v>
      </c>
      <c r="G33" s="9"/>
      <c r="H33" s="9"/>
      <c r="I33" s="9"/>
      <c r="J33" s="9"/>
      <c r="K33" s="9"/>
      <c r="L33" s="9"/>
      <c r="M33" s="9"/>
      <c r="N33" s="9"/>
    </row>
    <row r="34" spans="1:14">
      <c r="A34" s="74" t="s">
        <v>25</v>
      </c>
      <c r="B34" s="151">
        <v>30.408999999999999</v>
      </c>
      <c r="C34" s="152">
        <v>1.21</v>
      </c>
      <c r="D34" s="150">
        <v>-0.879</v>
      </c>
      <c r="E34" s="150">
        <v>-2.809383789312192</v>
      </c>
      <c r="F34" s="150">
        <v>-0.90467137958849531</v>
      </c>
      <c r="G34" s="9"/>
      <c r="H34" s="9"/>
      <c r="I34" s="9"/>
      <c r="J34" s="9"/>
      <c r="K34" s="9"/>
      <c r="L34" s="9"/>
      <c r="M34" s="9"/>
      <c r="N34" s="9"/>
    </row>
    <row r="35" spans="1:14">
      <c r="A35" s="74" t="s">
        <v>24</v>
      </c>
      <c r="B35" s="151">
        <v>14.21</v>
      </c>
      <c r="C35" s="152">
        <v>0.56000000000000005</v>
      </c>
      <c r="D35" s="150">
        <v>0.48299999999999998</v>
      </c>
      <c r="E35" s="150">
        <v>3.5186129525752063</v>
      </c>
      <c r="F35" s="150">
        <v>1.0150299486590741</v>
      </c>
      <c r="G35" s="9"/>
      <c r="H35" s="9"/>
      <c r="I35" s="9"/>
      <c r="J35" s="9"/>
      <c r="K35" s="9"/>
      <c r="L35" s="9"/>
      <c r="M35" s="9"/>
      <c r="N35" s="9"/>
    </row>
    <row r="36" spans="1:14">
      <c r="A36" s="220" t="s">
        <v>46</v>
      </c>
      <c r="B36" s="151">
        <v>3.8050000000000002</v>
      </c>
      <c r="C36" s="152">
        <v>0.15</v>
      </c>
      <c r="D36" s="150">
        <v>8.7999999999999995E-2</v>
      </c>
      <c r="E36" s="150">
        <v>2.3675006725854209</v>
      </c>
      <c r="F36" s="150">
        <v>-1.7332764216060781</v>
      </c>
      <c r="G36" s="9"/>
      <c r="H36" s="9"/>
      <c r="I36" s="9"/>
      <c r="J36" s="9"/>
      <c r="K36" s="9"/>
      <c r="L36" s="9"/>
      <c r="M36" s="9"/>
      <c r="N36" s="9"/>
    </row>
    <row r="37" spans="1:14">
      <c r="A37" s="74" t="s">
        <v>25</v>
      </c>
      <c r="B37" s="151">
        <v>3.6110000000000002</v>
      </c>
      <c r="C37" s="152">
        <v>0.14000000000000001</v>
      </c>
      <c r="D37" s="150">
        <v>7.0000000000000007E-2</v>
      </c>
      <c r="E37" s="150">
        <v>1.976842699802317</v>
      </c>
      <c r="F37" s="150">
        <v>-0.89329456900804072</v>
      </c>
      <c r="G37" s="9"/>
      <c r="H37" s="9"/>
      <c r="I37" s="9"/>
      <c r="J37" s="9"/>
      <c r="K37" s="9"/>
      <c r="L37" s="9"/>
      <c r="M37" s="9"/>
      <c r="N37" s="9"/>
    </row>
    <row r="38" spans="1:14">
      <c r="A38" s="74" t="s">
        <v>24</v>
      </c>
      <c r="B38" s="151">
        <v>0.19400000000000001</v>
      </c>
      <c r="C38" s="152">
        <v>0.01</v>
      </c>
      <c r="D38" s="150">
        <v>1.7999999999999999E-2</v>
      </c>
      <c r="E38" s="150">
        <v>10.22727272727273</v>
      </c>
      <c r="F38" s="150">
        <v>-10.404154015923783</v>
      </c>
      <c r="G38" s="9"/>
      <c r="H38" s="9"/>
      <c r="I38" s="9"/>
      <c r="J38" s="9"/>
      <c r="K38" s="9"/>
      <c r="L38" s="9"/>
      <c r="M38" s="9"/>
      <c r="N38" s="9"/>
    </row>
    <row r="39" spans="1:14">
      <c r="A39" s="220" t="s">
        <v>45</v>
      </c>
      <c r="B39" s="151">
        <v>10.669</v>
      </c>
      <c r="C39" s="152">
        <v>0.42</v>
      </c>
      <c r="D39" s="150">
        <v>7.0000000000000007E-2</v>
      </c>
      <c r="E39" s="150">
        <v>0.66043966411926114</v>
      </c>
      <c r="F39" s="150">
        <v>-0.21580598764412429</v>
      </c>
      <c r="G39" s="9"/>
      <c r="H39" s="9"/>
      <c r="I39" s="9"/>
      <c r="J39" s="9"/>
      <c r="K39" s="9"/>
      <c r="L39" s="9"/>
      <c r="M39" s="9"/>
      <c r="N39" s="9"/>
    </row>
    <row r="40" spans="1:14">
      <c r="A40" s="74" t="s">
        <v>25</v>
      </c>
      <c r="B40" s="151">
        <v>10.195</v>
      </c>
      <c r="C40" s="152">
        <v>0.4</v>
      </c>
      <c r="D40" s="150">
        <v>0.106</v>
      </c>
      <c r="E40" s="150">
        <v>1.0506492219248598</v>
      </c>
      <c r="F40" s="150">
        <v>1.2838302024387405</v>
      </c>
      <c r="G40" s="9"/>
      <c r="H40" s="9"/>
      <c r="I40" s="9"/>
      <c r="J40" s="9"/>
      <c r="K40" s="9"/>
      <c r="L40" s="9"/>
      <c r="M40" s="9"/>
      <c r="N40" s="9"/>
    </row>
    <row r="41" spans="1:14">
      <c r="A41" s="219" t="s">
        <v>24</v>
      </c>
      <c r="B41" s="221">
        <v>0.47399999999999998</v>
      </c>
      <c r="C41" s="222">
        <v>0.02</v>
      </c>
      <c r="D41" s="223">
        <v>-3.5999999999999997E-2</v>
      </c>
      <c r="E41" s="223">
        <v>-7.0588235294117618</v>
      </c>
      <c r="F41" s="223">
        <v>-13.090524049104479</v>
      </c>
      <c r="G41" s="9"/>
      <c r="H41" s="9"/>
      <c r="I41" s="9"/>
      <c r="J41" s="9"/>
      <c r="K41" s="9"/>
      <c r="L41" s="9"/>
      <c r="M41" s="9"/>
      <c r="N41" s="9"/>
    </row>
    <row r="42" spans="1:14" ht="14.25">
      <c r="A42" s="213" t="s">
        <v>128</v>
      </c>
      <c r="B42" s="210"/>
      <c r="C42" s="211"/>
      <c r="D42" s="212"/>
      <c r="E42" s="212"/>
      <c r="F42" s="212"/>
      <c r="G42" s="9"/>
      <c r="H42" s="9"/>
      <c r="I42" s="9"/>
      <c r="J42" s="9"/>
      <c r="K42" s="9"/>
      <c r="L42" s="9"/>
      <c r="M42" s="9"/>
      <c r="N42" s="9"/>
    </row>
    <row r="43" spans="1:14">
      <c r="A43" s="243" t="s">
        <v>8</v>
      </c>
      <c r="B43" s="243"/>
      <c r="C43" s="243"/>
      <c r="D43" s="243"/>
      <c r="E43" s="243"/>
      <c r="F43" s="243"/>
    </row>
    <row r="44" spans="1:14" ht="15" customHeight="1">
      <c r="A44" s="244" t="s">
        <v>23</v>
      </c>
      <c r="B44" s="244"/>
      <c r="C44" s="244"/>
      <c r="D44" s="244"/>
      <c r="E44" s="244"/>
      <c r="F44" s="244"/>
    </row>
    <row r="45" spans="1:14" ht="25.5" customHeight="1">
      <c r="A45" s="240" t="s">
        <v>104</v>
      </c>
      <c r="B45" s="240"/>
      <c r="C45" s="240"/>
      <c r="D45" s="240"/>
      <c r="E45" s="240"/>
      <c r="F45" s="240"/>
    </row>
    <row r="46" spans="1:14" ht="35.25" customHeight="1"/>
    <row r="48" spans="1:14">
      <c r="A48" s="22"/>
      <c r="B48" s="22"/>
      <c r="C48" s="8"/>
      <c r="D48" s="8"/>
      <c r="E48" s="22"/>
      <c r="F48" s="22"/>
    </row>
    <row r="49" spans="1:6">
      <c r="B49" s="22"/>
      <c r="C49" s="8"/>
      <c r="D49" s="8"/>
      <c r="E49" s="22"/>
      <c r="F49" s="22"/>
    </row>
    <row r="53" spans="1:6">
      <c r="A53" s="22"/>
      <c r="B53" s="22"/>
      <c r="C53" s="8"/>
      <c r="D53" s="8"/>
      <c r="E53" s="22"/>
      <c r="F53" s="22"/>
    </row>
  </sheetData>
  <mergeCells count="5">
    <mergeCell ref="A45:F45"/>
    <mergeCell ref="B3:C3"/>
    <mergeCell ref="A43:F43"/>
    <mergeCell ref="A44:F44"/>
    <mergeCell ref="D3:E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election activeCell="B8" sqref="B8"/>
    </sheetView>
  </sheetViews>
  <sheetFormatPr baseColWidth="10" defaultRowHeight="12.75"/>
  <cols>
    <col min="1" max="1" width="68.85546875" style="14" customWidth="1"/>
    <col min="2" max="4" width="20.140625" style="14" customWidth="1"/>
    <col min="5" max="5" width="27.5703125" style="14" customWidth="1"/>
    <col min="6" max="6" width="20.140625" style="14" customWidth="1"/>
    <col min="7" max="16384" width="11.42578125" style="14"/>
  </cols>
  <sheetData>
    <row r="1" spans="1:6">
      <c r="A1" s="247" t="s">
        <v>105</v>
      </c>
      <c r="B1" s="247"/>
      <c r="C1" s="247"/>
      <c r="D1" s="247"/>
      <c r="E1" s="247"/>
      <c r="F1" s="247"/>
    </row>
    <row r="2" spans="1:6">
      <c r="A2" s="139" t="s">
        <v>85</v>
      </c>
      <c r="B2" s="83"/>
      <c r="C2" s="83"/>
      <c r="D2" s="83"/>
      <c r="E2" s="83"/>
      <c r="F2" s="136"/>
    </row>
    <row r="3" spans="1:6">
      <c r="A3" s="76"/>
      <c r="B3" s="248" t="s">
        <v>52</v>
      </c>
      <c r="C3" s="248"/>
      <c r="D3" s="248"/>
      <c r="E3" s="248"/>
      <c r="F3" s="249"/>
    </row>
    <row r="4" spans="1:6" ht="54.75" customHeight="1">
      <c r="A4" s="77"/>
      <c r="B4" s="78" t="s">
        <v>51</v>
      </c>
      <c r="C4" s="78" t="s">
        <v>50</v>
      </c>
      <c r="D4" s="78" t="s">
        <v>49</v>
      </c>
      <c r="E4" s="78" t="s">
        <v>86</v>
      </c>
      <c r="F4" s="79" t="s">
        <v>48</v>
      </c>
    </row>
    <row r="5" spans="1:6">
      <c r="A5" s="80" t="s">
        <v>47</v>
      </c>
      <c r="B5" s="81">
        <v>4.9026643940073562</v>
      </c>
      <c r="C5" s="154">
        <v>18.036242935318921</v>
      </c>
      <c r="D5" s="154">
        <v>19.942585448999729</v>
      </c>
      <c r="E5" s="154">
        <v>53.752130618103521</v>
      </c>
      <c r="F5" s="165">
        <v>3.3663766035704672</v>
      </c>
    </row>
    <row r="6" spans="1:6">
      <c r="A6" s="80" t="s">
        <v>30</v>
      </c>
      <c r="B6" s="154">
        <v>13.815554408670453</v>
      </c>
      <c r="C6" s="154">
        <v>9.7780777323434833</v>
      </c>
      <c r="D6" s="154">
        <v>74.917622771844847</v>
      </c>
      <c r="E6" s="154">
        <v>0</v>
      </c>
      <c r="F6" s="155">
        <v>1.4887450871412125</v>
      </c>
    </row>
    <row r="7" spans="1:6">
      <c r="A7" s="80" t="s">
        <v>46</v>
      </c>
      <c r="B7" s="154">
        <v>94.896079978952912</v>
      </c>
      <c r="C7" s="154">
        <v>0</v>
      </c>
      <c r="D7" s="154">
        <v>5.1039200210470925</v>
      </c>
      <c r="E7" s="154">
        <v>0</v>
      </c>
      <c r="F7" s="155">
        <v>0</v>
      </c>
    </row>
    <row r="8" spans="1:6">
      <c r="A8" s="80" t="s">
        <v>28</v>
      </c>
      <c r="B8" s="154">
        <v>21.99990300477355</v>
      </c>
      <c r="C8" s="154">
        <v>69.37237160256899</v>
      </c>
      <c r="D8" s="154">
        <v>8.6194115161046714</v>
      </c>
      <c r="E8" s="154">
        <v>0</v>
      </c>
      <c r="F8" s="155">
        <v>8.3138765527896522E-3</v>
      </c>
    </row>
    <row r="9" spans="1:6" ht="25.5">
      <c r="A9" s="137" t="s">
        <v>32</v>
      </c>
      <c r="B9" s="154">
        <v>0.27353351628539418</v>
      </c>
      <c r="C9" s="154">
        <v>3.7637523706238083</v>
      </c>
      <c r="D9" s="154">
        <v>19.034285619912964</v>
      </c>
      <c r="E9" s="154">
        <v>76.796237830339038</v>
      </c>
      <c r="F9" s="155">
        <v>0.1321906628388031</v>
      </c>
    </row>
    <row r="10" spans="1:6">
      <c r="A10" s="80" t="s">
        <v>27</v>
      </c>
      <c r="B10" s="154">
        <v>6.539122868803215</v>
      </c>
      <c r="C10" s="154">
        <v>90.473576267324063</v>
      </c>
      <c r="D10" s="154">
        <v>2.2948561247954258</v>
      </c>
      <c r="E10" s="154">
        <v>5.1790930372273207E-4</v>
      </c>
      <c r="F10" s="155">
        <v>0.69192682977357012</v>
      </c>
    </row>
    <row r="11" spans="1:6">
      <c r="A11" s="80" t="s">
        <v>31</v>
      </c>
      <c r="B11" s="154">
        <v>9.866722636163292</v>
      </c>
      <c r="C11" s="154">
        <v>86.488613705530483</v>
      </c>
      <c r="D11" s="154">
        <v>3.6247245251338023</v>
      </c>
      <c r="E11" s="154">
        <v>0</v>
      </c>
      <c r="F11" s="155">
        <v>1.9939133172421034E-2</v>
      </c>
    </row>
    <row r="12" spans="1:6">
      <c r="A12" s="80" t="s">
        <v>45</v>
      </c>
      <c r="B12" s="154">
        <v>61.418506341005163</v>
      </c>
      <c r="C12" s="154">
        <v>34.119304837952093</v>
      </c>
      <c r="D12" s="154">
        <v>4.452794739314232</v>
      </c>
      <c r="E12" s="154">
        <v>0</v>
      </c>
      <c r="F12" s="155">
        <v>9.3940817285110383E-3</v>
      </c>
    </row>
    <row r="13" spans="1:6">
      <c r="A13" s="80" t="s">
        <v>26</v>
      </c>
      <c r="B13" s="154">
        <v>4.888134091412538</v>
      </c>
      <c r="C13" s="154">
        <v>9.4577061423402711</v>
      </c>
      <c r="D13" s="154">
        <v>85.427368909610664</v>
      </c>
      <c r="E13" s="154">
        <v>0</v>
      </c>
      <c r="F13" s="155">
        <v>0.22679085663653339</v>
      </c>
    </row>
    <row r="14" spans="1:6" ht="25.5">
      <c r="A14" s="137" t="s">
        <v>29</v>
      </c>
      <c r="B14" s="154">
        <v>22.562153029205888</v>
      </c>
      <c r="C14" s="154">
        <v>43.822411296162201</v>
      </c>
      <c r="D14" s="154">
        <v>32.770637219406225</v>
      </c>
      <c r="E14" s="154">
        <v>0.5325247405261887</v>
      </c>
      <c r="F14" s="155">
        <v>0.31227371469949317</v>
      </c>
    </row>
    <row r="15" spans="1:6">
      <c r="A15" s="82" t="s">
        <v>44</v>
      </c>
      <c r="B15" s="166">
        <v>4.3649445631705284</v>
      </c>
      <c r="C15" s="166">
        <v>21.744693990481817</v>
      </c>
      <c r="D15" s="166">
        <v>20.198188481003228</v>
      </c>
      <c r="E15" s="166">
        <v>53.430345637374778</v>
      </c>
      <c r="F15" s="156">
        <v>0.26182732796965275</v>
      </c>
    </row>
    <row r="16" spans="1:6">
      <c r="A16" s="243" t="s">
        <v>8</v>
      </c>
      <c r="B16" s="243"/>
      <c r="C16" s="243"/>
      <c r="D16" s="243"/>
      <c r="E16" s="243"/>
      <c r="F16" s="243"/>
    </row>
    <row r="17" spans="1:6">
      <c r="A17" s="201" t="s">
        <v>130</v>
      </c>
      <c r="B17" s="197"/>
      <c r="C17" s="197"/>
      <c r="D17" s="197"/>
      <c r="E17" s="197"/>
      <c r="F17" s="197"/>
    </row>
    <row r="18" spans="1:6">
      <c r="A18" s="244" t="s">
        <v>43</v>
      </c>
      <c r="B18" s="244"/>
      <c r="C18" s="244"/>
      <c r="D18" s="244"/>
      <c r="E18" s="244"/>
      <c r="F18" s="244"/>
    </row>
    <row r="19" spans="1:6">
      <c r="A19" s="246" t="s">
        <v>106</v>
      </c>
      <c r="B19" s="246"/>
      <c r="C19" s="246"/>
      <c r="D19" s="246"/>
      <c r="E19" s="246"/>
      <c r="F19" s="246"/>
    </row>
    <row r="30" spans="1:6" ht="15">
      <c r="C30" s="209"/>
    </row>
  </sheetData>
  <mergeCells count="5">
    <mergeCell ref="A16:F16"/>
    <mergeCell ref="A18:F18"/>
    <mergeCell ref="A19:F19"/>
    <mergeCell ref="A1:F1"/>
    <mergeCell ref="B3:F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election activeCell="D6" sqref="D6"/>
    </sheetView>
  </sheetViews>
  <sheetFormatPr baseColWidth="10" defaultRowHeight="12.75"/>
  <cols>
    <col min="1" max="1" width="42.7109375" style="25" customWidth="1"/>
    <col min="2" max="2" width="11.42578125" style="25"/>
    <col min="3" max="4" width="10.28515625" style="25" customWidth="1"/>
    <col min="5" max="5" width="8.42578125" style="25" customWidth="1"/>
    <col min="6" max="6" width="15" style="25" customWidth="1"/>
    <col min="7" max="16384" width="11.42578125" style="25"/>
  </cols>
  <sheetData>
    <row r="1" spans="1:6">
      <c r="A1" s="119" t="s">
        <v>94</v>
      </c>
      <c r="B1" s="119"/>
      <c r="C1" s="119"/>
      <c r="D1" s="119"/>
      <c r="E1" s="119"/>
      <c r="F1" s="119"/>
    </row>
    <row r="2" spans="1:6">
      <c r="A2" s="84"/>
      <c r="B2" s="85"/>
      <c r="C2" s="85"/>
      <c r="D2" s="85"/>
      <c r="E2" s="22"/>
      <c r="F2" s="22"/>
    </row>
    <row r="3" spans="1:6" ht="52.5">
      <c r="A3" s="86"/>
      <c r="B3" s="251" t="s">
        <v>102</v>
      </c>
      <c r="C3" s="252"/>
      <c r="D3" s="253" t="s">
        <v>131</v>
      </c>
      <c r="E3" s="254"/>
      <c r="F3" s="87" t="s">
        <v>126</v>
      </c>
    </row>
    <row r="4" spans="1:6" ht="30" customHeight="1">
      <c r="A4" s="88" t="s">
        <v>66</v>
      </c>
      <c r="B4" s="89" t="s">
        <v>65</v>
      </c>
      <c r="C4" s="89" t="s">
        <v>40</v>
      </c>
      <c r="D4" s="90" t="s">
        <v>41</v>
      </c>
      <c r="E4" s="91" t="s">
        <v>38</v>
      </c>
      <c r="F4" s="91" t="s">
        <v>37</v>
      </c>
    </row>
    <row r="5" spans="1:6">
      <c r="A5" s="92" t="s">
        <v>64</v>
      </c>
      <c r="B5" s="93">
        <f>B6+B7</f>
        <v>1117.586</v>
      </c>
      <c r="C5" s="94">
        <f>C6+C7</f>
        <v>57.54</v>
      </c>
      <c r="D5" s="95">
        <f>D6+D7</f>
        <v>-3.286</v>
      </c>
      <c r="E5" s="95">
        <v>-0.29316460755554052</v>
      </c>
      <c r="F5" s="167">
        <v>-0.20850766289530753</v>
      </c>
    </row>
    <row r="6" spans="1:6">
      <c r="A6" s="96" t="s">
        <v>63</v>
      </c>
      <c r="B6" s="97">
        <v>1009.24</v>
      </c>
      <c r="C6" s="98">
        <v>51.96</v>
      </c>
      <c r="D6" s="99">
        <v>-0.52800000000000002</v>
      </c>
      <c r="E6" s="99">
        <v>-5.2289238716218822E-2</v>
      </c>
      <c r="F6" s="157">
        <v>-3.4120021402628264E-2</v>
      </c>
    </row>
    <row r="7" spans="1:6">
      <c r="A7" s="100" t="s">
        <v>62</v>
      </c>
      <c r="B7" s="97">
        <v>108.346</v>
      </c>
      <c r="C7" s="98">
        <v>5.58</v>
      </c>
      <c r="D7" s="99">
        <v>-2.758</v>
      </c>
      <c r="E7" s="99">
        <v>-2.482358870967738</v>
      </c>
      <c r="F7" s="157">
        <v>-1.6890728348961104</v>
      </c>
    </row>
    <row r="8" spans="1:6">
      <c r="A8" s="101" t="s">
        <v>61</v>
      </c>
      <c r="B8" s="102">
        <v>369.88200000000001</v>
      </c>
      <c r="C8" s="103">
        <v>19.04</v>
      </c>
      <c r="D8" s="104">
        <v>11.324999999999999</v>
      </c>
      <c r="E8" s="104">
        <v>3.1584936286280785</v>
      </c>
      <c r="F8" s="167">
        <v>4.1870477326376054</v>
      </c>
    </row>
    <row r="9" spans="1:6">
      <c r="A9" s="96" t="s">
        <v>60</v>
      </c>
      <c r="B9" s="97">
        <v>282.2</v>
      </c>
      <c r="C9" s="98">
        <v>14.527648091148379</v>
      </c>
      <c r="D9" s="99">
        <v>9.9109999999999996</v>
      </c>
      <c r="E9" s="99">
        <v>3.6396687537871175</v>
      </c>
      <c r="F9" s="157">
        <v>4.5890696399243813</v>
      </c>
    </row>
    <row r="10" spans="1:6">
      <c r="A10" s="100" t="s">
        <v>59</v>
      </c>
      <c r="B10" s="97">
        <v>87.7</v>
      </c>
      <c r="C10" s="98">
        <v>4.5147935421463963</v>
      </c>
      <c r="D10" s="99">
        <v>1.4139999999999999</v>
      </c>
      <c r="E10" s="99">
        <v>1.6393822751936238</v>
      </c>
      <c r="F10" s="157">
        <v>2.9980639122694885</v>
      </c>
    </row>
    <row r="11" spans="1:6">
      <c r="A11" s="101" t="s">
        <v>58</v>
      </c>
      <c r="B11" s="105">
        <f>B12+B13</f>
        <v>347.64300000000003</v>
      </c>
      <c r="C11" s="106">
        <f>C12+C13</f>
        <v>17.899999999999999</v>
      </c>
      <c r="D11" s="107">
        <f>D12+D13</f>
        <v>1.9850000000000001</v>
      </c>
      <c r="E11" s="107">
        <v>0.57426705008998269</v>
      </c>
      <c r="F11" s="167">
        <v>-0.29876263289054794</v>
      </c>
    </row>
    <row r="12" spans="1:6">
      <c r="A12" s="108" t="s">
        <v>57</v>
      </c>
      <c r="B12" s="97">
        <v>277.60599999999999</v>
      </c>
      <c r="C12" s="98">
        <v>14.29</v>
      </c>
      <c r="D12" s="99">
        <v>1.667</v>
      </c>
      <c r="E12" s="99">
        <v>0.60411902630654879</v>
      </c>
      <c r="F12" s="157">
        <v>-0.51975841496744168</v>
      </c>
    </row>
    <row r="13" spans="1:6">
      <c r="A13" s="109" t="s">
        <v>56</v>
      </c>
      <c r="B13" s="97">
        <v>70.037000000000006</v>
      </c>
      <c r="C13" s="98">
        <v>3.61</v>
      </c>
      <c r="D13" s="110">
        <v>0.318</v>
      </c>
      <c r="E13" s="110">
        <v>0.45611669702663171</v>
      </c>
      <c r="F13" s="158">
        <v>0.63425132044234722</v>
      </c>
    </row>
    <row r="14" spans="1:6">
      <c r="A14" s="111" t="s">
        <v>55</v>
      </c>
      <c r="B14" s="112">
        <v>97.117000000000004</v>
      </c>
      <c r="C14" s="113">
        <v>5</v>
      </c>
      <c r="D14" s="114">
        <v>0.19500000000000001</v>
      </c>
      <c r="E14" s="114">
        <v>0.2011927116650547</v>
      </c>
      <c r="F14" s="159">
        <v>1.9531023768892819</v>
      </c>
    </row>
    <row r="15" spans="1:6">
      <c r="A15" s="111" t="s">
        <v>54</v>
      </c>
      <c r="B15" s="112">
        <v>10.275</v>
      </c>
      <c r="C15" s="113">
        <v>0.53</v>
      </c>
      <c r="D15" s="114">
        <v>0.441</v>
      </c>
      <c r="E15" s="114">
        <v>4.4844417327638775</v>
      </c>
      <c r="F15" s="159">
        <v>5.8215447691467137</v>
      </c>
    </row>
    <row r="16" spans="1:6">
      <c r="A16" s="115" t="s">
        <v>53</v>
      </c>
      <c r="B16" s="116">
        <v>1942.5029999999999</v>
      </c>
      <c r="C16" s="117">
        <v>100</v>
      </c>
      <c r="D16" s="118">
        <v>10.66</v>
      </c>
      <c r="E16" s="118">
        <v>0.55180467563875624</v>
      </c>
      <c r="F16" s="160">
        <v>0.59476417851240804</v>
      </c>
    </row>
    <row r="17" spans="1:7">
      <c r="B17" s="214"/>
      <c r="C17" s="215"/>
      <c r="D17" s="216"/>
      <c r="E17" s="216"/>
      <c r="F17" s="216"/>
    </row>
    <row r="18" spans="1:7">
      <c r="A18" s="255" t="s">
        <v>8</v>
      </c>
      <c r="B18" s="255"/>
      <c r="C18" s="255"/>
      <c r="D18" s="255"/>
      <c r="E18" s="255"/>
      <c r="F18" s="255"/>
      <c r="G18" s="22"/>
    </row>
    <row r="19" spans="1:7">
      <c r="A19" s="250" t="s">
        <v>23</v>
      </c>
      <c r="B19" s="250"/>
      <c r="C19" s="250"/>
      <c r="D19" s="250"/>
      <c r="E19" s="250"/>
      <c r="F19" s="250"/>
      <c r="G19" s="22"/>
    </row>
    <row r="20" spans="1:7" ht="32.25" customHeight="1">
      <c r="A20" s="250" t="s">
        <v>115</v>
      </c>
      <c r="B20" s="250"/>
      <c r="C20" s="250"/>
      <c r="D20" s="250"/>
      <c r="E20" s="250"/>
      <c r="F20" s="250"/>
      <c r="G20" s="11"/>
    </row>
  </sheetData>
  <mergeCells count="5">
    <mergeCell ref="A20:F20"/>
    <mergeCell ref="B3:C3"/>
    <mergeCell ref="D3:E3"/>
    <mergeCell ref="A18:F18"/>
    <mergeCell ref="A19:F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election activeCell="B5" sqref="B5"/>
    </sheetView>
  </sheetViews>
  <sheetFormatPr baseColWidth="10" defaultRowHeight="15"/>
  <cols>
    <col min="1" max="1" width="51.28515625" customWidth="1"/>
    <col min="6" max="6" width="19.42578125" customWidth="1"/>
  </cols>
  <sheetData>
    <row r="1" spans="1:11">
      <c r="A1" s="135" t="s">
        <v>95</v>
      </c>
      <c r="B1" s="135"/>
      <c r="C1" s="135"/>
      <c r="D1" s="135"/>
      <c r="E1" s="135"/>
      <c r="F1" s="135"/>
    </row>
    <row r="2" spans="1:11">
      <c r="A2" s="120"/>
      <c r="B2" s="121"/>
      <c r="C2" s="121"/>
      <c r="D2" s="121"/>
      <c r="E2" s="121"/>
      <c r="F2" s="121"/>
    </row>
    <row r="3" spans="1:11" ht="47.25" customHeight="1">
      <c r="A3" s="122"/>
      <c r="B3" s="256" t="s">
        <v>102</v>
      </c>
      <c r="C3" s="257"/>
      <c r="D3" s="256" t="s">
        <v>131</v>
      </c>
      <c r="E3" s="254"/>
      <c r="F3" s="123" t="s">
        <v>132</v>
      </c>
    </row>
    <row r="4" spans="1:11" ht="25.5">
      <c r="A4" s="124" t="s">
        <v>66</v>
      </c>
      <c r="B4" s="125" t="s">
        <v>41</v>
      </c>
      <c r="C4" s="91" t="s">
        <v>72</v>
      </c>
      <c r="D4" s="125" t="s">
        <v>39</v>
      </c>
      <c r="E4" s="125" t="s">
        <v>71</v>
      </c>
      <c r="F4" s="91" t="s">
        <v>71</v>
      </c>
    </row>
    <row r="5" spans="1:11">
      <c r="A5" s="126" t="s">
        <v>123</v>
      </c>
      <c r="B5" s="127">
        <v>1080.412</v>
      </c>
      <c r="C5" s="169">
        <v>89.076023777526771</v>
      </c>
      <c r="D5" s="127">
        <v>6.4169999999999998</v>
      </c>
      <c r="E5" s="128">
        <v>0.59748881512484697</v>
      </c>
      <c r="F5" s="129">
        <v>0.63435781566334448</v>
      </c>
    </row>
    <row r="6" spans="1:11">
      <c r="A6" s="130" t="s">
        <v>70</v>
      </c>
      <c r="B6" s="127">
        <v>127.419</v>
      </c>
      <c r="C6" s="170">
        <v>10.505231220783076</v>
      </c>
      <c r="D6" s="127">
        <v>3.2010000000000001</v>
      </c>
      <c r="E6" s="161">
        <v>2.5769212191469881</v>
      </c>
      <c r="F6" s="162">
        <v>1.8306868955823674</v>
      </c>
    </row>
    <row r="7" spans="1:11">
      <c r="A7" s="130" t="s">
        <v>69</v>
      </c>
      <c r="B7" s="127">
        <v>952.99300000000005</v>
      </c>
      <c r="C7" s="170">
        <v>78.570792556743697</v>
      </c>
      <c r="D7" s="127">
        <v>3.2159999999999997</v>
      </c>
      <c r="E7" s="161">
        <v>0.33860579904545496</v>
      </c>
      <c r="F7" s="162">
        <v>0.48560001476913861</v>
      </c>
      <c r="J7" s="190"/>
    </row>
    <row r="8" spans="1:11" ht="26.25">
      <c r="A8" s="131" t="s">
        <v>116</v>
      </c>
      <c r="B8" s="127">
        <v>88.882999999999996</v>
      </c>
      <c r="C8" s="170">
        <v>7.3280787527516464</v>
      </c>
      <c r="D8" s="127">
        <v>-0.92100000000000004</v>
      </c>
      <c r="E8" s="161">
        <v>-1.0255667898980025</v>
      </c>
      <c r="F8" s="162">
        <v>1.290041517711038</v>
      </c>
      <c r="J8" s="190"/>
    </row>
    <row r="9" spans="1:11">
      <c r="A9" s="132" t="s">
        <v>68</v>
      </c>
      <c r="B9" s="168">
        <v>43.615000000000002</v>
      </c>
      <c r="C9" s="163">
        <v>3.5958974697215784</v>
      </c>
      <c r="D9" s="171">
        <v>0.41299999999999998</v>
      </c>
      <c r="E9" s="161">
        <v>0.95597426045090916</v>
      </c>
      <c r="F9" s="162">
        <v>1.6471759965785315</v>
      </c>
      <c r="J9" s="190"/>
    </row>
    <row r="10" spans="1:11">
      <c r="A10" s="133" t="s">
        <v>67</v>
      </c>
      <c r="B10" s="134">
        <v>1212.9100000000001</v>
      </c>
      <c r="C10" s="134">
        <v>100</v>
      </c>
      <c r="D10" s="172">
        <v>5.9089999999999998</v>
      </c>
      <c r="E10" s="173">
        <v>0.48956048917938588</v>
      </c>
      <c r="F10" s="173">
        <v>0.71557073039929531</v>
      </c>
      <c r="G10" s="12"/>
      <c r="J10" s="190"/>
    </row>
    <row r="11" spans="1:11">
      <c r="A11" s="213" t="s">
        <v>127</v>
      </c>
      <c r="B11" s="217"/>
      <c r="C11" s="217"/>
      <c r="D11" s="217"/>
      <c r="E11" s="218"/>
      <c r="F11" s="218"/>
      <c r="G11" s="12"/>
      <c r="J11" s="190"/>
    </row>
    <row r="12" spans="1:11">
      <c r="A12" s="255" t="s">
        <v>8</v>
      </c>
      <c r="B12" s="255"/>
      <c r="C12" s="255"/>
      <c r="D12" s="255"/>
      <c r="E12" s="255"/>
      <c r="F12" s="255"/>
      <c r="J12" s="195"/>
    </row>
    <row r="13" spans="1:11">
      <c r="A13" s="250" t="s">
        <v>23</v>
      </c>
      <c r="B13" s="250"/>
      <c r="C13" s="250"/>
      <c r="D13" s="250"/>
      <c r="E13" s="250"/>
      <c r="F13" s="250"/>
      <c r="J13" s="196"/>
    </row>
    <row r="14" spans="1:11" ht="62.25" customHeight="1">
      <c r="A14" s="250" t="s">
        <v>124</v>
      </c>
      <c r="B14" s="258"/>
      <c r="C14" s="258"/>
      <c r="D14" s="258"/>
      <c r="E14" s="258"/>
      <c r="F14" s="258"/>
      <c r="J14" s="196"/>
      <c r="K14" s="190"/>
    </row>
    <row r="15" spans="1:11" ht="25.5" customHeight="1">
      <c r="A15" s="240" t="s">
        <v>117</v>
      </c>
      <c r="B15" s="240"/>
      <c r="C15" s="240"/>
      <c r="D15" s="240"/>
      <c r="E15" s="240"/>
      <c r="F15" s="240"/>
      <c r="J15" s="196"/>
    </row>
    <row r="16" spans="1:11">
      <c r="A16" s="240"/>
      <c r="B16" s="240"/>
      <c r="C16" s="240"/>
      <c r="D16" s="240"/>
      <c r="E16" s="240"/>
      <c r="F16" s="240"/>
      <c r="J16" s="190"/>
    </row>
    <row r="17" spans="10:10">
      <c r="J17" s="190"/>
    </row>
  </sheetData>
  <mergeCells count="7">
    <mergeCell ref="A16:F16"/>
    <mergeCell ref="A15:F15"/>
    <mergeCell ref="A12:F12"/>
    <mergeCell ref="A13:F13"/>
    <mergeCell ref="B3:C3"/>
    <mergeCell ref="D3:E3"/>
    <mergeCell ref="A14:F14"/>
  </mergeCells>
  <pageMargins left="0.7" right="0.7" top="0.75" bottom="0.75" header="0.3" footer="0.3"/>
  <pageSetup paperSize="9" orientation="portrait" verticalDpi="597"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topLeftCell="A22" workbookViewId="0">
      <selection activeCell="D46" sqref="D46"/>
    </sheetView>
  </sheetViews>
  <sheetFormatPr baseColWidth="10" defaultRowHeight="12.75"/>
  <cols>
    <col min="1" max="4" width="11.42578125" style="14"/>
    <col min="5" max="5" width="41.42578125" style="14" customWidth="1"/>
    <col min="6" max="16384" width="11.42578125" style="14"/>
  </cols>
  <sheetData>
    <row r="1" spans="1:5" ht="15">
      <c r="A1" s="261" t="s">
        <v>135</v>
      </c>
      <c r="B1" s="261"/>
      <c r="C1" s="262"/>
      <c r="D1" s="262"/>
      <c r="E1" s="262"/>
    </row>
    <row r="2" spans="1:5">
      <c r="A2" s="43"/>
    </row>
    <row r="3" spans="1:5" ht="38.25">
      <c r="A3" s="263"/>
      <c r="B3" s="263"/>
      <c r="C3" s="42" t="s">
        <v>136</v>
      </c>
      <c r="D3" s="230" t="s">
        <v>2</v>
      </c>
    </row>
    <row r="4" spans="1:5">
      <c r="A4" s="259">
        <v>2011</v>
      </c>
      <c r="B4" s="183" t="s">
        <v>18</v>
      </c>
      <c r="C4" s="184">
        <v>100</v>
      </c>
      <c r="D4" s="184">
        <v>100</v>
      </c>
    </row>
    <row r="5" spans="1:5">
      <c r="A5" s="259"/>
      <c r="B5" s="183" t="s">
        <v>17</v>
      </c>
      <c r="C5" s="184">
        <v>99.984208032847278</v>
      </c>
      <c r="D5" s="184">
        <v>100.0987271109522</v>
      </c>
    </row>
    <row r="6" spans="1:5">
      <c r="A6" s="259"/>
      <c r="B6" s="183" t="s">
        <v>16</v>
      </c>
      <c r="C6" s="184">
        <v>99.668368689793112</v>
      </c>
      <c r="D6" s="184">
        <v>100.04428500038598</v>
      </c>
    </row>
    <row r="7" spans="1:5">
      <c r="A7" s="259"/>
      <c r="B7" s="183" t="s">
        <v>15</v>
      </c>
      <c r="C7" s="184">
        <v>99.852608306574709</v>
      </c>
      <c r="D7" s="184">
        <v>100.12229160657044</v>
      </c>
    </row>
    <row r="8" spans="1:5">
      <c r="A8" s="259">
        <v>2012</v>
      </c>
      <c r="B8" s="183" t="s">
        <v>18</v>
      </c>
      <c r="C8" s="184">
        <v>100.00701865206787</v>
      </c>
      <c r="D8" s="184">
        <v>100.11091564316852</v>
      </c>
    </row>
    <row r="9" spans="1:5">
      <c r="A9" s="259"/>
      <c r="B9" s="183" t="s">
        <v>17</v>
      </c>
      <c r="C9" s="184">
        <v>100.09299713989928</v>
      </c>
      <c r="D9" s="184">
        <v>100.08125688144214</v>
      </c>
    </row>
    <row r="10" spans="1:5">
      <c r="A10" s="259"/>
      <c r="B10" s="183" t="s">
        <v>16</v>
      </c>
      <c r="C10" s="184">
        <v>100.3140846800372</v>
      </c>
      <c r="D10" s="184">
        <v>99.934994494846279</v>
      </c>
    </row>
    <row r="11" spans="1:5">
      <c r="A11" s="259"/>
      <c r="B11" s="183" t="s">
        <v>15</v>
      </c>
      <c r="C11" s="184">
        <v>100.26670877857906</v>
      </c>
      <c r="D11" s="184">
        <v>99.841549081187807</v>
      </c>
    </row>
    <row r="12" spans="1:5">
      <c r="A12" s="259">
        <v>2013</v>
      </c>
      <c r="B12" s="183" t="s">
        <v>18</v>
      </c>
      <c r="C12" s="184">
        <v>100.37374322261408</v>
      </c>
      <c r="D12" s="184">
        <v>99.824078851677754</v>
      </c>
    </row>
    <row r="13" spans="1:5">
      <c r="A13" s="259"/>
      <c r="B13" s="183" t="s">
        <v>17</v>
      </c>
      <c r="C13" s="184">
        <v>100.76327841238091</v>
      </c>
      <c r="D13" s="184">
        <v>99.720476327839009</v>
      </c>
    </row>
    <row r="14" spans="1:5">
      <c r="A14" s="259"/>
      <c r="B14" s="183" t="s">
        <v>16</v>
      </c>
      <c r="C14" s="184">
        <v>100.95453668123035</v>
      </c>
      <c r="D14" s="184">
        <v>99.874458118171887</v>
      </c>
    </row>
    <row r="15" spans="1:5">
      <c r="A15" s="259"/>
      <c r="B15" s="183" t="s">
        <v>15</v>
      </c>
      <c r="C15" s="184">
        <v>101.77396431015421</v>
      </c>
      <c r="D15" s="184">
        <v>100.17063945102851</v>
      </c>
    </row>
    <row r="16" spans="1:5">
      <c r="A16" s="259">
        <v>2014</v>
      </c>
      <c r="B16" s="183" t="s">
        <v>18</v>
      </c>
      <c r="C16" s="184">
        <v>102.12665157656471</v>
      </c>
      <c r="D16" s="184">
        <v>100.20598619445585</v>
      </c>
    </row>
    <row r="17" spans="1:4">
      <c r="A17" s="259"/>
      <c r="B17" s="183" t="s">
        <v>17</v>
      </c>
      <c r="C17" s="184">
        <v>102.14946219578529</v>
      </c>
      <c r="D17" s="184">
        <v>100.24255179110482</v>
      </c>
    </row>
    <row r="18" spans="1:4">
      <c r="A18" s="259"/>
      <c r="B18" s="183" t="s">
        <v>16</v>
      </c>
      <c r="C18" s="184">
        <v>102.21789405344704</v>
      </c>
      <c r="D18" s="184">
        <v>100.12310417538485</v>
      </c>
    </row>
    <row r="19" spans="1:4">
      <c r="A19" s="259"/>
      <c r="B19" s="183" t="s">
        <v>15</v>
      </c>
      <c r="C19" s="184">
        <v>102.49864013616184</v>
      </c>
      <c r="D19" s="184">
        <v>100.21695587345054</v>
      </c>
    </row>
    <row r="20" spans="1:4">
      <c r="A20" s="259">
        <v>2015</v>
      </c>
      <c r="B20" s="183" t="s">
        <v>18</v>
      </c>
      <c r="C20" s="184">
        <v>102.45477356073765</v>
      </c>
      <c r="D20" s="184">
        <v>100.16738917577082</v>
      </c>
    </row>
    <row r="21" spans="1:4">
      <c r="A21" s="259"/>
      <c r="B21" s="183" t="s">
        <v>17</v>
      </c>
      <c r="C21" s="184">
        <v>102.74780228457124</v>
      </c>
      <c r="D21" s="184">
        <v>100.39937757228815</v>
      </c>
    </row>
    <row r="22" spans="1:4">
      <c r="A22" s="259"/>
      <c r="B22" s="183" t="s">
        <v>16</v>
      </c>
      <c r="C22" s="184">
        <v>102.71446368724885</v>
      </c>
      <c r="D22" s="184">
        <v>100.48997899509615</v>
      </c>
    </row>
    <row r="23" spans="1:4">
      <c r="A23" s="259"/>
      <c r="B23" s="183" t="s">
        <v>15</v>
      </c>
      <c r="C23" s="184">
        <v>102.74780228457124</v>
      </c>
      <c r="D23" s="184">
        <v>100.63989794135691</v>
      </c>
    </row>
    <row r="24" spans="1:4">
      <c r="A24" s="259">
        <v>2016</v>
      </c>
      <c r="B24" s="183" t="s">
        <v>18</v>
      </c>
      <c r="C24" s="184">
        <v>102.82149813128387</v>
      </c>
      <c r="D24" s="184">
        <v>100.82760133748828</v>
      </c>
    </row>
    <row r="25" spans="1:4">
      <c r="A25" s="259"/>
      <c r="B25" s="183" t="s">
        <v>17</v>
      </c>
      <c r="C25" s="184">
        <v>102.9074766191153</v>
      </c>
      <c r="D25" s="184">
        <v>101.05837088078398</v>
      </c>
    </row>
    <row r="26" spans="1:4">
      <c r="A26" s="259"/>
      <c r="B26" s="183" t="s">
        <v>16</v>
      </c>
      <c r="C26" s="184">
        <v>103.09522556193083</v>
      </c>
      <c r="D26" s="184">
        <v>101.35983391093433</v>
      </c>
    </row>
    <row r="27" spans="1:4">
      <c r="A27" s="259"/>
      <c r="B27" s="183" t="s">
        <v>15</v>
      </c>
      <c r="C27" s="184">
        <v>103.10575354003264</v>
      </c>
      <c r="D27" s="184">
        <v>101.41102574624287</v>
      </c>
    </row>
    <row r="28" spans="1:4">
      <c r="A28" s="259">
        <v>2017</v>
      </c>
      <c r="B28" s="183" t="s">
        <v>18</v>
      </c>
      <c r="C28" s="184">
        <v>103.17944938674528</v>
      </c>
      <c r="D28" s="184">
        <v>101.89531675963808</v>
      </c>
    </row>
    <row r="29" spans="1:4">
      <c r="A29" s="259"/>
      <c r="B29" s="183" t="s">
        <v>17</v>
      </c>
      <c r="C29" s="184">
        <v>103.20050534294889</v>
      </c>
      <c r="D29" s="184">
        <v>102.29591318514788</v>
      </c>
    </row>
    <row r="30" spans="1:4">
      <c r="A30" s="259"/>
      <c r="B30" s="183" t="s">
        <v>16</v>
      </c>
      <c r="C30" s="184">
        <v>102.99345510694671</v>
      </c>
      <c r="D30" s="184">
        <v>102.39545286491452</v>
      </c>
    </row>
    <row r="31" spans="1:4">
      <c r="A31" s="259"/>
      <c r="B31" s="183" t="s">
        <v>15</v>
      </c>
      <c r="C31" s="184">
        <v>102.76008492568999</v>
      </c>
      <c r="D31" s="184">
        <v>102.70097873913697</v>
      </c>
    </row>
    <row r="32" spans="1:4">
      <c r="A32" s="259">
        <v>2018</v>
      </c>
      <c r="B32" s="183" t="s">
        <v>18</v>
      </c>
      <c r="C32" s="184">
        <v>102.75657559965607</v>
      </c>
      <c r="D32" s="184">
        <v>103.00934860420992</v>
      </c>
    </row>
    <row r="33" spans="1:4">
      <c r="A33" s="259"/>
      <c r="B33" s="183" t="s">
        <v>17</v>
      </c>
      <c r="C33" s="184">
        <v>102.31440051938026</v>
      </c>
      <c r="D33" s="184">
        <v>103.08288608191505</v>
      </c>
    </row>
    <row r="34" spans="1:4">
      <c r="A34" s="259"/>
      <c r="B34" s="183" t="s">
        <v>16</v>
      </c>
      <c r="C34" s="184">
        <v>102.19683809724343</v>
      </c>
      <c r="D34" s="184">
        <v>103.02600626490555</v>
      </c>
    </row>
    <row r="35" spans="1:4">
      <c r="A35" s="259"/>
      <c r="B35" s="183" t="s">
        <v>15</v>
      </c>
      <c r="C35" s="184">
        <v>102.28632591110876</v>
      </c>
      <c r="D35" s="184">
        <v>103.25474438616521</v>
      </c>
    </row>
    <row r="36" spans="1:4">
      <c r="A36" s="259">
        <v>2019</v>
      </c>
      <c r="B36" s="183" t="s">
        <v>18</v>
      </c>
      <c r="C36" s="184">
        <v>102.44600024565283</v>
      </c>
      <c r="D36" s="184">
        <v>103.91048741940334</v>
      </c>
    </row>
    <row r="37" spans="1:4">
      <c r="A37" s="259"/>
      <c r="B37" s="183" t="s">
        <v>17</v>
      </c>
      <c r="C37" s="184">
        <v>102.62497587338351</v>
      </c>
      <c r="D37" s="184">
        <v>104.16522774272448</v>
      </c>
    </row>
    <row r="38" spans="1:4">
      <c r="A38" s="259"/>
      <c r="B38" s="183" t="s">
        <v>16</v>
      </c>
      <c r="C38" s="184">
        <v>102.71797301328279</v>
      </c>
      <c r="D38" s="184">
        <v>104.48781756204978</v>
      </c>
    </row>
    <row r="39" spans="1:4">
      <c r="A39" s="259"/>
      <c r="B39" s="183" t="s">
        <v>15</v>
      </c>
      <c r="C39" s="184">
        <v>102.87238335877595</v>
      </c>
      <c r="D39" s="184">
        <v>104.77506063794777</v>
      </c>
    </row>
    <row r="40" spans="1:4">
      <c r="A40" s="259">
        <v>2020</v>
      </c>
      <c r="B40" s="183" t="s">
        <v>18</v>
      </c>
      <c r="C40" s="184">
        <v>102.82500745731782</v>
      </c>
      <c r="D40" s="184">
        <v>102.95896933771577</v>
      </c>
    </row>
    <row r="41" spans="1:4">
      <c r="A41" s="259"/>
      <c r="B41" s="183" t="s">
        <v>17</v>
      </c>
      <c r="C41" s="184">
        <v>101.70202312645857</v>
      </c>
      <c r="D41" s="184">
        <v>102.74241974867246</v>
      </c>
    </row>
    <row r="42" spans="1:4">
      <c r="A42" s="259"/>
      <c r="B42" s="183" t="s">
        <v>16</v>
      </c>
      <c r="C42" s="184">
        <v>103.26016388552577</v>
      </c>
      <c r="D42" s="184">
        <v>104.6511438937485</v>
      </c>
    </row>
    <row r="43" spans="1:4">
      <c r="A43" s="259"/>
      <c r="B43" s="183" t="s">
        <v>15</v>
      </c>
      <c r="C43" s="184">
        <v>103.43913951325648</v>
      </c>
      <c r="D43" s="184">
        <v>104.49513068137959</v>
      </c>
    </row>
    <row r="44" spans="1:4">
      <c r="A44" s="259">
        <v>2021</v>
      </c>
      <c r="B44" s="183" t="s">
        <v>18</v>
      </c>
      <c r="C44" s="184">
        <v>103.41808355705287</v>
      </c>
      <c r="D44" s="184">
        <v>105.20775353162722</v>
      </c>
    </row>
    <row r="45" spans="1:4">
      <c r="A45" s="259"/>
      <c r="B45" s="183" t="s">
        <v>17</v>
      </c>
      <c r="C45" s="184">
        <v>103.73743222614098</v>
      </c>
      <c r="D45" s="184">
        <v>106.46886033160933</v>
      </c>
    </row>
    <row r="46" spans="1:4">
      <c r="A46" s="259"/>
      <c r="B46" s="183" t="s">
        <v>16</v>
      </c>
      <c r="C46" s="184">
        <v>104.00238634170307</v>
      </c>
      <c r="D46" s="184">
        <v>107.41469043159593</v>
      </c>
    </row>
    <row r="47" spans="1:4">
      <c r="A47" s="259"/>
      <c r="B47" s="183" t="s">
        <v>15</v>
      </c>
      <c r="C47" s="184">
        <v>103.80060009475179</v>
      </c>
      <c r="D47" s="184">
        <v>108.13218869473009</v>
      </c>
    </row>
    <row r="48" spans="1:4">
      <c r="A48" s="259">
        <v>2022</v>
      </c>
      <c r="B48" s="183" t="s">
        <v>18</v>
      </c>
      <c r="C48" s="184">
        <v>103.86201330034565</v>
      </c>
      <c r="D48" s="184">
        <v>108.57625755181142</v>
      </c>
    </row>
    <row r="49" spans="1:4">
      <c r="A49" s="260"/>
      <c r="B49" s="183" t="s">
        <v>17</v>
      </c>
      <c r="C49" s="184">
        <v>103.90587987576984</v>
      </c>
      <c r="D49" s="184">
        <v>108.98132310580053</v>
      </c>
    </row>
    <row r="50" spans="1:4">
      <c r="A50" s="260"/>
      <c r="B50" s="183" t="s">
        <v>16</v>
      </c>
      <c r="C50" s="184">
        <v>103.84622133319297</v>
      </c>
      <c r="D50" s="184">
        <v>109.32300829226476</v>
      </c>
    </row>
    <row r="51" spans="1:4">
      <c r="A51" s="260"/>
      <c r="B51" s="183" t="s">
        <v>15</v>
      </c>
      <c r="C51" s="184">
        <v>103.83920268112507</v>
      </c>
      <c r="D51" s="184">
        <v>109.50177343143747</v>
      </c>
    </row>
    <row r="52" spans="1:4">
      <c r="A52" s="14" t="s">
        <v>90</v>
      </c>
    </row>
    <row r="53" spans="1:4">
      <c r="A53" s="14" t="s">
        <v>137</v>
      </c>
    </row>
    <row r="54" spans="1:4">
      <c r="A54" s="14" t="s">
        <v>14</v>
      </c>
    </row>
    <row r="56" spans="1:4">
      <c r="A56" s="14" t="s">
        <v>91</v>
      </c>
    </row>
  </sheetData>
  <mergeCells count="14">
    <mergeCell ref="A48:A51"/>
    <mergeCell ref="A1:E1"/>
    <mergeCell ref="A28:A31"/>
    <mergeCell ref="A32:A35"/>
    <mergeCell ref="A36:A39"/>
    <mergeCell ref="A44:A47"/>
    <mergeCell ref="A20:A23"/>
    <mergeCell ref="A3:B3"/>
    <mergeCell ref="A4:A7"/>
    <mergeCell ref="A8:A11"/>
    <mergeCell ref="A12:A15"/>
    <mergeCell ref="A16:A19"/>
    <mergeCell ref="A24:A27"/>
    <mergeCell ref="A40:A4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SOMMAIRE</vt:lpstr>
      <vt:lpstr>Figure 1</vt:lpstr>
      <vt:lpstr>Figure 2</vt:lpstr>
      <vt:lpstr>Figure 3</vt:lpstr>
      <vt:lpstr>Figure 4</vt:lpstr>
      <vt:lpstr>Figure 5</vt:lpstr>
      <vt:lpstr>Figure 6</vt:lpstr>
      <vt:lpstr>Figure 7</vt:lpstr>
      <vt:lpstr>Encadré 1 Figure</vt:lpstr>
      <vt:lpstr>Encadré 2 Figure</vt:lpstr>
    </vt:vector>
  </TitlesOfParts>
  <Company>Secrétariat Général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PONS Yannig</dc:creator>
  <cp:lastModifiedBy>GODEFROY Pascal</cp:lastModifiedBy>
  <dcterms:created xsi:type="dcterms:W3CDTF">2022-06-24T14:10:21Z</dcterms:created>
  <dcterms:modified xsi:type="dcterms:W3CDTF">2023-05-16T07:05:05Z</dcterms:modified>
</cp:coreProperties>
</file>