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Nm-dgafp-srv\dessi\Publications DES réalisation\RAPPORT ANNUEL\rapportannuel 2023\6-Mise en ligne (avec tous les fichiers)\8. Mobilite des agents\"/>
    </mc:Choice>
  </mc:AlternateContent>
  <xr:revisionPtr revIDLastSave="0" documentId="13_ncr:1_{C1A18983-5801-4297-B5D8-211710659FF6}" xr6:coauthVersionLast="47" xr6:coauthVersionMax="47" xr10:uidLastSave="{00000000-0000-0000-0000-000000000000}"/>
  <bookViews>
    <workbookView xWindow="25080" yWindow="-120" windowWidth="25440" windowHeight="15390" tabRatio="856" xr2:uid="{00000000-000D-0000-FFFF-FFFF00000000}"/>
  </bookViews>
  <sheets>
    <sheet name="SOMMAIRE" sheetId="18" r:id="rId1"/>
    <sheet name="SL E" sheetId="31" r:id="rId2"/>
    <sheet name="Figure 1 E" sheetId="21" r:id="rId3"/>
    <sheet name="Figure 2 E" sheetId="22" r:id="rId4"/>
    <sheet name="SL D" sheetId="19" r:id="rId5"/>
    <sheet name="Figure 1 D" sheetId="16" r:id="rId6"/>
    <sheet name="Figure 2 D" sheetId="17" r:id="rId7"/>
    <sheet name="SL C" sheetId="26" r:id="rId8"/>
    <sheet name="Figure 1 C" sheetId="25" r:id="rId9"/>
    <sheet name="Figure 2 C" sheetId="27" r:id="rId10"/>
    <sheet name="SL S" sheetId="29" r:id="rId11"/>
    <sheet name="Figure 1 S" sheetId="28" r:id="rId12"/>
  </sheets>
  <externalReferences>
    <externalReference r:id="rId13"/>
    <externalReference r:id="rId14"/>
  </externalReferences>
  <definedNames>
    <definedName name="A">'SL E'!$A$3</definedName>
    <definedName name="ACTIVITE" localSheetId="11">[1]SSIAD!#REF!</definedName>
    <definedName name="ACTIVITE" localSheetId="3">[1]SSIAD!#REF!</definedName>
    <definedName name="ACTIVITE" localSheetId="1">[1]SSIAD!#REF!</definedName>
    <definedName name="ACTIVITE">[1]SSIAD!#REF!</definedName>
    <definedName name="MiseAJour" localSheetId="11">[2]!MiseAJour</definedName>
    <definedName name="MiseAJour" localSheetId="3">[2]!MiseAJour</definedName>
    <definedName name="MiseAJour" localSheetId="1">[2]!MiseAJour</definedName>
    <definedName name="MiseAJour">[2]!MiseAJour</definedName>
    <definedName name="wrn.rap95." hidden="1">{#N/A,#N/A,FALSE,"Feuil1"}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 i="19" l="1"/>
  <c r="K9" i="31"/>
  <c r="F9" i="31"/>
  <c r="E9" i="31"/>
  <c r="C9" i="31" l="1"/>
  <c r="B9" i="31"/>
  <c r="I9" i="31"/>
  <c r="D9" i="31"/>
  <c r="G9" i="31"/>
  <c r="H9" i="31"/>
  <c r="J9" i="31"/>
  <c r="H8" i="19" l="1"/>
  <c r="E8" i="19"/>
  <c r="B8" i="19"/>
  <c r="G8" i="19"/>
  <c r="D8" i="19"/>
  <c r="F8" i="19"/>
  <c r="C8" i="19"/>
  <c r="J8" i="19"/>
  <c r="I8" i="19"/>
</calcChain>
</file>

<file path=xl/sharedStrings.xml><?xml version="1.0" encoding="utf-8"?>
<sst xmlns="http://schemas.openxmlformats.org/spreadsheetml/2006/main" count="310" uniqueCount="158">
  <si>
    <t>Total</t>
  </si>
  <si>
    <t xml:space="preserve">Fonctionnaires </t>
  </si>
  <si>
    <t xml:space="preserve">Contractuels </t>
  </si>
  <si>
    <t xml:space="preserve">Autres catégories et statuts </t>
  </si>
  <si>
    <t>FPE</t>
  </si>
  <si>
    <t>FPT</t>
  </si>
  <si>
    <t>FPH</t>
  </si>
  <si>
    <t>Sexe</t>
  </si>
  <si>
    <t>Femmes</t>
  </si>
  <si>
    <t>Hommes</t>
  </si>
  <si>
    <t>Age</t>
  </si>
  <si>
    <t>Moins de 25 ans</t>
  </si>
  <si>
    <t xml:space="preserve">25 à 29 ans </t>
  </si>
  <si>
    <t xml:space="preserve">30 à 39 ans </t>
  </si>
  <si>
    <t xml:space="preserve">40 à 49 ans </t>
  </si>
  <si>
    <t xml:space="preserve">50 à 59 ans </t>
  </si>
  <si>
    <t xml:space="preserve">60 ans et plus </t>
  </si>
  <si>
    <t>Catégorie hiérarchique de départ</t>
  </si>
  <si>
    <t>A+</t>
  </si>
  <si>
    <t>A</t>
  </si>
  <si>
    <t>B</t>
  </si>
  <si>
    <t>C</t>
  </si>
  <si>
    <t>Indéterminée</t>
  </si>
  <si>
    <t xml:space="preserve">Communes </t>
  </si>
  <si>
    <t xml:space="preserve">Etablissements communaux </t>
  </si>
  <si>
    <t xml:space="preserve">Etablissements intercommunaux </t>
  </si>
  <si>
    <t xml:space="preserve">Départements </t>
  </si>
  <si>
    <t xml:space="preserve">Etablissements départementaux </t>
  </si>
  <si>
    <t xml:space="preserve">Régions </t>
  </si>
  <si>
    <t xml:space="preserve">Autres EPA locaux </t>
  </si>
  <si>
    <t xml:space="preserve">Hôpitaux </t>
  </si>
  <si>
    <t xml:space="preserve">Etablissements d'hébergement pour personnes âgées </t>
  </si>
  <si>
    <t xml:space="preserve">Autres établissements médico-sociaux </t>
  </si>
  <si>
    <t>Ministères économiques et financiers</t>
  </si>
  <si>
    <t>Ministères sociaux</t>
  </si>
  <si>
    <t>Justice</t>
  </si>
  <si>
    <t>Agriculture et Alimentation</t>
  </si>
  <si>
    <t>Armées</t>
  </si>
  <si>
    <t>Culture</t>
  </si>
  <si>
    <t>Transition écologique et solidaire, Logement et Habitat durable et Cohésion des territoires</t>
  </si>
  <si>
    <t>Éducation nationale, Enseignement supérieur, Recherche et Innovation</t>
  </si>
  <si>
    <t>Intérieur et Outre-Mer</t>
  </si>
  <si>
    <t>Services du Premier ministre</t>
  </si>
  <si>
    <r>
      <t>Europe et Affaires étrangères</t>
    </r>
    <r>
      <rPr>
        <vertAlign val="superscript"/>
        <sz val="10"/>
        <rFont val="Arial"/>
        <family val="2"/>
      </rPr>
      <t>(2)</t>
    </r>
  </si>
  <si>
    <t>Source : Siasp, Insee. Traitement DGAFP - SDessi.</t>
  </si>
  <si>
    <t>Statut</t>
  </si>
  <si>
    <t>en milliers</t>
  </si>
  <si>
    <t>Taux de changement de département 
(en %)</t>
  </si>
  <si>
    <t>Taux de changement d'établissement
(en %)</t>
  </si>
  <si>
    <t>Catégorie hiérarchique de destination (en %)</t>
  </si>
  <si>
    <t>en %</t>
  </si>
  <si>
    <t>60 ans et plus</t>
  </si>
  <si>
    <t xml:space="preserve">A </t>
  </si>
  <si>
    <t xml:space="preserve">B </t>
  </si>
  <si>
    <t xml:space="preserve">C </t>
  </si>
  <si>
    <t>Versant de destination des agents ayant changé d'établissement (en %)</t>
  </si>
  <si>
    <t>Fonctionnaires</t>
  </si>
  <si>
    <t>Contractuels</t>
  </si>
  <si>
    <t>Autres catégories</t>
  </si>
  <si>
    <t>Statut de destination (en %)</t>
  </si>
  <si>
    <t>Agents ayant changé de département</t>
  </si>
  <si>
    <t>Taux de changement de département (en %)</t>
  </si>
  <si>
    <t>dont contractuels</t>
  </si>
  <si>
    <t>dont fonctionnaires</t>
  </si>
  <si>
    <t>Effectif des agents changeant d'établissement</t>
  </si>
  <si>
    <t>Taux de changement d'établissement (en %)</t>
  </si>
  <si>
    <t>Taux de changement de département
(en %)</t>
  </si>
  <si>
    <t>Catégorie de départ</t>
  </si>
  <si>
    <t>Versant de départ</t>
  </si>
  <si>
    <t>Taux de changement ascendant de catégorie hiérarchique (en %)</t>
  </si>
  <si>
    <t>Taux de changement des contractuels vers le statut de fonctionnaire</t>
  </si>
  <si>
    <t xml:space="preserve">La mobilité des agents de la fonction publique </t>
  </si>
  <si>
    <t>Nom de l'onglet</t>
  </si>
  <si>
    <t>Changements de statut</t>
  </si>
  <si>
    <t>Figure 2 E</t>
  </si>
  <si>
    <t>Figure 1 E</t>
  </si>
  <si>
    <t>SL E</t>
  </si>
  <si>
    <t>SL D</t>
  </si>
  <si>
    <t>Figure 1 D</t>
  </si>
  <si>
    <t>Figure 2 D</t>
  </si>
  <si>
    <t>Effectif des agents changeant de département</t>
  </si>
  <si>
    <t>SL C</t>
  </si>
  <si>
    <t>Figure 1 C</t>
  </si>
  <si>
    <t>Figure 2 C</t>
  </si>
  <si>
    <t>Changements d'établissement des agents civils</t>
  </si>
  <si>
    <t>Changements de département des agents civils</t>
  </si>
  <si>
    <t>Taux de changement ascendant de catégorie hiérarchique</t>
  </si>
  <si>
    <t>SL S</t>
  </si>
  <si>
    <t>Figure 1 S</t>
  </si>
  <si>
    <t>Promotions catégorielles des fonctionnaires</t>
  </si>
  <si>
    <t>Champ : Agents civils de la fonction publique en emploi principal au 31 décembre 2019 et au 31 décembre 2020, hors bénéficiaires de contrats aidés. France (hors Mayotte).</t>
  </si>
  <si>
    <t>Définitions et méthodes</t>
  </si>
  <si>
    <t>Les agents dont les catégories hiérarchiques sont indéterminées ne sont pas inclus dans le champ.</t>
  </si>
  <si>
    <r>
      <t xml:space="preserve">Les différentes catégories considérées sont : A+, A hors A+ (appelé parfois ‘A’ par simplification), B et C. Un agent est considéré comme ayant changé de catégorie hiérarchique </t>
    </r>
    <r>
      <rPr>
        <b/>
        <sz val="10"/>
        <color theme="1"/>
        <rFont val="Arial"/>
        <family val="2"/>
      </rPr>
      <t>lorsqu’il accède à une catégorie hiérarchique supérieure</t>
    </r>
    <r>
      <rPr>
        <sz val="10"/>
        <color theme="1"/>
        <rFont val="Arial"/>
        <family val="2"/>
      </rPr>
      <t xml:space="preserve">. </t>
    </r>
  </si>
  <si>
    <t>Champ : Agents civils de la fonction publique en emploi principal le 31 décembre de l’année considérée et de l’année précédente, hors bénéficiaires de contrats aidés. France (hors Mayotte).</t>
  </si>
  <si>
    <t>Champ : Fonctionnaires de la fonction publique en emploi principal le 31 décembre de l’année considérée et de l’année précédente. France (hors Mayotte). 
Les agents dont la catégorie est indéterminée et les agents de catégorie A+ en 2019 ne sont pas inclus.</t>
  </si>
  <si>
    <r>
      <rPr>
        <b/>
        <sz val="10"/>
        <color theme="1"/>
        <rFont val="Arial"/>
        <family val="2"/>
      </rPr>
      <t>Un changement d'établissement</t>
    </r>
    <r>
      <rPr>
        <sz val="10"/>
        <color theme="1"/>
        <rFont val="Arial"/>
        <family val="2"/>
      </rPr>
      <t xml:space="preserve"> est observé quand l'identifiant de l'établissement (Siret) d'un agent change d'une année sur l'autre. Cependant, un établissement peut changer d'identifiant notamment quand l'entreprise modifie les contours de ses activités ou de ses emplois (restructuration). Dans ce cas de figure l'agent ne change pas à priori d'établissement. En analysant les flux entre Siret d'un année sur l'autre il est possible d'isoler des flux quasi systématiques entre deux identifiants et donc de corriger l'indicateur des restructurations "probables".    </t>
    </r>
  </si>
  <si>
    <t>(1) En 2019, un grand nombre d'agents de catégorie B passent en catégorie A, notamment par la passage en A des conseillers pénitentiaires d'insertion et probation et des éducateurs de la protection judiciaire de la jeunesse (FPE), des éducateurs de jeunes enfants et des assistants socio-éducatifs (FPT) et des assistants socio-éducatifs (FPH).</t>
  </si>
  <si>
    <t>Taux de changement de statut 
(en %)</t>
  </si>
  <si>
    <r>
      <t>Agents ayant changé d'établissement</t>
    </r>
    <r>
      <rPr>
        <b/>
        <vertAlign val="superscript"/>
        <sz val="10"/>
        <color theme="1"/>
        <rFont val="Arial"/>
        <family val="2"/>
      </rPr>
      <t>(1)</t>
    </r>
  </si>
  <si>
    <r>
      <t>2020</t>
    </r>
    <r>
      <rPr>
        <b/>
        <vertAlign val="superscript"/>
        <sz val="10"/>
        <color theme="1"/>
        <rFont val="Arial"/>
        <family val="2"/>
      </rPr>
      <t>(2)</t>
    </r>
  </si>
  <si>
    <t>Changements ascendants de catégorie des fonctionnaires</t>
  </si>
  <si>
    <t xml:space="preserve">Contient des données sur l'égalité professionnelle entre les femmes et les hommes </t>
  </si>
  <si>
    <t>oui</t>
  </si>
  <si>
    <t xml:space="preserve">Autres statuts </t>
  </si>
  <si>
    <t>Changement d'établissement en 2021</t>
  </si>
  <si>
    <t>Changement d'établissement en 2021 en fonction des caractéristiques des agents</t>
  </si>
  <si>
    <t>Changement de département en 2021</t>
  </si>
  <si>
    <t>Changement de département en 2021 en fonction des caractéristiques des agents</t>
  </si>
  <si>
    <t>Changement ascendant de catégorie hiérarchique en 2021 selon les catégories de départ et de destination</t>
  </si>
  <si>
    <t>Taux de changement ascendant de catégorie hiérarchique en 2021 par versant et par catégorie hiérarchique de départ</t>
  </si>
  <si>
    <t>Changement de statut des contractuels et autres statuts en 2021 selon les statuts de départ et de destination</t>
  </si>
  <si>
    <r>
      <t>Le changement de catégorie hiérarchique abordé dans ce fichier concerne le passage en catégorie hiérarchique supérieure</t>
    </r>
    <r>
      <rPr>
        <sz val="10"/>
        <color theme="1"/>
        <rFont val="Arial"/>
        <family val="2"/>
      </rPr>
      <t>. Parmi les fonctionnaires présents en 2020, seuls sont retenus les agents susceptibles de connaître une ascension de catégorie hiérarchique, c'est-à-dire les agents de catégorie C, B et A hors A+. Le taux de changement de catégorie est calculé comme le rapport entre les fonctionnaires ayant changé de catégorie hiérarchique au cours de l’année sur le total des fonctionnaires - hors A+ l’année précédente - présents dans un emploi principal en 2020.</t>
    </r>
  </si>
  <si>
    <r>
      <rPr>
        <b/>
        <sz val="10"/>
        <color theme="1"/>
        <rFont val="Arial"/>
        <family val="2"/>
      </rPr>
      <t>Population d'étude :</t>
    </r>
    <r>
      <rPr>
        <sz val="10"/>
        <color theme="1"/>
        <rFont val="Arial"/>
        <family val="2"/>
      </rPr>
      <t xml:space="preserve"> Pour les figures suivantes, la population d'étude est les agents civils de la fonction publique qui sont en emploi principal au 31 décembre de l’année précédente, en France (hors Mayotte), et qui sont donc susceptibles de connaître une mobilité sur l'année d'étude. On exclut les bénéficiaires de contrats aidés. </t>
    </r>
  </si>
  <si>
    <t>Agents présents au 31 décembre de l'année précédente</t>
  </si>
  <si>
    <t>Champ : Agents civils de la fonction publique en emploi principal le 31 décembre de l’année précédente, hors bénéficiaires de contrats aidés. France (hors Mayotte).</t>
  </si>
  <si>
    <t>(1) En enlevant les mouvements considérés comme restructurations.</t>
  </si>
  <si>
    <t>Changements d'établissement en 2021 des agents de la fonction publique</t>
  </si>
  <si>
    <t>Catégorie d’employeur en 2020</t>
  </si>
  <si>
    <t>Situation en 2020</t>
  </si>
  <si>
    <t>Agents présents en 2020</t>
  </si>
  <si>
    <t>Agents ayant changé d'établissement en 2021</t>
  </si>
  <si>
    <t>Champ : Agents civils de la fonction publique en emploi principal au 31 décembre 2020, hors bénéficiaires de contrats aidés. France (hors Mayotte).</t>
  </si>
  <si>
    <t>Changements d'établissement en 2021 en fonction des caractéristiques des agents</t>
  </si>
  <si>
    <t>Agents de la FP en 2020</t>
  </si>
  <si>
    <t>Taux par versant de départ (en %)</t>
  </si>
  <si>
    <t>Changements de département en 2021 des agents de la fonction publique</t>
  </si>
  <si>
    <t>Agents ayant changé de département en 2021</t>
  </si>
  <si>
    <t>Changements de département en 2021 en fonction des caractéristiques des agents</t>
  </si>
  <si>
    <t>Changements ascendants de catégorie des fonctionnaires en 2021 selon les catégories de départ et de destination</t>
  </si>
  <si>
    <t>Fonctionnaires de la FP en 2020</t>
  </si>
  <si>
    <t>Fonctionnaires ayant connu une promotion catégorielle en 2021</t>
  </si>
  <si>
    <t>Lecture : Parmi les 1 595 600 fonctionnaires de catégorie C en 2020, 136 400 ont changé de catégorie hiérarchique de manière ascendante en 2021 (8,5 %) : 98 % d’entre eux sont devenus des agents de catégorie B, 2 % des agents de catégorie A.</t>
  </si>
  <si>
    <t>Versant de départ 
(en 2020)</t>
  </si>
  <si>
    <t>Changements ascendants de catégorie en 2021 des fonctionnaires par versant et par catégorie hiérarchique de départ</t>
  </si>
  <si>
    <t>Champ : Fonctionnaires de la fonction publique en emploi principal au 31 décembre 2020. France (hors Mayotte). 
Les agents dont la catégorie est indéterminée et les agents de catégorie A+ au départ ne sont pas inclus.</t>
  </si>
  <si>
    <t>Champ : Contractuels de la fonction publique au 31 décembre de l'année précédente. France (hors Mayotte).</t>
  </si>
  <si>
    <t>Changements de statut des contractuels et autres statuts en 2021 selon les statuts de départ et de destination</t>
  </si>
  <si>
    <t>Statut de départ 
(en 2020)</t>
  </si>
  <si>
    <t>Agents ayant changé de statut en 2021</t>
  </si>
  <si>
    <t>Champ : Agents civils de la fonction publique, hors fonctionnaires et bénéficiaires de contrats aidés, en emploi principal le 31 décembre 2020. France (hors Mayotte).</t>
  </si>
  <si>
    <t>Lecture : Parmi les 1 180 700 contractuels en 2020, 98 300 ont changé de statut (8,3 %) : 97 % d’entre eux sont devenus fonctionnaires.</t>
  </si>
  <si>
    <r>
      <t>2019</t>
    </r>
    <r>
      <rPr>
        <b/>
        <vertAlign val="superscript"/>
        <sz val="10"/>
        <rFont val="Arial"/>
        <family val="2"/>
      </rPr>
      <t>(1)</t>
    </r>
  </si>
  <si>
    <r>
      <t>2021</t>
    </r>
    <r>
      <rPr>
        <b/>
        <vertAlign val="superscript"/>
        <sz val="10"/>
        <rFont val="Arial"/>
        <family val="2"/>
      </rPr>
      <t>(2)</t>
    </r>
  </si>
  <si>
    <t>Champ : Fonctionnaires de la fonction publique en emploi principal au 31 décembre 2020. France (hors Mayotte). 
Les agents dont la catégorie est indéterminée et les agents de catégorie A+ en 2019 ne sont pas inclus.</t>
  </si>
  <si>
    <t>Lecture : 1,2 % des femmes fonctionnaires en 2017 ont connu une mobilité hiérarchique ascendante en 2018.</t>
  </si>
  <si>
    <t>Lecture : 1,1 % des fonctionnaires de la FPE en 2020 ont changé de catégorie hiérarchique de manière ascendante en 2021.</t>
  </si>
  <si>
    <r>
      <t xml:space="preserve">FPH </t>
    </r>
    <r>
      <rPr>
        <vertAlign val="superscript"/>
        <sz val="10"/>
        <rFont val="Arial"/>
        <family val="2"/>
      </rPr>
      <t>(1)</t>
    </r>
  </si>
  <si>
    <t>(1) En 2021, un grand nombre d'agents de catégorie C passent en catégorie B avec le reclassement en B des aides-soignants (FPH).</t>
  </si>
  <si>
    <t>(2) En 2021, un grand nombre d'agents de catégorie C passent en catégorie B avec le reclassement en B des aides-soignants (FPH).</t>
  </si>
  <si>
    <t>Lecture : 7,6 % des hommes contractuels en 2020 sont devenus fonctionnaires en 2021.</t>
  </si>
  <si>
    <t>(2) À partir de 2020, les sorties d'école de formation de la FP sont réintégrées dans les mobilités. En effet  la méthode d'identification des restructurations basée sur les flux entre siret peut amener à considérer les écoles comme des entités restructurées. De plus, quelques restructurations supplémentaires sont aussi identifiées dans la FPT grâce à la DGCL à partir de 2020.</t>
  </si>
  <si>
    <t>Lecture : Sur les 5 289 200 agents civils au 31 décembre 2020, 390 200 changent d'établissement en 2021 (soit 7,4 %).</t>
  </si>
  <si>
    <t>Lecture : Parmi les 91 500 agents civils en France au ministère de la Justice (y compris EPA sous tutelle) en 2020, 12 600 soit (13,8 %) ont changé d'établissement en 2021. Parmi ceux-là, 2,7 % sont désormais en poste dans la FPT.</t>
  </si>
  <si>
    <t>Lecture : 6,7 % des 3 768 800 fonctionnaires civils en 2020 ont changé d'établissement en 2021. 11,9 % des fonctionnaires présents dans la FPE en 2020 ont changé d'établissement en 2021.</t>
  </si>
  <si>
    <t>Lecture : sur les 5 289 200 agents civils de 2020, 139 200 sont toujours dans la FP en 2021 mais ont changé de département (soit 2,6 %).</t>
  </si>
  <si>
    <t>Lecture : Parmi les agents civils en France au ministère de la Justice (y compris EPA sous tutelle) en 2020, 10,1 % ont changé de département en 2021.</t>
  </si>
  <si>
    <t>Lecture : 4,6 % des hommes agents civils de la FPE en 2020 ont changé de département en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</si>
</sst>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164" formatCode="_-* #,##0.00\ _€_-;\-* #,##0.00\ _€_-;_-* &quot;-&quot;??\ _€_-;_-@_-"/>
    <numFmt numFmtId="165" formatCode="_(* #,##0.00_);_(* \(#,##0.00\);_(* &quot;-&quot;??_);_(@_)"/>
    <numFmt numFmtId="166" formatCode="#,##0.0"/>
    <numFmt numFmtId="167" formatCode="_(* #,##0_);_(* \(#,##0\);_(* &quot;-&quot;??_);_(@_)"/>
    <numFmt numFmtId="168" formatCode="_(* #,##0.0_);_(* \(#,##0.0\);_(* &quot;-&quot;??_);_(@_)"/>
    <numFmt numFmtId="169" formatCode="0.0"/>
    <numFmt numFmtId="170" formatCode="0.0%"/>
  </numFmts>
  <fonts count="36" x14ac:knownFonts="1">
    <font>
      <sz val="11"/>
      <color theme="1"/>
      <name val="Calibri"/>
      <family val="2"/>
      <scheme val="minor"/>
    </font>
    <font>
      <sz val="11"/>
      <color theme="1"/>
      <name val="Calibri"/>
      <family val="2"/>
      <scheme val="minor"/>
    </font>
    <font>
      <sz val="8"/>
      <name val="Arial"/>
      <family val="2"/>
    </font>
    <font>
      <sz val="10"/>
      <name val="Arial"/>
      <family val="2"/>
    </font>
    <font>
      <sz val="12"/>
      <color indexed="8"/>
      <name val="Calibri"/>
      <family val="2"/>
    </font>
    <font>
      <sz val="12"/>
      <color indexed="9"/>
      <name val="Calibri"/>
      <family val="2"/>
    </font>
    <font>
      <sz val="12"/>
      <color indexed="10"/>
      <name val="Calibri"/>
      <family val="2"/>
    </font>
    <font>
      <sz val="12"/>
      <color indexed="17"/>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i/>
      <sz val="12"/>
      <color indexed="23"/>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2"/>
      <color indexed="8"/>
      <name val="Calibri"/>
      <family val="2"/>
    </font>
    <font>
      <b/>
      <sz val="12"/>
      <color indexed="9"/>
      <name val="Calibri"/>
      <family val="2"/>
    </font>
    <font>
      <b/>
      <sz val="10"/>
      <color theme="1"/>
      <name val="Arial"/>
      <family val="2"/>
    </font>
    <font>
      <sz val="10"/>
      <color theme="1"/>
      <name val="Arial"/>
      <family val="2"/>
    </font>
    <font>
      <sz val="10"/>
      <color rgb="FF000000"/>
      <name val="Arial"/>
      <family val="2"/>
    </font>
    <font>
      <i/>
      <sz val="10"/>
      <color theme="1"/>
      <name val="Arial"/>
      <family val="2"/>
    </font>
    <font>
      <b/>
      <sz val="10"/>
      <color rgb="FF000000"/>
      <name val="Arial"/>
      <family val="2"/>
    </font>
    <font>
      <vertAlign val="superscript"/>
      <sz val="10"/>
      <name val="Arial"/>
      <family val="2"/>
    </font>
    <font>
      <b/>
      <sz val="10"/>
      <name val="Arial"/>
      <family val="2"/>
    </font>
    <font>
      <i/>
      <sz val="10"/>
      <name val="Arial"/>
      <family val="2"/>
    </font>
    <font>
      <u/>
      <sz val="10"/>
      <color theme="10"/>
      <name val="Arial"/>
      <family val="2"/>
    </font>
    <font>
      <b/>
      <vertAlign val="superscript"/>
      <sz val="10"/>
      <color theme="1"/>
      <name val="Arial"/>
      <family val="2"/>
    </font>
    <font>
      <i/>
      <sz val="8"/>
      <name val="Arial"/>
      <family val="2"/>
    </font>
    <font>
      <i/>
      <sz val="8"/>
      <color theme="1"/>
      <name val="Arial"/>
      <family val="2"/>
    </font>
    <font>
      <sz val="8"/>
      <color theme="1"/>
      <name val="Arial"/>
      <family val="2"/>
    </font>
    <font>
      <sz val="10"/>
      <color rgb="FFFF0000"/>
      <name val="Arial"/>
      <family val="2"/>
    </font>
    <font>
      <b/>
      <vertAlign val="superscript"/>
      <sz val="10"/>
      <name val="Arial"/>
      <family val="2"/>
    </font>
  </fonts>
  <fills count="20">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42"/>
      </patternFill>
    </fill>
    <fill>
      <patternFill patternType="solid">
        <fgColor indexed="45"/>
      </patternFill>
    </fill>
    <fill>
      <patternFill patternType="solid">
        <fgColor indexed="55"/>
      </patternFill>
    </fill>
    <fill>
      <patternFill patternType="solid">
        <fgColor theme="0"/>
        <bgColor indexed="64"/>
      </patternFill>
    </fill>
    <fill>
      <patternFill patternType="solid">
        <fgColor indexed="22"/>
        <bgColor indexed="64"/>
      </patternFill>
    </fill>
    <fill>
      <patternFill patternType="solid">
        <fgColor theme="0" tint="-0.14999847407452621"/>
        <bgColor indexed="64"/>
      </patternFill>
    </fill>
  </fills>
  <borders count="159">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right/>
      <top/>
      <bottom style="thin">
        <color auto="1"/>
      </bottom>
      <diagonal/>
    </border>
    <border>
      <left/>
      <right/>
      <top/>
      <bottom style="medium">
        <color indexed="49"/>
      </bottom>
      <diagonal/>
    </border>
    <border>
      <left/>
      <right/>
      <top/>
      <bottom style="medium">
        <color indexed="49"/>
      </bottom>
      <diagonal/>
    </border>
    <border>
      <left/>
      <right style="thin">
        <color indexed="64"/>
      </right>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right/>
      <top style="thin">
        <color indexed="49"/>
      </top>
      <bottom style="double">
        <color indexed="49"/>
      </bottom>
      <diagonal/>
    </border>
    <border>
      <left/>
      <right/>
      <top/>
      <bottom style="medium">
        <color indexed="49"/>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9"/>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9"/>
      </bottom>
      <diagonal/>
    </border>
    <border>
      <left/>
      <right/>
      <top/>
      <bottom style="medium">
        <color indexed="4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auto="1"/>
      </top>
      <bottom style="thin">
        <color auto="1"/>
      </bottom>
      <diagonal/>
    </border>
    <border>
      <left/>
      <right style="thin">
        <color indexed="64"/>
      </right>
      <top style="thin">
        <color auto="1"/>
      </top>
      <bottom style="thin">
        <color auto="1"/>
      </bottom>
      <diagonal/>
    </border>
    <border>
      <left style="thin">
        <color indexed="64"/>
      </left>
      <right style="thin">
        <color indexed="64"/>
      </right>
      <top style="thin">
        <color indexed="64"/>
      </top>
      <bottom/>
      <diagonal/>
    </border>
    <border>
      <left/>
      <right/>
      <top style="thin">
        <color auto="1"/>
      </top>
      <bottom/>
      <diagonal/>
    </border>
    <border>
      <left style="thin">
        <color indexed="64"/>
      </left>
      <right/>
      <top style="thin">
        <color auto="1"/>
      </top>
      <bottom/>
      <diagonal/>
    </border>
    <border>
      <left/>
      <right style="thin">
        <color indexed="64"/>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right style="thin">
        <color indexed="64"/>
      </right>
      <top style="thin">
        <color auto="1"/>
      </top>
      <bottom/>
      <diagonal/>
    </border>
    <border>
      <left style="thin">
        <color indexed="64"/>
      </left>
      <right style="thin">
        <color auto="1"/>
      </right>
      <top style="thin">
        <color auto="1"/>
      </top>
      <bottom/>
      <diagonal/>
    </border>
    <border>
      <left/>
      <right/>
      <top style="thin">
        <color indexed="64"/>
      </top>
      <bottom/>
      <diagonal/>
    </border>
    <border>
      <left style="thin">
        <color indexed="64"/>
      </left>
      <right style="thin">
        <color auto="1"/>
      </right>
      <top style="thin">
        <color auto="1"/>
      </top>
      <bottom style="thin">
        <color auto="1"/>
      </bottom>
      <diagonal/>
    </border>
    <border>
      <left style="thin">
        <color indexed="64"/>
      </left>
      <right style="thin">
        <color auto="1"/>
      </right>
      <top style="thin">
        <color auto="1"/>
      </top>
      <bottom/>
      <diagonal/>
    </border>
  </borders>
  <cellStyleXfs count="109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6" fillId="0" borderId="0" applyNumberFormat="0" applyFill="0" applyBorder="0" applyAlignment="0" applyProtection="0"/>
    <xf numFmtId="0" fontId="7" fillId="14" borderId="0" applyNumberFormat="0" applyBorder="0" applyAlignment="0" applyProtection="0"/>
    <xf numFmtId="0" fontId="8" fillId="2" borderId="1" applyNumberFormat="0" applyAlignment="0" applyProtection="0"/>
    <xf numFmtId="0" fontId="9" fillId="0" borderId="2" applyNumberFormat="0" applyFill="0" applyAlignment="0" applyProtection="0"/>
    <xf numFmtId="0" fontId="10" fillId="3" borderId="1" applyNumberFormat="0" applyAlignment="0" applyProtection="0"/>
    <xf numFmtId="44" fontId="3" fillId="0" borderId="0" applyFont="0" applyFill="0" applyBorder="0" applyAlignment="0" applyProtection="0"/>
    <xf numFmtId="0" fontId="11" fillId="15" borderId="0" applyNumberFormat="0" applyBorder="0" applyAlignment="0" applyProtection="0"/>
    <xf numFmtId="0" fontId="2" fillId="0" borderId="0" applyNumberFormat="0" applyFill="0" applyBorder="0" applyProtection="0"/>
    <xf numFmtId="0" fontId="12" fillId="8" borderId="0" applyNumberFormat="0" applyBorder="0" applyAlignment="0" applyProtection="0"/>
    <xf numFmtId="0" fontId="3" fillId="0" borderId="0"/>
    <xf numFmtId="9" fontId="3" fillId="0" borderId="0" applyFont="0" applyFill="0" applyBorder="0" applyAlignment="0" applyProtection="0"/>
    <xf numFmtId="0" fontId="3" fillId="4" borderId="3" applyNumberFormat="0" applyFont="0" applyAlignment="0" applyProtection="0"/>
    <xf numFmtId="0" fontId="13" fillId="2" borderId="4" applyNumberFormat="0" applyAlignment="0" applyProtection="0"/>
    <xf numFmtId="0" fontId="2" fillId="0" borderId="0" applyNumberFormat="0" applyFill="0" applyBorder="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16" borderId="9" applyNumberFormat="0" applyAlignment="0" applyProtection="0"/>
    <xf numFmtId="0" fontId="3" fillId="4" borderId="3" applyNumberFormat="0" applyFont="0" applyAlignment="0" applyProtection="0"/>
    <xf numFmtId="0" fontId="17" fillId="0" borderId="11" applyNumberFormat="0" applyFill="0" applyAlignment="0" applyProtection="0"/>
    <xf numFmtId="0" fontId="17" fillId="0" borderId="12" applyNumberFormat="0" applyFill="0" applyAlignment="0" applyProtection="0"/>
    <xf numFmtId="0" fontId="17" fillId="0" borderId="22" applyNumberFormat="0" applyFill="0" applyAlignment="0" applyProtection="0"/>
    <xf numFmtId="0" fontId="19" fillId="0" borderId="23" applyNumberFormat="0" applyFill="0" applyAlignment="0" applyProtection="0"/>
    <xf numFmtId="0" fontId="8" fillId="2" borderId="20" applyNumberFormat="0" applyAlignment="0" applyProtection="0"/>
    <xf numFmtId="0" fontId="10" fillId="3" borderId="20" applyNumberFormat="0" applyAlignment="0" applyProtection="0"/>
    <xf numFmtId="0" fontId="13" fillId="2" borderId="21" applyNumberFormat="0" applyAlignment="0" applyProtection="0"/>
    <xf numFmtId="0" fontId="17" fillId="0" borderId="24" applyNumberFormat="0" applyFill="0" applyAlignment="0" applyProtection="0"/>
    <xf numFmtId="0" fontId="3" fillId="4" borderId="19" applyNumberFormat="0" applyFont="0" applyAlignment="0" applyProtection="0"/>
    <xf numFmtId="165" fontId="1" fillId="0" borderId="0" applyFont="0" applyFill="0" applyBorder="0" applyAlignment="0" applyProtection="0"/>
    <xf numFmtId="0" fontId="17" fillId="0" borderId="25" applyNumberFormat="0" applyFill="0" applyAlignment="0" applyProtection="0"/>
    <xf numFmtId="0" fontId="13" fillId="2" borderId="33" applyNumberFormat="0" applyAlignment="0" applyProtection="0"/>
    <xf numFmtId="0" fontId="3" fillId="4" borderId="26" applyNumberFormat="0" applyFont="0" applyAlignment="0" applyProtection="0"/>
    <xf numFmtId="0" fontId="17" fillId="0" borderId="30" applyNumberFormat="0" applyFill="0" applyAlignment="0" applyProtection="0"/>
    <xf numFmtId="0" fontId="8" fillId="2" borderId="32" applyNumberFormat="0" applyAlignment="0" applyProtection="0"/>
    <xf numFmtId="0" fontId="8" fillId="2" borderId="27" applyNumberFormat="0" applyAlignment="0" applyProtection="0"/>
    <xf numFmtId="0" fontId="10" fillId="3" borderId="32" applyNumberFormat="0" applyAlignment="0" applyProtection="0"/>
    <xf numFmtId="0" fontId="10" fillId="3" borderId="27" applyNumberFormat="0" applyAlignment="0" applyProtection="0"/>
    <xf numFmtId="0" fontId="13" fillId="2" borderId="28" applyNumberFormat="0" applyAlignment="0" applyProtection="0"/>
    <xf numFmtId="0" fontId="19" fillId="0" borderId="29" applyNumberFormat="0" applyFill="0" applyAlignment="0" applyProtection="0"/>
    <xf numFmtId="0" fontId="3" fillId="4" borderId="31" applyNumberFormat="0" applyFont="0" applyAlignment="0" applyProtection="0"/>
    <xf numFmtId="0" fontId="19" fillId="0" borderId="34" applyNumberFormat="0" applyFill="0" applyAlignment="0" applyProtection="0"/>
    <xf numFmtId="0" fontId="17" fillId="0" borderId="35" applyNumberFormat="0" applyFill="0" applyAlignment="0" applyProtection="0"/>
    <xf numFmtId="0" fontId="17" fillId="0" borderId="62" applyNumberFormat="0" applyFill="0" applyAlignment="0" applyProtection="0"/>
    <xf numFmtId="0" fontId="17" fillId="0" borderId="48" applyNumberFormat="0" applyFill="0" applyAlignment="0" applyProtection="0"/>
    <xf numFmtId="0" fontId="17" fillId="0" borderId="44" applyNumberFormat="0" applyFill="0" applyAlignment="0" applyProtection="0"/>
    <xf numFmtId="0" fontId="17" fillId="0" borderId="53" applyNumberFormat="0" applyFill="0" applyAlignment="0" applyProtection="0"/>
    <xf numFmtId="0" fontId="17" fillId="0" borderId="104" applyNumberFormat="0" applyFill="0" applyAlignment="0" applyProtection="0"/>
    <xf numFmtId="0" fontId="17" fillId="0" borderId="59" applyNumberFormat="0" applyFill="0" applyAlignment="0" applyProtection="0"/>
    <xf numFmtId="0" fontId="3" fillId="4" borderId="55" applyNumberFormat="0" applyFont="0" applyAlignment="0" applyProtection="0"/>
    <xf numFmtId="0" fontId="13" fillId="2" borderId="57" applyNumberFormat="0" applyAlignment="0" applyProtection="0"/>
    <xf numFmtId="0" fontId="17" fillId="0" borderId="44" applyNumberFormat="0" applyFill="0" applyAlignment="0" applyProtection="0"/>
    <xf numFmtId="0" fontId="17" fillId="0" borderId="54" applyNumberFormat="0" applyFill="0" applyAlignment="0" applyProtection="0"/>
    <xf numFmtId="0" fontId="19" fillId="0" borderId="86" applyNumberFormat="0" applyFill="0" applyAlignment="0" applyProtection="0"/>
    <xf numFmtId="0" fontId="17" fillId="0" borderId="104" applyNumberFormat="0" applyFill="0" applyAlignment="0" applyProtection="0"/>
    <xf numFmtId="0" fontId="17" fillId="0" borderId="54" applyNumberFormat="0" applyFill="0" applyAlignment="0" applyProtection="0"/>
    <xf numFmtId="0" fontId="17" fillId="0" borderId="76" applyNumberFormat="0" applyFill="0" applyAlignment="0" applyProtection="0"/>
    <xf numFmtId="0" fontId="17" fillId="0" borderId="53" applyNumberFormat="0" applyFill="0" applyAlignment="0" applyProtection="0"/>
    <xf numFmtId="0" fontId="17" fillId="0" borderId="61" applyNumberFormat="0" applyFill="0" applyAlignment="0" applyProtection="0"/>
    <xf numFmtId="0" fontId="17" fillId="0" borderId="53" applyNumberFormat="0" applyFill="0" applyAlignment="0" applyProtection="0"/>
    <xf numFmtId="0" fontId="17" fillId="0" borderId="82" applyNumberFormat="0" applyFill="0" applyAlignment="0" applyProtection="0"/>
    <xf numFmtId="0" fontId="17" fillId="0" borderId="80" applyNumberFormat="0" applyFill="0" applyAlignment="0" applyProtection="0"/>
    <xf numFmtId="0" fontId="13" fillId="2" borderId="96" applyNumberFormat="0" applyAlignment="0" applyProtection="0"/>
    <xf numFmtId="0" fontId="17" fillId="0" borderId="104" applyNumberFormat="0" applyFill="0" applyAlignment="0" applyProtection="0"/>
    <xf numFmtId="0" fontId="17" fillId="0" borderId="82" applyNumberFormat="0" applyFill="0" applyAlignment="0" applyProtection="0"/>
    <xf numFmtId="0" fontId="17" fillId="0" borderId="68" applyNumberFormat="0" applyFill="0" applyAlignment="0" applyProtection="0"/>
    <xf numFmtId="0" fontId="13" fillId="2" borderId="72" applyNumberFormat="0" applyAlignment="0" applyProtection="0"/>
    <xf numFmtId="0" fontId="8" fillId="2" borderId="71" applyNumberFormat="0" applyAlignment="0" applyProtection="0"/>
    <xf numFmtId="0" fontId="8" fillId="2" borderId="133" applyNumberFormat="0" applyAlignment="0" applyProtection="0"/>
    <xf numFmtId="0" fontId="17" fillId="0" borderId="68" applyNumberFormat="0" applyFill="0" applyAlignment="0" applyProtection="0"/>
    <xf numFmtId="0" fontId="17" fillId="0" borderId="54" applyNumberFormat="0" applyFill="0" applyAlignment="0" applyProtection="0"/>
    <xf numFmtId="0" fontId="17" fillId="0" borderId="80" applyNumberFormat="0" applyFill="0" applyAlignment="0" applyProtection="0"/>
    <xf numFmtId="0" fontId="17" fillId="0" borderId="54" applyNumberFormat="0" applyFill="0" applyAlignment="0" applyProtection="0"/>
    <xf numFmtId="0" fontId="17" fillId="0" borderId="76" applyNumberFormat="0" applyFill="0" applyAlignment="0" applyProtection="0"/>
    <xf numFmtId="0" fontId="17" fillId="0" borderId="48" applyNumberFormat="0" applyFill="0" applyAlignment="0" applyProtection="0"/>
    <xf numFmtId="0" fontId="19" fillId="0" borderId="58" applyNumberFormat="0" applyFill="0" applyAlignment="0" applyProtection="0"/>
    <xf numFmtId="0" fontId="17" fillId="0" borderId="89" applyNumberFormat="0" applyFill="0" applyAlignment="0" applyProtection="0"/>
    <xf numFmtId="0" fontId="17" fillId="0" borderId="61" applyNumberFormat="0" applyFill="0" applyAlignment="0" applyProtection="0"/>
    <xf numFmtId="0" fontId="17" fillId="0" borderId="50" applyNumberFormat="0" applyFill="0" applyAlignment="0" applyProtection="0"/>
    <xf numFmtId="0" fontId="17" fillId="0" borderId="36" applyNumberFormat="0" applyFill="0" applyAlignment="0" applyProtection="0"/>
    <xf numFmtId="0" fontId="19" fillId="0" borderId="92" applyNumberFormat="0" applyFill="0" applyAlignment="0" applyProtection="0"/>
    <xf numFmtId="0" fontId="17" fillId="0" borderId="63" applyNumberFormat="0" applyFill="0" applyAlignment="0" applyProtection="0"/>
    <xf numFmtId="0" fontId="17" fillId="0" borderId="49" applyNumberFormat="0" applyFill="0" applyAlignment="0" applyProtection="0"/>
    <xf numFmtId="0" fontId="17" fillId="0" borderId="36" applyNumberFormat="0" applyFill="0" applyAlignment="0" applyProtection="0"/>
    <xf numFmtId="0" fontId="17" fillId="0" borderId="109" applyNumberFormat="0" applyFill="0" applyAlignment="0" applyProtection="0"/>
    <xf numFmtId="0" fontId="17" fillId="0" borderId="36" applyNumberFormat="0" applyFill="0" applyAlignment="0" applyProtection="0"/>
    <xf numFmtId="0" fontId="17" fillId="0" borderId="36" applyNumberFormat="0" applyFill="0" applyAlignment="0" applyProtection="0"/>
    <xf numFmtId="0" fontId="19" fillId="0" borderId="34" applyNumberFormat="0" applyFill="0" applyAlignment="0" applyProtection="0"/>
    <xf numFmtId="0" fontId="8" fillId="2" borderId="32" applyNumberFormat="0" applyAlignment="0" applyProtection="0"/>
    <xf numFmtId="0" fontId="10" fillId="3" borderId="32" applyNumberFormat="0" applyAlignment="0" applyProtection="0"/>
    <xf numFmtId="0" fontId="13" fillId="2" borderId="33" applyNumberFormat="0" applyAlignment="0" applyProtection="0"/>
    <xf numFmtId="0" fontId="17" fillId="0" borderId="37" applyNumberFormat="0" applyFill="0" applyAlignment="0" applyProtection="0"/>
    <xf numFmtId="0" fontId="3" fillId="4" borderId="31" applyNumberFormat="0" applyFont="0" applyAlignment="0" applyProtection="0"/>
    <xf numFmtId="0" fontId="17" fillId="0" borderId="48" applyNumberFormat="0" applyFill="0" applyAlignment="0" applyProtection="0"/>
    <xf numFmtId="0" fontId="17" fillId="0" borderId="37" applyNumberFormat="0" applyFill="0" applyAlignment="0" applyProtection="0"/>
    <xf numFmtId="0" fontId="13" fillId="2" borderId="40" applyNumberFormat="0" applyAlignment="0" applyProtection="0"/>
    <xf numFmtId="0" fontId="3" fillId="4" borderId="38" applyNumberFormat="0" applyFont="0" applyAlignment="0" applyProtection="0"/>
    <xf numFmtId="0" fontId="17" fillId="0" borderId="42" applyNumberFormat="0" applyFill="0" applyAlignment="0" applyProtection="0"/>
    <xf numFmtId="0" fontId="8" fillId="2" borderId="39" applyNumberFormat="0" applyAlignment="0" applyProtection="0"/>
    <xf numFmtId="0" fontId="8" fillId="2" borderId="39" applyNumberFormat="0" applyAlignment="0" applyProtection="0"/>
    <xf numFmtId="0" fontId="10" fillId="3" borderId="39" applyNumberFormat="0" applyAlignment="0" applyProtection="0"/>
    <xf numFmtId="0" fontId="10" fillId="3" borderId="39" applyNumberFormat="0" applyAlignment="0" applyProtection="0"/>
    <xf numFmtId="0" fontId="13" fillId="2" borderId="40" applyNumberFormat="0" applyAlignment="0" applyProtection="0"/>
    <xf numFmtId="0" fontId="19" fillId="0" borderId="41" applyNumberFormat="0" applyFill="0" applyAlignment="0" applyProtection="0"/>
    <xf numFmtId="0" fontId="3" fillId="4" borderId="38" applyNumberFormat="0" applyFont="0" applyAlignment="0" applyProtection="0"/>
    <xf numFmtId="0" fontId="19" fillId="0" borderId="41" applyNumberFormat="0" applyFill="0" applyAlignment="0" applyProtection="0"/>
    <xf numFmtId="0" fontId="17" fillId="0" borderId="43" applyNumberFormat="0" applyFill="0" applyAlignment="0" applyProtection="0"/>
    <xf numFmtId="0" fontId="17" fillId="0" borderId="127" applyNumberFormat="0" applyFill="0" applyAlignment="0" applyProtection="0"/>
    <xf numFmtId="0" fontId="17" fillId="0" borderId="44" applyNumberFormat="0" applyFill="0" applyAlignment="0" applyProtection="0"/>
    <xf numFmtId="0" fontId="17" fillId="0" borderId="44" applyNumberFormat="0" applyFill="0" applyAlignment="0" applyProtection="0"/>
    <xf numFmtId="0" fontId="19" fillId="0" borderId="41" applyNumberFormat="0" applyFill="0" applyAlignment="0" applyProtection="0"/>
    <xf numFmtId="0" fontId="8" fillId="2" borderId="39" applyNumberFormat="0" applyAlignment="0" applyProtection="0"/>
    <xf numFmtId="0" fontId="10" fillId="3" borderId="39" applyNumberFormat="0" applyAlignment="0" applyProtection="0"/>
    <xf numFmtId="0" fontId="13" fillId="2" borderId="40" applyNumberFormat="0" applyAlignment="0" applyProtection="0"/>
    <xf numFmtId="0" fontId="17" fillId="0" borderId="45" applyNumberFormat="0" applyFill="0" applyAlignment="0" applyProtection="0"/>
    <xf numFmtId="0" fontId="3" fillId="4" borderId="38" applyNumberFormat="0" applyFont="0" applyAlignment="0" applyProtection="0"/>
    <xf numFmtId="0" fontId="19" fillId="0" borderId="108" applyNumberFormat="0" applyFill="0" applyAlignment="0" applyProtection="0"/>
    <xf numFmtId="0" fontId="17" fillId="0" borderId="45" applyNumberFormat="0" applyFill="0" applyAlignment="0" applyProtection="0"/>
    <xf numFmtId="0" fontId="17" fillId="0" borderId="63" applyNumberFormat="0" applyFill="0" applyAlignment="0" applyProtection="0"/>
    <xf numFmtId="0" fontId="17" fillId="0" borderId="53" applyNumberFormat="0" applyFill="0" applyAlignment="0" applyProtection="0"/>
    <xf numFmtId="0" fontId="17" fillId="0" borderId="46" applyNumberFormat="0" applyFill="0" applyAlignment="0" applyProtection="0"/>
    <xf numFmtId="0" fontId="17" fillId="0" borderId="103" applyNumberFormat="0" applyFill="0" applyAlignment="0" applyProtection="0"/>
    <xf numFmtId="0" fontId="19" fillId="0" borderId="73" applyNumberFormat="0" applyFill="0" applyAlignment="0" applyProtection="0"/>
    <xf numFmtId="0" fontId="17" fillId="0" borderId="63" applyNumberFormat="0" applyFill="0" applyAlignment="0" applyProtection="0"/>
    <xf numFmtId="0" fontId="8" fillId="2" borderId="56" applyNumberFormat="0" applyAlignment="0" applyProtection="0"/>
    <xf numFmtId="0" fontId="17" fillId="0" borderId="68" applyNumberFormat="0" applyFill="0" applyAlignment="0" applyProtection="0"/>
    <xf numFmtId="0" fontId="17" fillId="0" borderId="104" applyNumberFormat="0" applyFill="0" applyAlignment="0" applyProtection="0"/>
    <xf numFmtId="0" fontId="17" fillId="0" borderId="47" applyNumberFormat="0" applyFill="0" applyAlignment="0" applyProtection="0"/>
    <xf numFmtId="0" fontId="17" fillId="0" borderId="49" applyNumberFormat="0" applyFill="0" applyAlignment="0" applyProtection="0"/>
    <xf numFmtId="0" fontId="17" fillId="0" borderId="74" applyNumberFormat="0" applyFill="0" applyAlignment="0" applyProtection="0"/>
    <xf numFmtId="0" fontId="13" fillId="2" borderId="107" applyNumberFormat="0" applyAlignment="0" applyProtection="0"/>
    <xf numFmtId="0" fontId="17" fillId="0" borderId="51" applyNumberFormat="0" applyFill="0" applyAlignment="0" applyProtection="0"/>
    <xf numFmtId="0" fontId="17" fillId="0" borderId="95" applyNumberFormat="0" applyFill="0" applyAlignment="0" applyProtection="0"/>
    <xf numFmtId="0" fontId="17" fillId="0" borderId="80" applyNumberFormat="0" applyFill="0" applyAlignment="0" applyProtection="0"/>
    <xf numFmtId="0" fontId="17" fillId="0" borderId="82" applyNumberFormat="0" applyFill="0" applyAlignment="0" applyProtection="0"/>
    <xf numFmtId="0" fontId="3" fillId="4" borderId="70" applyNumberFormat="0" applyFont="0" applyAlignment="0" applyProtection="0"/>
    <xf numFmtId="0" fontId="8" fillId="2" borderId="56" applyNumberFormat="0" applyAlignment="0" applyProtection="0"/>
    <xf numFmtId="0" fontId="17" fillId="0" borderId="69" applyNumberFormat="0" applyFill="0" applyAlignment="0" applyProtection="0"/>
    <xf numFmtId="0" fontId="17" fillId="0" borderId="76" applyNumberFormat="0" applyFill="0" applyAlignment="0" applyProtection="0"/>
    <xf numFmtId="0" fontId="17" fillId="0" borderId="52" applyNumberFormat="0" applyFill="0" applyAlignment="0" applyProtection="0"/>
    <xf numFmtId="0" fontId="8" fillId="2" borderId="56" applyNumberFormat="0" applyAlignment="0" applyProtection="0"/>
    <xf numFmtId="0" fontId="10" fillId="3" borderId="56" applyNumberFormat="0" applyAlignment="0" applyProtection="0"/>
    <xf numFmtId="0" fontId="10" fillId="3" borderId="56" applyNumberFormat="0" applyAlignment="0" applyProtection="0"/>
    <xf numFmtId="0" fontId="13" fillId="2" borderId="57" applyNumberFormat="0" applyAlignment="0" applyProtection="0"/>
    <xf numFmtId="0" fontId="19" fillId="0" borderId="58" applyNumberFormat="0" applyFill="0" applyAlignment="0" applyProtection="0"/>
    <xf numFmtId="0" fontId="3" fillId="4" borderId="55" applyNumberFormat="0" applyFont="0" applyAlignment="0" applyProtection="0"/>
    <xf numFmtId="0" fontId="19" fillId="0" borderId="58" applyNumberFormat="0" applyFill="0" applyAlignment="0" applyProtection="0"/>
    <xf numFmtId="0" fontId="17" fillId="0" borderId="60" applyNumberFormat="0" applyFill="0" applyAlignment="0" applyProtection="0"/>
    <xf numFmtId="0" fontId="10" fillId="3" borderId="56" applyNumberFormat="0" applyAlignment="0" applyProtection="0"/>
    <xf numFmtId="0" fontId="13" fillId="2" borderId="57" applyNumberFormat="0" applyAlignment="0" applyProtection="0"/>
    <xf numFmtId="0" fontId="17" fillId="0" borderId="63" applyNumberFormat="0" applyFill="0" applyAlignment="0" applyProtection="0"/>
    <xf numFmtId="0" fontId="3" fillId="4" borderId="55" applyNumberFormat="0" applyFont="0" applyAlignment="0" applyProtection="0"/>
    <xf numFmtId="0" fontId="17" fillId="0" borderId="68" applyNumberFormat="0" applyFill="0" applyAlignment="0" applyProtection="0"/>
    <xf numFmtId="0" fontId="17" fillId="0" borderId="63" applyNumberFormat="0" applyFill="0" applyAlignment="0" applyProtection="0"/>
    <xf numFmtId="0" fontId="17" fillId="0" borderId="69" applyNumberFormat="0" applyFill="0" applyAlignment="0" applyProtection="0"/>
    <xf numFmtId="0" fontId="19" fillId="0" borderId="97" applyNumberFormat="0" applyFill="0" applyAlignment="0" applyProtection="0"/>
    <xf numFmtId="0" fontId="17" fillId="0" borderId="64" applyNumberFormat="0" applyFill="0" applyAlignment="0" applyProtection="0"/>
    <xf numFmtId="0" fontId="3" fillId="4" borderId="105" applyNumberFormat="0" applyFont="0" applyAlignment="0" applyProtection="0"/>
    <xf numFmtId="0" fontId="17" fillId="0" borderId="126" applyNumberFormat="0" applyFill="0" applyAlignment="0" applyProtection="0"/>
    <xf numFmtId="0" fontId="17" fillId="0" borderId="81" applyNumberFormat="0" applyFill="0" applyAlignment="0" applyProtection="0"/>
    <xf numFmtId="0" fontId="8" fillId="2" borderId="71" applyNumberFormat="0" applyAlignment="0" applyProtection="0"/>
    <xf numFmtId="0" fontId="17" fillId="0" borderId="65" applyNumberFormat="0" applyFill="0" applyAlignment="0" applyProtection="0"/>
    <xf numFmtId="0" fontId="17" fillId="0" borderId="61" applyNumberFormat="0" applyFill="0" applyAlignment="0" applyProtection="0"/>
    <xf numFmtId="0" fontId="17" fillId="0" borderId="82" applyNumberFormat="0" applyFill="0" applyAlignment="0" applyProtection="0"/>
    <xf numFmtId="0" fontId="17" fillId="0" borderId="66" applyNumberFormat="0" applyFill="0" applyAlignment="0" applyProtection="0"/>
    <xf numFmtId="0" fontId="17" fillId="0" borderId="104" applyNumberFormat="0" applyFill="0" applyAlignment="0" applyProtection="0"/>
    <xf numFmtId="0" fontId="19" fillId="0" borderId="130" applyNumberFormat="0" applyFill="0" applyAlignment="0" applyProtection="0"/>
    <xf numFmtId="0" fontId="17" fillId="0" borderId="103" applyNumberFormat="0" applyFill="0" applyAlignment="0" applyProtection="0"/>
    <xf numFmtId="0" fontId="17" fillId="0" borderId="76" applyNumberFormat="0" applyFill="0" applyAlignment="0" applyProtection="0"/>
    <xf numFmtId="0" fontId="8" fillId="2" borderId="71" applyNumberFormat="0" applyAlignment="0" applyProtection="0"/>
    <xf numFmtId="0" fontId="13" fillId="2" borderId="91" applyNumberFormat="0" applyAlignment="0" applyProtection="0"/>
    <xf numFmtId="0" fontId="17" fillId="0" borderId="67" applyNumberFormat="0" applyFill="0" applyAlignment="0" applyProtection="0"/>
    <xf numFmtId="0" fontId="10" fillId="3" borderId="71" applyNumberFormat="0" applyAlignment="0" applyProtection="0"/>
    <xf numFmtId="0" fontId="10" fillId="3" borderId="71" applyNumberFormat="0" applyAlignment="0" applyProtection="0"/>
    <xf numFmtId="0" fontId="13" fillId="2" borderId="72" applyNumberFormat="0" applyAlignment="0" applyProtection="0"/>
    <xf numFmtId="0" fontId="19" fillId="0" borderId="73" applyNumberFormat="0" applyFill="0" applyAlignment="0" applyProtection="0"/>
    <xf numFmtId="0" fontId="3" fillId="4" borderId="70" applyNumberFormat="0" applyFont="0" applyAlignment="0" applyProtection="0"/>
    <xf numFmtId="0" fontId="19" fillId="0" borderId="73" applyNumberFormat="0" applyFill="0" applyAlignment="0" applyProtection="0"/>
    <xf numFmtId="0" fontId="17" fillId="0" borderId="75" applyNumberFormat="0" applyFill="0" applyAlignment="0" applyProtection="0"/>
    <xf numFmtId="0" fontId="10" fillId="3" borderId="71" applyNumberFormat="0" applyAlignment="0" applyProtection="0"/>
    <xf numFmtId="0" fontId="13" fillId="2" borderId="72" applyNumberFormat="0" applyAlignment="0" applyProtection="0"/>
    <xf numFmtId="0" fontId="17" fillId="0" borderId="77" applyNumberFormat="0" applyFill="0" applyAlignment="0" applyProtection="0"/>
    <xf numFmtId="0" fontId="3" fillId="4" borderId="70" applyNumberFormat="0" applyFont="0" applyAlignment="0" applyProtection="0"/>
    <xf numFmtId="0" fontId="17" fillId="0" borderId="77" applyNumberFormat="0" applyFill="0" applyAlignment="0" applyProtection="0"/>
    <xf numFmtId="0" fontId="17" fillId="0" borderId="127" applyNumberFormat="0" applyFill="0" applyAlignment="0" applyProtection="0"/>
    <xf numFmtId="0" fontId="17" fillId="0" borderId="100" applyNumberFormat="0" applyFill="0" applyAlignment="0" applyProtection="0"/>
    <xf numFmtId="0" fontId="17" fillId="0" borderId="78" applyNumberFormat="0" applyFill="0" applyAlignment="0" applyProtection="0"/>
    <xf numFmtId="0" fontId="17" fillId="0" borderId="100" applyNumberFormat="0" applyFill="0" applyAlignment="0" applyProtection="0"/>
    <xf numFmtId="0" fontId="17" fillId="0" borderId="103" applyNumberFormat="0" applyFill="0" applyAlignment="0" applyProtection="0"/>
    <xf numFmtId="0" fontId="17" fillId="0" borderId="100" applyNumberFormat="0" applyFill="0" applyAlignment="0" applyProtection="0"/>
    <xf numFmtId="0" fontId="8" fillId="2" borderId="84" applyNumberFormat="0" applyAlignment="0" applyProtection="0"/>
    <xf numFmtId="0" fontId="17" fillId="0" borderId="112" applyNumberFormat="0" applyFill="0" applyAlignment="0" applyProtection="0"/>
    <xf numFmtId="0" fontId="17" fillId="0" borderId="95" applyNumberFormat="0" applyFill="0" applyAlignment="0" applyProtection="0"/>
    <xf numFmtId="0" fontId="17" fillId="0" borderId="79" applyNumberFormat="0" applyFill="0" applyAlignment="0" applyProtection="0"/>
    <xf numFmtId="0" fontId="17" fillId="0" borderId="82" applyNumberFormat="0" applyFill="0" applyAlignment="0" applyProtection="0"/>
    <xf numFmtId="0" fontId="13" fillId="2" borderId="85" applyNumberFormat="0" applyAlignment="0" applyProtection="0"/>
    <xf numFmtId="0" fontId="3" fillId="4" borderId="83" applyNumberFormat="0" applyFont="0" applyAlignment="0" applyProtection="0"/>
    <xf numFmtId="0" fontId="17" fillId="0" borderId="87" applyNumberFormat="0" applyFill="0" applyAlignment="0" applyProtection="0"/>
    <xf numFmtId="0" fontId="8" fillId="2" borderId="84" applyNumberFormat="0" applyAlignment="0" applyProtection="0"/>
    <xf numFmtId="0" fontId="8" fillId="2" borderId="84" applyNumberFormat="0" applyAlignment="0" applyProtection="0"/>
    <xf numFmtId="0" fontId="10" fillId="3" borderId="84" applyNumberFormat="0" applyAlignment="0" applyProtection="0"/>
    <xf numFmtId="0" fontId="10" fillId="3" borderId="84" applyNumberFormat="0" applyAlignment="0" applyProtection="0"/>
    <xf numFmtId="0" fontId="13" fillId="2" borderId="85" applyNumberFormat="0" applyAlignment="0" applyProtection="0"/>
    <xf numFmtId="0" fontId="19" fillId="0" borderId="86" applyNumberFormat="0" applyFill="0" applyAlignment="0" applyProtection="0"/>
    <xf numFmtId="0" fontId="3" fillId="4" borderId="83" applyNumberFormat="0" applyFont="0" applyAlignment="0" applyProtection="0"/>
    <xf numFmtId="0" fontId="19" fillId="0" borderId="86" applyNumberFormat="0" applyFill="0" applyAlignment="0" applyProtection="0"/>
    <xf numFmtId="0" fontId="17" fillId="0" borderId="88" applyNumberFormat="0" applyFill="0" applyAlignment="0" applyProtection="0"/>
    <xf numFmtId="0" fontId="10" fillId="3" borderId="84" applyNumberFormat="0" applyAlignment="0" applyProtection="0"/>
    <xf numFmtId="0" fontId="13" fillId="2" borderId="85" applyNumberFormat="0" applyAlignment="0" applyProtection="0"/>
    <xf numFmtId="0" fontId="17" fillId="0" borderId="90" applyNumberFormat="0" applyFill="0" applyAlignment="0" applyProtection="0"/>
    <xf numFmtId="0" fontId="3" fillId="4" borderId="83" applyNumberFormat="0" applyFont="0" applyAlignment="0" applyProtection="0"/>
    <xf numFmtId="0" fontId="10" fillId="3" borderId="133" applyNumberFormat="0" applyAlignment="0" applyProtection="0"/>
    <xf numFmtId="0" fontId="17" fillId="0" borderId="90" applyNumberFormat="0" applyFill="0" applyAlignment="0" applyProtection="0"/>
    <xf numFmtId="0" fontId="13" fillId="2" borderId="91" applyNumberFormat="0" applyAlignment="0" applyProtection="0"/>
    <xf numFmtId="0" fontId="17" fillId="0" borderId="95" applyNumberFormat="0" applyFill="0" applyAlignment="0" applyProtection="0"/>
    <xf numFmtId="0" fontId="17" fillId="0" borderId="93" applyNumberFormat="0" applyFill="0" applyAlignment="0" applyProtection="0"/>
    <xf numFmtId="0" fontId="17" fillId="0" borderId="111" applyNumberFormat="0" applyFill="0" applyAlignment="0" applyProtection="0"/>
    <xf numFmtId="0" fontId="13" fillId="2" borderId="91" applyNumberFormat="0" applyAlignment="0" applyProtection="0"/>
    <xf numFmtId="0" fontId="19" fillId="0" borderId="92" applyNumberFormat="0" applyFill="0" applyAlignment="0" applyProtection="0"/>
    <xf numFmtId="0" fontId="17" fillId="0" borderId="95" applyNumberFormat="0" applyFill="0" applyAlignment="0" applyProtection="0"/>
    <xf numFmtId="0" fontId="19" fillId="0" borderId="92" applyNumberFormat="0" applyFill="0" applyAlignment="0" applyProtection="0"/>
    <xf numFmtId="0" fontId="17" fillId="0" borderId="94" applyNumberFormat="0" applyFill="0" applyAlignment="0" applyProtection="0"/>
    <xf numFmtId="0" fontId="17" fillId="0" borderId="94" applyNumberFormat="0" applyFill="0" applyAlignment="0" applyProtection="0"/>
    <xf numFmtId="0" fontId="17" fillId="0" borderId="103" applyNumberFormat="0" applyFill="0" applyAlignment="0" applyProtection="0"/>
    <xf numFmtId="0" fontId="17" fillId="0" borderId="94" applyNumberFormat="0" applyFill="0" applyAlignment="0" applyProtection="0"/>
    <xf numFmtId="0" fontId="13" fillId="2" borderId="96" applyNumberFormat="0" applyAlignment="0" applyProtection="0"/>
    <xf numFmtId="0" fontId="17" fillId="0" borderId="127" applyNumberFormat="0" applyFill="0" applyAlignment="0" applyProtection="0"/>
    <xf numFmtId="0" fontId="17" fillId="0" borderId="98" applyNumberFormat="0" applyFill="0" applyAlignment="0" applyProtection="0"/>
    <xf numFmtId="0" fontId="13" fillId="2" borderId="96" applyNumberFormat="0" applyAlignment="0" applyProtection="0"/>
    <xf numFmtId="0" fontId="19" fillId="0" borderId="97" applyNumberFormat="0" applyFill="0" applyAlignment="0" applyProtection="0"/>
    <xf numFmtId="0" fontId="19" fillId="0" borderId="97" applyNumberFormat="0" applyFill="0" applyAlignment="0" applyProtection="0"/>
    <xf numFmtId="0" fontId="17" fillId="0" borderId="99" applyNumberFormat="0" applyFill="0" applyAlignment="0" applyProtection="0"/>
    <xf numFmtId="0" fontId="19" fillId="0" borderId="121" applyNumberFormat="0" applyFill="0" applyAlignment="0" applyProtection="0"/>
    <xf numFmtId="0" fontId="17" fillId="0" borderId="101" applyNumberFormat="0" applyFill="0" applyAlignment="0" applyProtection="0"/>
    <xf numFmtId="0" fontId="17" fillId="0" borderId="112" applyNumberFormat="0" applyFill="0" applyAlignment="0" applyProtection="0"/>
    <xf numFmtId="0" fontId="8" fillId="2" borderId="106" applyNumberFormat="0" applyAlignment="0" applyProtection="0"/>
    <xf numFmtId="0" fontId="17" fillId="0" borderId="112" applyNumberFormat="0" applyFill="0" applyAlignment="0" applyProtection="0"/>
    <xf numFmtId="0" fontId="17" fillId="0" borderId="102" applyNumberFormat="0" applyFill="0" applyAlignment="0" applyProtection="0"/>
    <xf numFmtId="0" fontId="8" fillId="2" borderId="106" applyNumberFormat="0" applyAlignment="0" applyProtection="0"/>
    <xf numFmtId="0" fontId="8" fillId="2" borderId="106" applyNumberFormat="0" applyAlignment="0" applyProtection="0"/>
    <xf numFmtId="0" fontId="10" fillId="3" borderId="106" applyNumberFormat="0" applyAlignment="0" applyProtection="0"/>
    <xf numFmtId="0" fontId="10" fillId="3" borderId="106" applyNumberFormat="0" applyAlignment="0" applyProtection="0"/>
    <xf numFmtId="0" fontId="13" fillId="2" borderId="107" applyNumberFormat="0" applyAlignment="0" applyProtection="0"/>
    <xf numFmtId="0" fontId="19" fillId="0" borderId="108" applyNumberFormat="0" applyFill="0" applyAlignment="0" applyProtection="0"/>
    <xf numFmtId="0" fontId="3" fillId="4" borderId="105" applyNumberFormat="0" applyFont="0" applyAlignment="0" applyProtection="0"/>
    <xf numFmtId="0" fontId="19" fillId="0" borderId="108" applyNumberFormat="0" applyFill="0" applyAlignment="0" applyProtection="0"/>
    <xf numFmtId="0" fontId="17" fillId="0" borderId="110" applyNumberFormat="0" applyFill="0" applyAlignment="0" applyProtection="0"/>
    <xf numFmtId="0" fontId="10" fillId="3" borderId="106" applyNumberFormat="0" applyAlignment="0" applyProtection="0"/>
    <xf numFmtId="0" fontId="13" fillId="2" borderId="107" applyNumberFormat="0" applyAlignment="0" applyProtection="0"/>
    <xf numFmtId="0" fontId="17" fillId="0" borderId="112" applyNumberFormat="0" applyFill="0" applyAlignment="0" applyProtection="0"/>
    <xf numFmtId="0" fontId="3" fillId="4" borderId="105" applyNumberFormat="0" applyFont="0" applyAlignment="0" applyProtection="0"/>
    <xf numFmtId="0" fontId="17" fillId="0" borderId="112" applyNumberFormat="0" applyFill="0" applyAlignment="0" applyProtection="0"/>
    <xf numFmtId="0" fontId="13" fillId="2" borderId="115" applyNumberFormat="0" applyAlignment="0" applyProtection="0"/>
    <xf numFmtId="0" fontId="3" fillId="4" borderId="113" applyNumberFormat="0" applyFont="0" applyAlignment="0" applyProtection="0"/>
    <xf numFmtId="0" fontId="17" fillId="0" borderId="117" applyNumberFormat="0" applyFill="0" applyAlignment="0" applyProtection="0"/>
    <xf numFmtId="0" fontId="8" fillId="2" borderId="114" applyNumberFormat="0" applyAlignment="0" applyProtection="0"/>
    <xf numFmtId="0" fontId="8" fillId="2" borderId="114" applyNumberFormat="0" applyAlignment="0" applyProtection="0"/>
    <xf numFmtId="0" fontId="10" fillId="3" borderId="114" applyNumberFormat="0" applyAlignment="0" applyProtection="0"/>
    <xf numFmtId="0" fontId="10" fillId="3" borderId="114" applyNumberFormat="0" applyAlignment="0" applyProtection="0"/>
    <xf numFmtId="0" fontId="13" fillId="2" borderId="115" applyNumberFormat="0" applyAlignment="0" applyProtection="0"/>
    <xf numFmtId="0" fontId="19" fillId="0" borderId="116" applyNumberFormat="0" applyFill="0" applyAlignment="0" applyProtection="0"/>
    <xf numFmtId="0" fontId="3" fillId="4" borderId="113" applyNumberFormat="0" applyFont="0" applyAlignment="0" applyProtection="0"/>
    <xf numFmtId="0" fontId="19" fillId="0" borderId="116" applyNumberFormat="0" applyFill="0" applyAlignment="0" applyProtection="0"/>
    <xf numFmtId="0" fontId="17" fillId="0" borderId="118" applyNumberFormat="0" applyFill="0" applyAlignment="0" applyProtection="0"/>
    <xf numFmtId="0" fontId="17" fillId="0" borderId="100" applyNumberFormat="0" applyFill="0" applyAlignment="0" applyProtection="0"/>
    <xf numFmtId="0" fontId="17" fillId="0" borderId="100" applyNumberFormat="0" applyFill="0" applyAlignment="0" applyProtection="0"/>
    <xf numFmtId="0" fontId="19" fillId="0" borderId="116" applyNumberFormat="0" applyFill="0" applyAlignment="0" applyProtection="0"/>
    <xf numFmtId="0" fontId="8" fillId="2" borderId="114" applyNumberFormat="0" applyAlignment="0" applyProtection="0"/>
    <xf numFmtId="0" fontId="10" fillId="3" borderId="114" applyNumberFormat="0" applyAlignment="0" applyProtection="0"/>
    <xf numFmtId="0" fontId="13" fillId="2" borderId="115" applyNumberFormat="0" applyAlignment="0" applyProtection="0"/>
    <xf numFmtId="0" fontId="3" fillId="4" borderId="113" applyNumberFormat="0" applyFont="0" applyAlignment="0" applyProtection="0"/>
    <xf numFmtId="0" fontId="17" fillId="0" borderId="128" applyNumberFormat="0" applyFill="0" applyAlignment="0" applyProtection="0"/>
    <xf numFmtId="0" fontId="13" fillId="2" borderId="120" applyNumberFormat="0" applyAlignment="0" applyProtection="0"/>
    <xf numFmtId="0" fontId="17" fillId="0" borderId="127" applyNumberFormat="0" applyFill="0" applyAlignment="0" applyProtection="0"/>
    <xf numFmtId="0" fontId="17" fillId="0" borderId="122" applyNumberFormat="0" applyFill="0" applyAlignment="0" applyProtection="0"/>
    <xf numFmtId="0" fontId="8" fillId="2" borderId="119" applyNumberFormat="0" applyAlignment="0" applyProtection="0"/>
    <xf numFmtId="0" fontId="8" fillId="2" borderId="119" applyNumberFormat="0" applyAlignment="0" applyProtection="0"/>
    <xf numFmtId="0" fontId="10" fillId="3" borderId="119" applyNumberFormat="0" applyAlignment="0" applyProtection="0"/>
    <xf numFmtId="0" fontId="10" fillId="3" borderId="119" applyNumberFormat="0" applyAlignment="0" applyProtection="0"/>
    <xf numFmtId="0" fontId="13" fillId="2" borderId="120" applyNumberFormat="0" applyAlignment="0" applyProtection="0"/>
    <xf numFmtId="0" fontId="19" fillId="0" borderId="121" applyNumberFormat="0" applyFill="0" applyAlignment="0" applyProtection="0"/>
    <xf numFmtId="0" fontId="3" fillId="4" borderId="123" applyNumberFormat="0" applyFont="0" applyAlignment="0" applyProtection="0"/>
    <xf numFmtId="0" fontId="19" fillId="0" borderId="121" applyNumberFormat="0" applyFill="0" applyAlignment="0" applyProtection="0"/>
    <xf numFmtId="0" fontId="17" fillId="0" borderId="124" applyNumberFormat="0" applyFill="0" applyAlignment="0" applyProtection="0"/>
    <xf numFmtId="0" fontId="8" fillId="2" borderId="119" applyNumberFormat="0" applyAlignment="0" applyProtection="0"/>
    <xf numFmtId="0" fontId="10" fillId="3" borderId="119" applyNumberFormat="0" applyAlignment="0" applyProtection="0"/>
    <xf numFmtId="0" fontId="13" fillId="2" borderId="120" applyNumberFormat="0" applyAlignment="0" applyProtection="0"/>
    <xf numFmtId="0" fontId="17" fillId="0" borderId="111" applyNumberFormat="0" applyFill="0" applyAlignment="0" applyProtection="0"/>
    <xf numFmtId="0" fontId="3" fillId="4" borderId="123" applyNumberFormat="0" applyFont="0" applyAlignment="0" applyProtection="0"/>
    <xf numFmtId="0" fontId="17" fillId="0" borderId="111" applyNumberFormat="0" applyFill="0" applyAlignment="0" applyProtection="0"/>
    <xf numFmtId="0" fontId="3" fillId="4" borderId="123" applyNumberFormat="0" applyFont="0" applyAlignment="0" applyProtection="0"/>
    <xf numFmtId="0" fontId="17" fillId="0" borderId="125" applyNumberFormat="0" applyFill="0" applyAlignment="0" applyProtection="0"/>
    <xf numFmtId="0" fontId="13" fillId="2" borderId="129" applyNumberFormat="0" applyAlignment="0" applyProtection="0"/>
    <xf numFmtId="0" fontId="17" fillId="0" borderId="126" applyNumberFormat="0" applyFill="0" applyAlignment="0" applyProtection="0"/>
    <xf numFmtId="0" fontId="17" fillId="0" borderId="128" applyNumberFormat="0" applyFill="0" applyAlignment="0" applyProtection="0"/>
    <xf numFmtId="0" fontId="13" fillId="2" borderId="129" applyNumberFormat="0" applyAlignment="0" applyProtection="0"/>
    <xf numFmtId="0" fontId="17" fillId="0" borderId="131" applyNumberFormat="0" applyFill="0" applyAlignment="0" applyProtection="0"/>
    <xf numFmtId="0" fontId="8" fillId="2" borderId="133" applyNumberFormat="0" applyAlignment="0" applyProtection="0"/>
    <xf numFmtId="0" fontId="10" fillId="3" borderId="133" applyNumberFormat="0" applyAlignment="0" applyProtection="0"/>
    <xf numFmtId="0" fontId="13" fillId="2" borderId="129" applyNumberFormat="0" applyAlignment="0" applyProtection="0"/>
    <xf numFmtId="0" fontId="19" fillId="0" borderId="130" applyNumberFormat="0" applyFill="0" applyAlignment="0" applyProtection="0"/>
    <xf numFmtId="0" fontId="3" fillId="4" borderId="132" applyNumberFormat="0" applyFont="0" applyAlignment="0" applyProtection="0"/>
    <xf numFmtId="0" fontId="19" fillId="0" borderId="130" applyNumberFormat="0" applyFill="0" applyAlignment="0" applyProtection="0"/>
    <xf numFmtId="0" fontId="17" fillId="0" borderId="134" applyNumberFormat="0" applyFill="0" applyAlignment="0" applyProtection="0"/>
    <xf numFmtId="0" fontId="17" fillId="0" borderId="135" applyNumberFormat="0" applyFill="0" applyAlignment="0" applyProtection="0"/>
    <xf numFmtId="0" fontId="3" fillId="4" borderId="132" applyNumberFormat="0" applyFont="0" applyAlignment="0" applyProtection="0"/>
    <xf numFmtId="0" fontId="17" fillId="0" borderId="135" applyNumberFormat="0" applyFill="0" applyAlignment="0" applyProtection="0"/>
    <xf numFmtId="0" fontId="13" fillId="2" borderId="136" applyNumberFormat="0" applyAlignment="0" applyProtection="0"/>
    <xf numFmtId="0" fontId="3" fillId="4" borderId="132" applyNumberFormat="0" applyFont="0" applyAlignment="0" applyProtection="0"/>
    <xf numFmtId="0" fontId="17" fillId="0" borderId="138" applyNumberFormat="0" applyFill="0" applyAlignment="0" applyProtection="0"/>
    <xf numFmtId="0" fontId="8" fillId="2" borderId="133" applyNumberFormat="0" applyAlignment="0" applyProtection="0"/>
    <xf numFmtId="0" fontId="10" fillId="3" borderId="133" applyNumberFormat="0" applyAlignment="0" applyProtection="0"/>
    <xf numFmtId="0" fontId="13" fillId="2" borderId="136" applyNumberFormat="0" applyAlignment="0" applyProtection="0"/>
    <xf numFmtId="0" fontId="19" fillId="0" borderId="137" applyNumberFormat="0" applyFill="0" applyAlignment="0" applyProtection="0"/>
    <xf numFmtId="0" fontId="19" fillId="0" borderId="137" applyNumberFormat="0" applyFill="0" applyAlignment="0" applyProtection="0"/>
    <xf numFmtId="0" fontId="17" fillId="0" borderId="139" applyNumberFormat="0" applyFill="0" applyAlignment="0" applyProtection="0"/>
    <xf numFmtId="164" fontId="1" fillId="0" borderId="0" applyFont="0" applyFill="0" applyBorder="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9" fillId="0" borderId="137" applyNumberFormat="0" applyFill="0" applyAlignment="0" applyProtection="0"/>
    <xf numFmtId="0" fontId="13" fillId="2" borderId="136" applyNumberFormat="0" applyAlignment="0" applyProtection="0"/>
    <xf numFmtId="0" fontId="17" fillId="0" borderId="139" applyNumberFormat="0" applyFill="0" applyAlignment="0" applyProtection="0"/>
    <xf numFmtId="165" fontId="1" fillId="0" borderId="0" applyFont="0" applyFill="0" applyBorder="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3" fillId="4" borderId="132" applyNumberFormat="0" applyFont="0" applyAlignment="0" applyProtection="0"/>
    <xf numFmtId="0" fontId="13" fillId="2" borderId="136" applyNumberFormat="0" applyAlignment="0" applyProtection="0"/>
    <xf numFmtId="0" fontId="17" fillId="0" borderId="139" applyNumberFormat="0" applyFill="0" applyAlignment="0" applyProtection="0"/>
    <xf numFmtId="0" fontId="17" fillId="0" borderId="139" applyNumberFormat="0" applyFill="0" applyAlignment="0" applyProtection="0"/>
    <xf numFmtId="0" fontId="19" fillId="0" borderId="137"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3" fillId="2" borderId="136" applyNumberFormat="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3" fillId="2" borderId="136" applyNumberFormat="0" applyAlignment="0" applyProtection="0"/>
    <xf numFmtId="0" fontId="8" fillId="2" borderId="133" applyNumberFormat="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9" fillId="0" borderId="137"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9" fillId="0" borderId="137"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9" fillId="0" borderId="137" applyNumberFormat="0" applyFill="0" applyAlignment="0" applyProtection="0"/>
    <xf numFmtId="0" fontId="8" fillId="2" borderId="133" applyNumberFormat="0" applyAlignment="0" applyProtection="0"/>
    <xf numFmtId="0" fontId="10" fillId="3" borderId="133" applyNumberFormat="0" applyAlignment="0" applyProtection="0"/>
    <xf numFmtId="0" fontId="13" fillId="2" borderId="136" applyNumberFormat="0" applyAlignment="0" applyProtection="0"/>
    <xf numFmtId="0" fontId="17" fillId="0" borderId="139" applyNumberFormat="0" applyFill="0" applyAlignment="0" applyProtection="0"/>
    <xf numFmtId="0" fontId="3" fillId="4" borderId="132" applyNumberFormat="0" applyFont="0" applyAlignment="0" applyProtection="0"/>
    <xf numFmtId="0" fontId="17" fillId="0" borderId="139" applyNumberFormat="0" applyFill="0" applyAlignment="0" applyProtection="0"/>
    <xf numFmtId="0" fontId="17" fillId="0" borderId="139" applyNumberFormat="0" applyFill="0" applyAlignment="0" applyProtection="0"/>
    <xf numFmtId="0" fontId="13" fillId="2" borderId="136" applyNumberFormat="0" applyAlignment="0" applyProtection="0"/>
    <xf numFmtId="0" fontId="3" fillId="4" borderId="132" applyNumberFormat="0" applyFont="0" applyAlignment="0" applyProtection="0"/>
    <xf numFmtId="0" fontId="17" fillId="0" borderId="139" applyNumberFormat="0" applyFill="0" applyAlignment="0" applyProtection="0"/>
    <xf numFmtId="0" fontId="8" fillId="2" borderId="133" applyNumberFormat="0" applyAlignment="0" applyProtection="0"/>
    <xf numFmtId="0" fontId="8" fillId="2" borderId="133" applyNumberFormat="0" applyAlignment="0" applyProtection="0"/>
    <xf numFmtId="0" fontId="10" fillId="3" borderId="133" applyNumberFormat="0" applyAlignment="0" applyProtection="0"/>
    <xf numFmtId="0" fontId="10" fillId="3" borderId="133" applyNumberFormat="0" applyAlignment="0" applyProtection="0"/>
    <xf numFmtId="0" fontId="13" fillId="2" borderId="136" applyNumberFormat="0" applyAlignment="0" applyProtection="0"/>
    <xf numFmtId="0" fontId="19" fillId="0" borderId="137" applyNumberFormat="0" applyFill="0" applyAlignment="0" applyProtection="0"/>
    <xf numFmtId="0" fontId="3" fillId="4" borderId="132" applyNumberFormat="0" applyFont="0" applyAlignment="0" applyProtection="0"/>
    <xf numFmtId="0" fontId="19" fillId="0" borderId="137"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9" fillId="0" borderId="137" applyNumberFormat="0" applyFill="0" applyAlignment="0" applyProtection="0"/>
    <xf numFmtId="0" fontId="8" fillId="2" borderId="133" applyNumberFormat="0" applyAlignment="0" applyProtection="0"/>
    <xf numFmtId="0" fontId="10" fillId="3" borderId="133" applyNumberFormat="0" applyAlignment="0" applyProtection="0"/>
    <xf numFmtId="0" fontId="13" fillId="2" borderId="136" applyNumberFormat="0" applyAlignment="0" applyProtection="0"/>
    <xf numFmtId="0" fontId="17" fillId="0" borderId="139" applyNumberFormat="0" applyFill="0" applyAlignment="0" applyProtection="0"/>
    <xf numFmtId="0" fontId="3" fillId="4" borderId="132" applyNumberFormat="0" applyFont="0" applyAlignment="0" applyProtection="0"/>
    <xf numFmtId="0" fontId="19" fillId="0" borderId="137"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9" fillId="0" borderId="137" applyNumberFormat="0" applyFill="0" applyAlignment="0" applyProtection="0"/>
    <xf numFmtId="0" fontId="17" fillId="0" borderId="139" applyNumberFormat="0" applyFill="0" applyAlignment="0" applyProtection="0"/>
    <xf numFmtId="0" fontId="8" fillId="2" borderId="133" applyNumberFormat="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3" fillId="2" borderId="136" applyNumberFormat="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3" fillId="4" borderId="132" applyNumberFormat="0" applyFont="0" applyAlignment="0" applyProtection="0"/>
    <xf numFmtId="0" fontId="8" fillId="2" borderId="133" applyNumberFormat="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8" fillId="2" borderId="133" applyNumberFormat="0" applyAlignment="0" applyProtection="0"/>
    <xf numFmtId="0" fontId="10" fillId="3" borderId="133" applyNumberFormat="0" applyAlignment="0" applyProtection="0"/>
    <xf numFmtId="0" fontId="10" fillId="3" borderId="133" applyNumberFormat="0" applyAlignment="0" applyProtection="0"/>
    <xf numFmtId="0" fontId="13" fillId="2" borderId="136" applyNumberFormat="0" applyAlignment="0" applyProtection="0"/>
    <xf numFmtId="0" fontId="19" fillId="0" borderId="137" applyNumberFormat="0" applyFill="0" applyAlignment="0" applyProtection="0"/>
    <xf numFmtId="0" fontId="3" fillId="4" borderId="132" applyNumberFormat="0" applyFont="0" applyAlignment="0" applyProtection="0"/>
    <xf numFmtId="0" fontId="19" fillId="0" borderId="137" applyNumberFormat="0" applyFill="0" applyAlignment="0" applyProtection="0"/>
    <xf numFmtId="0" fontId="17" fillId="0" borderId="139" applyNumberFormat="0" applyFill="0" applyAlignment="0" applyProtection="0"/>
    <xf numFmtId="0" fontId="10" fillId="3" borderId="133" applyNumberFormat="0" applyAlignment="0" applyProtection="0"/>
    <xf numFmtId="0" fontId="13" fillId="2" borderId="136" applyNumberFormat="0" applyAlignment="0" applyProtection="0"/>
    <xf numFmtId="0" fontId="17" fillId="0" borderId="139" applyNumberFormat="0" applyFill="0" applyAlignment="0" applyProtection="0"/>
    <xf numFmtId="0" fontId="3" fillId="4" borderId="132" applyNumberFormat="0" applyFont="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9" fillId="0" borderId="137" applyNumberFormat="0" applyFill="0" applyAlignment="0" applyProtection="0"/>
    <xf numFmtId="0" fontId="17" fillId="0" borderId="139" applyNumberFormat="0" applyFill="0" applyAlignment="0" applyProtection="0"/>
    <xf numFmtId="0" fontId="3" fillId="4" borderId="132" applyNumberFormat="0" applyFont="0" applyAlignment="0" applyProtection="0"/>
    <xf numFmtId="0" fontId="17" fillId="0" borderId="139" applyNumberFormat="0" applyFill="0" applyAlignment="0" applyProtection="0"/>
    <xf numFmtId="0" fontId="17" fillId="0" borderId="139" applyNumberFormat="0" applyFill="0" applyAlignment="0" applyProtection="0"/>
    <xf numFmtId="0" fontId="8" fillId="2" borderId="133" applyNumberFormat="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9" fillId="0" borderId="137"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8" fillId="2" borderId="133" applyNumberFormat="0" applyAlignment="0" applyProtection="0"/>
    <xf numFmtId="0" fontId="13" fillId="2" borderId="136" applyNumberFormat="0" applyAlignment="0" applyProtection="0"/>
    <xf numFmtId="0" fontId="17" fillId="0" borderId="139" applyNumberFormat="0" applyFill="0" applyAlignment="0" applyProtection="0"/>
    <xf numFmtId="0" fontId="10" fillId="3" borderId="133" applyNumberFormat="0" applyAlignment="0" applyProtection="0"/>
    <xf numFmtId="0" fontId="10" fillId="3" borderId="133" applyNumberFormat="0" applyAlignment="0" applyProtection="0"/>
    <xf numFmtId="0" fontId="13" fillId="2" borderId="136" applyNumberFormat="0" applyAlignment="0" applyProtection="0"/>
    <xf numFmtId="0" fontId="19" fillId="0" borderId="137" applyNumberFormat="0" applyFill="0" applyAlignment="0" applyProtection="0"/>
    <xf numFmtId="0" fontId="3" fillId="4" borderId="132" applyNumberFormat="0" applyFont="0" applyAlignment="0" applyProtection="0"/>
    <xf numFmtId="0" fontId="19" fillId="0" borderId="137" applyNumberFormat="0" applyFill="0" applyAlignment="0" applyProtection="0"/>
    <xf numFmtId="0" fontId="17" fillId="0" borderId="139" applyNumberFormat="0" applyFill="0" applyAlignment="0" applyProtection="0"/>
    <xf numFmtId="0" fontId="10" fillId="3" borderId="133" applyNumberFormat="0" applyAlignment="0" applyProtection="0"/>
    <xf numFmtId="0" fontId="13" fillId="2" borderId="136" applyNumberFormat="0" applyAlignment="0" applyProtection="0"/>
    <xf numFmtId="0" fontId="17" fillId="0" borderId="139" applyNumberFormat="0" applyFill="0" applyAlignment="0" applyProtection="0"/>
    <xf numFmtId="0" fontId="3" fillId="4" borderId="132" applyNumberFormat="0" applyFont="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8" fillId="2" borderId="133" applyNumberFormat="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3" fillId="2" borderId="136" applyNumberFormat="0" applyAlignment="0" applyProtection="0"/>
    <xf numFmtId="0" fontId="3" fillId="4" borderId="132" applyNumberFormat="0" applyFont="0" applyAlignment="0" applyProtection="0"/>
    <xf numFmtId="0" fontId="17" fillId="0" borderId="139" applyNumberFormat="0" applyFill="0" applyAlignment="0" applyProtection="0"/>
    <xf numFmtId="0" fontId="8" fillId="2" borderId="133" applyNumberFormat="0" applyAlignment="0" applyProtection="0"/>
    <xf numFmtId="0" fontId="8" fillId="2" borderId="133" applyNumberFormat="0" applyAlignment="0" applyProtection="0"/>
    <xf numFmtId="0" fontId="10" fillId="3" borderId="133" applyNumberFormat="0" applyAlignment="0" applyProtection="0"/>
    <xf numFmtId="0" fontId="10" fillId="3" borderId="133" applyNumberFormat="0" applyAlignment="0" applyProtection="0"/>
    <xf numFmtId="0" fontId="13" fillId="2" borderId="136" applyNumberFormat="0" applyAlignment="0" applyProtection="0"/>
    <xf numFmtId="0" fontId="19" fillId="0" borderId="137" applyNumberFormat="0" applyFill="0" applyAlignment="0" applyProtection="0"/>
    <xf numFmtId="0" fontId="3" fillId="4" borderId="132" applyNumberFormat="0" applyFont="0" applyAlignment="0" applyProtection="0"/>
    <xf numFmtId="0" fontId="19" fillId="0" borderId="137" applyNumberFormat="0" applyFill="0" applyAlignment="0" applyProtection="0"/>
    <xf numFmtId="0" fontId="17" fillId="0" borderId="139" applyNumberFormat="0" applyFill="0" applyAlignment="0" applyProtection="0"/>
    <xf numFmtId="0" fontId="10" fillId="3" borderId="133" applyNumberFormat="0" applyAlignment="0" applyProtection="0"/>
    <xf numFmtId="0" fontId="13" fillId="2" borderId="136" applyNumberFormat="0" applyAlignment="0" applyProtection="0"/>
    <xf numFmtId="0" fontId="17" fillId="0" borderId="139" applyNumberFormat="0" applyFill="0" applyAlignment="0" applyProtection="0"/>
    <xf numFmtId="0" fontId="3" fillId="4" borderId="132" applyNumberFormat="0" applyFont="0" applyAlignment="0" applyProtection="0"/>
    <xf numFmtId="0" fontId="17" fillId="0" borderId="139" applyNumberFormat="0" applyFill="0" applyAlignment="0" applyProtection="0"/>
    <xf numFmtId="0" fontId="13" fillId="2" borderId="136" applyNumberFormat="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3" fillId="2" borderId="136" applyNumberFormat="0" applyAlignment="0" applyProtection="0"/>
    <xf numFmtId="0" fontId="19" fillId="0" borderId="137" applyNumberFormat="0" applyFill="0" applyAlignment="0" applyProtection="0"/>
    <xf numFmtId="0" fontId="17" fillId="0" borderId="139" applyNumberFormat="0" applyFill="0" applyAlignment="0" applyProtection="0"/>
    <xf numFmtId="0" fontId="19" fillId="0" borderId="137"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3" fillId="2" borderId="136" applyNumberFormat="0" applyAlignment="0" applyProtection="0"/>
    <xf numFmtId="0" fontId="17" fillId="0" borderId="139" applyNumberFormat="0" applyFill="0" applyAlignment="0" applyProtection="0"/>
    <xf numFmtId="0" fontId="17" fillId="0" borderId="139" applyNumberFormat="0" applyFill="0" applyAlignment="0" applyProtection="0"/>
    <xf numFmtId="0" fontId="13" fillId="2" borderId="136" applyNumberFormat="0" applyAlignment="0" applyProtection="0"/>
    <xf numFmtId="0" fontId="19" fillId="0" borderId="137" applyNumberFormat="0" applyFill="0" applyAlignment="0" applyProtection="0"/>
    <xf numFmtId="0" fontId="19" fillId="0" borderId="137" applyNumberFormat="0" applyFill="0" applyAlignment="0" applyProtection="0"/>
    <xf numFmtId="0" fontId="17" fillId="0" borderId="139" applyNumberFormat="0" applyFill="0" applyAlignment="0" applyProtection="0"/>
    <xf numFmtId="0" fontId="19" fillId="0" borderId="137"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8" fillId="2" borderId="133" applyNumberFormat="0" applyAlignment="0" applyProtection="0"/>
    <xf numFmtId="0" fontId="17" fillId="0" borderId="139" applyNumberFormat="0" applyFill="0" applyAlignment="0" applyProtection="0"/>
    <xf numFmtId="0" fontId="17" fillId="0" borderId="139" applyNumberFormat="0" applyFill="0" applyAlignment="0" applyProtection="0"/>
    <xf numFmtId="0" fontId="8" fillId="2" borderId="133" applyNumberFormat="0" applyAlignment="0" applyProtection="0"/>
    <xf numFmtId="0" fontId="8" fillId="2" borderId="133" applyNumberFormat="0" applyAlignment="0" applyProtection="0"/>
    <xf numFmtId="0" fontId="10" fillId="3" borderId="133" applyNumberFormat="0" applyAlignment="0" applyProtection="0"/>
    <xf numFmtId="0" fontId="10" fillId="3" borderId="133" applyNumberFormat="0" applyAlignment="0" applyProtection="0"/>
    <xf numFmtId="0" fontId="13" fillId="2" borderId="136" applyNumberFormat="0" applyAlignment="0" applyProtection="0"/>
    <xf numFmtId="0" fontId="19" fillId="0" borderId="137" applyNumberFormat="0" applyFill="0" applyAlignment="0" applyProtection="0"/>
    <xf numFmtId="0" fontId="3" fillId="4" borderId="132" applyNumberFormat="0" applyFont="0" applyAlignment="0" applyProtection="0"/>
    <xf numFmtId="0" fontId="19" fillId="0" borderId="137" applyNumberFormat="0" applyFill="0" applyAlignment="0" applyProtection="0"/>
    <xf numFmtId="0" fontId="17" fillId="0" borderId="139" applyNumberFormat="0" applyFill="0" applyAlignment="0" applyProtection="0"/>
    <xf numFmtId="0" fontId="10" fillId="3" borderId="133" applyNumberFormat="0" applyAlignment="0" applyProtection="0"/>
    <xf numFmtId="0" fontId="13" fillId="2" borderId="136" applyNumberFormat="0" applyAlignment="0" applyProtection="0"/>
    <xf numFmtId="0" fontId="17" fillId="0" borderId="139" applyNumberFormat="0" applyFill="0" applyAlignment="0" applyProtection="0"/>
    <xf numFmtId="0" fontId="3" fillId="4" borderId="132" applyNumberFormat="0" applyFont="0" applyAlignment="0" applyProtection="0"/>
    <xf numFmtId="0" fontId="17" fillId="0" borderId="139" applyNumberFormat="0" applyFill="0" applyAlignment="0" applyProtection="0"/>
    <xf numFmtId="0" fontId="13" fillId="2" borderId="136" applyNumberFormat="0" applyAlignment="0" applyProtection="0"/>
    <xf numFmtId="0" fontId="3" fillId="4" borderId="132" applyNumberFormat="0" applyFont="0" applyAlignment="0" applyProtection="0"/>
    <xf numFmtId="0" fontId="17" fillId="0" borderId="139" applyNumberFormat="0" applyFill="0" applyAlignment="0" applyProtection="0"/>
    <xf numFmtId="0" fontId="8" fillId="2" borderId="133" applyNumberFormat="0" applyAlignment="0" applyProtection="0"/>
    <xf numFmtId="0" fontId="8" fillId="2" borderId="133" applyNumberFormat="0" applyAlignment="0" applyProtection="0"/>
    <xf numFmtId="0" fontId="10" fillId="3" borderId="133" applyNumberFormat="0" applyAlignment="0" applyProtection="0"/>
    <xf numFmtId="0" fontId="10" fillId="3" borderId="133" applyNumberFormat="0" applyAlignment="0" applyProtection="0"/>
    <xf numFmtId="0" fontId="13" fillId="2" borderId="136" applyNumberFormat="0" applyAlignment="0" applyProtection="0"/>
    <xf numFmtId="0" fontId="19" fillId="0" borderId="137" applyNumberFormat="0" applyFill="0" applyAlignment="0" applyProtection="0"/>
    <xf numFmtId="0" fontId="3" fillId="4" borderId="132" applyNumberFormat="0" applyFont="0" applyAlignment="0" applyProtection="0"/>
    <xf numFmtId="0" fontId="19" fillId="0" borderId="137"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9" fillId="0" borderId="137" applyNumberFormat="0" applyFill="0" applyAlignment="0" applyProtection="0"/>
    <xf numFmtId="0" fontId="8" fillId="2" borderId="133" applyNumberFormat="0" applyAlignment="0" applyProtection="0"/>
    <xf numFmtId="0" fontId="10" fillId="3" borderId="133" applyNumberFormat="0" applyAlignment="0" applyProtection="0"/>
    <xf numFmtId="0" fontId="13" fillId="2" borderId="136" applyNumberFormat="0" applyAlignment="0" applyProtection="0"/>
    <xf numFmtId="0" fontId="3" fillId="4" borderId="132" applyNumberFormat="0" applyFont="0" applyAlignment="0" applyProtection="0"/>
    <xf numFmtId="0" fontId="17" fillId="0" borderId="139" applyNumberFormat="0" applyFill="0" applyAlignment="0" applyProtection="0"/>
    <xf numFmtId="0" fontId="13" fillId="2" borderId="136" applyNumberFormat="0" applyAlignment="0" applyProtection="0"/>
    <xf numFmtId="0" fontId="17" fillId="0" borderId="139" applyNumberFormat="0" applyFill="0" applyAlignment="0" applyProtection="0"/>
    <xf numFmtId="0" fontId="17" fillId="0" borderId="139" applyNumberFormat="0" applyFill="0" applyAlignment="0" applyProtection="0"/>
    <xf numFmtId="0" fontId="8" fillId="2" borderId="133" applyNumberFormat="0" applyAlignment="0" applyProtection="0"/>
    <xf numFmtId="0" fontId="8" fillId="2" borderId="133" applyNumberFormat="0" applyAlignment="0" applyProtection="0"/>
    <xf numFmtId="0" fontId="10" fillId="3" borderId="133" applyNumberFormat="0" applyAlignment="0" applyProtection="0"/>
    <xf numFmtId="0" fontId="10" fillId="3" borderId="133" applyNumberFormat="0" applyAlignment="0" applyProtection="0"/>
    <xf numFmtId="0" fontId="13" fillId="2" borderId="136" applyNumberFormat="0" applyAlignment="0" applyProtection="0"/>
    <xf numFmtId="0" fontId="19" fillId="0" borderId="137" applyNumberFormat="0" applyFill="0" applyAlignment="0" applyProtection="0"/>
    <xf numFmtId="0" fontId="3" fillId="4" borderId="132" applyNumberFormat="0" applyFont="0" applyAlignment="0" applyProtection="0"/>
    <xf numFmtId="0" fontId="19" fillId="0" borderId="137" applyNumberFormat="0" applyFill="0" applyAlignment="0" applyProtection="0"/>
    <xf numFmtId="0" fontId="17" fillId="0" borderId="139" applyNumberFormat="0" applyFill="0" applyAlignment="0" applyProtection="0"/>
    <xf numFmtId="0" fontId="8" fillId="2" borderId="133" applyNumberFormat="0" applyAlignment="0" applyProtection="0"/>
    <xf numFmtId="0" fontId="10" fillId="3" borderId="133" applyNumberFormat="0" applyAlignment="0" applyProtection="0"/>
    <xf numFmtId="0" fontId="13" fillId="2" borderId="136" applyNumberFormat="0" applyAlignment="0" applyProtection="0"/>
    <xf numFmtId="0" fontId="17" fillId="0" borderId="139" applyNumberFormat="0" applyFill="0" applyAlignment="0" applyProtection="0"/>
    <xf numFmtId="0" fontId="3" fillId="4" borderId="132" applyNumberFormat="0" applyFont="0" applyAlignment="0" applyProtection="0"/>
    <xf numFmtId="0" fontId="17" fillId="0" borderId="139" applyNumberFormat="0" applyFill="0" applyAlignment="0" applyProtection="0"/>
    <xf numFmtId="0" fontId="3" fillId="4" borderId="132" applyNumberFormat="0" applyFont="0" applyAlignment="0" applyProtection="0"/>
    <xf numFmtId="0" fontId="17" fillId="0" borderId="139" applyNumberFormat="0" applyFill="0" applyAlignment="0" applyProtection="0"/>
    <xf numFmtId="0" fontId="13" fillId="2" borderId="136" applyNumberFormat="0" applyAlignment="0" applyProtection="0"/>
    <xf numFmtId="0" fontId="17" fillId="0" borderId="139" applyNumberFormat="0" applyFill="0" applyAlignment="0" applyProtection="0"/>
    <xf numFmtId="0" fontId="17" fillId="0" borderId="139" applyNumberFormat="0" applyFill="0" applyAlignment="0" applyProtection="0"/>
    <xf numFmtId="0" fontId="13" fillId="2" borderId="136" applyNumberFormat="0" applyAlignment="0" applyProtection="0"/>
    <xf numFmtId="0" fontId="17" fillId="0" borderId="139" applyNumberFormat="0" applyFill="0" applyAlignment="0" applyProtection="0"/>
    <xf numFmtId="0" fontId="13" fillId="2" borderId="136" applyNumberFormat="0" applyAlignment="0" applyProtection="0"/>
    <xf numFmtId="0" fontId="19" fillId="0" borderId="137" applyNumberFormat="0" applyFill="0" applyAlignment="0" applyProtection="0"/>
    <xf numFmtId="0" fontId="19" fillId="0" borderId="137"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3" fillId="2" borderId="136" applyNumberFormat="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3" fillId="2" borderId="136" applyNumberFormat="0" applyAlignment="0" applyProtection="0"/>
    <xf numFmtId="0" fontId="19" fillId="0" borderId="137" applyNumberFormat="0" applyFill="0" applyAlignment="0" applyProtection="0"/>
    <xf numFmtId="0" fontId="17" fillId="0" borderId="139" applyNumberFormat="0" applyFill="0" applyAlignment="0" applyProtection="0"/>
    <xf numFmtId="0" fontId="19" fillId="0" borderId="137"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3" fillId="2" borderId="136" applyNumberFormat="0" applyAlignment="0" applyProtection="0"/>
    <xf numFmtId="0" fontId="17" fillId="0" borderId="139" applyNumberFormat="0" applyFill="0" applyAlignment="0" applyProtection="0"/>
    <xf numFmtId="0" fontId="17" fillId="0" borderId="139" applyNumberFormat="0" applyFill="0" applyAlignment="0" applyProtection="0"/>
    <xf numFmtId="0" fontId="19" fillId="0" borderId="137"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3" fillId="2" borderId="136" applyNumberFormat="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3" fillId="2" borderId="136" applyNumberFormat="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9" fillId="0" borderId="137"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9" fillId="0" borderId="137"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9" fillId="0" borderId="137" applyNumberFormat="0" applyFill="0" applyAlignment="0" applyProtection="0"/>
    <xf numFmtId="0" fontId="8" fillId="2" borderId="133" applyNumberFormat="0" applyAlignment="0" applyProtection="0"/>
    <xf numFmtId="0" fontId="10" fillId="3" borderId="133" applyNumberFormat="0" applyAlignment="0" applyProtection="0"/>
    <xf numFmtId="0" fontId="13" fillId="2" borderId="136" applyNumberFormat="0" applyAlignment="0" applyProtection="0"/>
    <xf numFmtId="0" fontId="17" fillId="0" borderId="139" applyNumberFormat="0" applyFill="0" applyAlignment="0" applyProtection="0"/>
    <xf numFmtId="0" fontId="3" fillId="4" borderId="132" applyNumberFormat="0" applyFont="0" applyAlignment="0" applyProtection="0"/>
    <xf numFmtId="0" fontId="17" fillId="0" borderId="139" applyNumberFormat="0" applyFill="0" applyAlignment="0" applyProtection="0"/>
    <xf numFmtId="0" fontId="17" fillId="0" borderId="139" applyNumberFormat="0" applyFill="0" applyAlignment="0" applyProtection="0"/>
    <xf numFmtId="0" fontId="13" fillId="2" borderId="136" applyNumberFormat="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3" fillId="2" borderId="136" applyNumberFormat="0" applyAlignment="0" applyProtection="0"/>
    <xf numFmtId="0" fontId="19" fillId="0" borderId="137" applyNumberFormat="0" applyFill="0" applyAlignment="0" applyProtection="0"/>
    <xf numFmtId="0" fontId="17" fillId="0" borderId="139" applyNumberFormat="0" applyFill="0" applyAlignment="0" applyProtection="0"/>
    <xf numFmtId="0" fontId="19" fillId="0" borderId="137"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9" fillId="0" borderId="137"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3" fillId="2" borderId="136" applyNumberFormat="0" applyAlignment="0" applyProtection="0"/>
    <xf numFmtId="0" fontId="17" fillId="0" borderId="139" applyNumberFormat="0" applyFill="0" applyAlignment="0" applyProtection="0"/>
    <xf numFmtId="0" fontId="19" fillId="0" borderId="137"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9" fillId="0" borderId="137"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3" fillId="2" borderId="136" applyNumberFormat="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3" fillId="2" borderId="136" applyNumberFormat="0" applyAlignment="0" applyProtection="0"/>
    <xf numFmtId="0" fontId="19" fillId="0" borderId="137" applyNumberFormat="0" applyFill="0" applyAlignment="0" applyProtection="0"/>
    <xf numFmtId="0" fontId="17" fillId="0" borderId="139" applyNumberFormat="0" applyFill="0" applyAlignment="0" applyProtection="0"/>
    <xf numFmtId="0" fontId="19" fillId="0" borderId="137"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3" fillId="2" borderId="136" applyNumberFormat="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9" fillId="0" borderId="137"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9" fillId="0" borderId="137"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3" fillId="2" borderId="136" applyNumberFormat="0" applyAlignment="0" applyProtection="0"/>
    <xf numFmtId="0" fontId="17" fillId="0" borderId="139" applyNumberFormat="0" applyFill="0" applyAlignment="0" applyProtection="0"/>
    <xf numFmtId="0" fontId="17" fillId="0" borderId="139" applyNumberFormat="0" applyFill="0" applyAlignment="0" applyProtection="0"/>
    <xf numFmtId="0" fontId="13" fillId="2" borderId="136" applyNumberFormat="0" applyAlignment="0" applyProtection="0"/>
    <xf numFmtId="0" fontId="19" fillId="0" borderId="137" applyNumberFormat="0" applyFill="0" applyAlignment="0" applyProtection="0"/>
    <xf numFmtId="0" fontId="19" fillId="0" borderId="137"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3" fillId="2" borderId="136" applyNumberFormat="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3" fillId="2" borderId="136" applyNumberFormat="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3" fillId="2" borderId="136" applyNumberFormat="0" applyAlignment="0" applyProtection="0"/>
    <xf numFmtId="0" fontId="19" fillId="0" borderId="137" applyNumberFormat="0" applyFill="0" applyAlignment="0" applyProtection="0"/>
    <xf numFmtId="0" fontId="17" fillId="0" borderId="139" applyNumberFormat="0" applyFill="0" applyAlignment="0" applyProtection="0"/>
    <xf numFmtId="0" fontId="19" fillId="0" borderId="137" applyNumberFormat="0" applyFill="0" applyAlignment="0" applyProtection="0"/>
    <xf numFmtId="0" fontId="17" fillId="0" borderId="139" applyNumberFormat="0" applyFill="0" applyAlignment="0" applyProtection="0"/>
    <xf numFmtId="0" fontId="13" fillId="2" borderId="136" applyNumberFormat="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3" fillId="2" borderId="136" applyNumberFormat="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3" fillId="2" borderId="136" applyNumberFormat="0" applyAlignment="0" applyProtection="0"/>
    <xf numFmtId="0" fontId="19" fillId="0" borderId="137" applyNumberFormat="0" applyFill="0" applyAlignment="0" applyProtection="0"/>
    <xf numFmtId="0" fontId="17" fillId="0" borderId="139" applyNumberFormat="0" applyFill="0" applyAlignment="0" applyProtection="0"/>
    <xf numFmtId="0" fontId="19" fillId="0" borderId="137"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3" fillId="2" borderId="136" applyNumberFormat="0" applyAlignment="0" applyProtection="0"/>
    <xf numFmtId="0" fontId="17" fillId="0" borderId="139" applyNumberFormat="0" applyFill="0" applyAlignment="0" applyProtection="0"/>
    <xf numFmtId="0" fontId="17" fillId="0" borderId="139" applyNumberFormat="0" applyFill="0" applyAlignment="0" applyProtection="0"/>
    <xf numFmtId="0" fontId="13" fillId="2" borderId="136" applyNumberFormat="0" applyAlignment="0" applyProtection="0"/>
    <xf numFmtId="0" fontId="19" fillId="0" borderId="137" applyNumberFormat="0" applyFill="0" applyAlignment="0" applyProtection="0"/>
    <xf numFmtId="0" fontId="19" fillId="0" borderId="137" applyNumberFormat="0" applyFill="0" applyAlignment="0" applyProtection="0"/>
    <xf numFmtId="0" fontId="17" fillId="0" borderId="139" applyNumberFormat="0" applyFill="0" applyAlignment="0" applyProtection="0"/>
    <xf numFmtId="0" fontId="19" fillId="0" borderId="137"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3" fillId="2" borderId="136" applyNumberFormat="0" applyAlignment="0" applyProtection="0"/>
    <xf numFmtId="0" fontId="19" fillId="0" borderId="137" applyNumberFormat="0" applyFill="0" applyAlignment="0" applyProtection="0"/>
    <xf numFmtId="0" fontId="17" fillId="0" borderId="139" applyNumberFormat="0" applyFill="0" applyAlignment="0" applyProtection="0"/>
    <xf numFmtId="0" fontId="19" fillId="0" borderId="137" applyNumberFormat="0" applyFill="0" applyAlignment="0" applyProtection="0"/>
    <xf numFmtId="0" fontId="17" fillId="0" borderId="139" applyNumberFormat="0" applyFill="0" applyAlignment="0" applyProtection="0"/>
    <xf numFmtId="0" fontId="13" fillId="2" borderId="136" applyNumberFormat="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3" fillId="2" borderId="136" applyNumberFormat="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3" fillId="2" borderId="136" applyNumberFormat="0" applyAlignment="0" applyProtection="0"/>
    <xf numFmtId="0" fontId="19" fillId="0" borderId="137" applyNumberFormat="0" applyFill="0" applyAlignment="0" applyProtection="0"/>
    <xf numFmtId="0" fontId="19" fillId="0" borderId="137"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9" fillId="0" borderId="137" applyNumberFormat="0" applyFill="0" applyAlignment="0" applyProtection="0"/>
    <xf numFmtId="0" fontId="13" fillId="2" borderId="136" applyNumberFormat="0" applyAlignment="0" applyProtection="0"/>
    <xf numFmtId="0" fontId="17" fillId="0" borderId="139" applyNumberFormat="0" applyFill="0" applyAlignment="0" applyProtection="0"/>
    <xf numFmtId="0" fontId="13" fillId="2" borderId="136" applyNumberFormat="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3" fillId="2" borderId="136" applyNumberFormat="0" applyAlignment="0" applyProtection="0"/>
    <xf numFmtId="0" fontId="19" fillId="0" borderId="137" applyNumberFormat="0" applyFill="0" applyAlignment="0" applyProtection="0"/>
    <xf numFmtId="0" fontId="19" fillId="0" borderId="137" applyNumberFormat="0" applyFill="0" applyAlignment="0" applyProtection="0"/>
    <xf numFmtId="0" fontId="17" fillId="0" borderId="139" applyNumberFormat="0" applyFill="0" applyAlignment="0" applyProtection="0"/>
    <xf numFmtId="0" fontId="13" fillId="2" borderId="136" applyNumberFormat="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3" fillId="2" borderId="136" applyNumberFormat="0" applyAlignment="0" applyProtection="0"/>
    <xf numFmtId="0" fontId="17" fillId="0" borderId="139" applyNumberFormat="0" applyFill="0" applyAlignment="0" applyProtection="0"/>
    <xf numFmtId="0" fontId="17" fillId="0" borderId="139" applyNumberFormat="0" applyFill="0" applyAlignment="0" applyProtection="0"/>
    <xf numFmtId="0" fontId="13" fillId="2" borderId="136" applyNumberFormat="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3" fillId="2" borderId="136" applyNumberFormat="0" applyAlignment="0" applyProtection="0"/>
    <xf numFmtId="0" fontId="19" fillId="0" borderId="137" applyNumberFormat="0" applyFill="0" applyAlignment="0" applyProtection="0"/>
    <xf numFmtId="0" fontId="17" fillId="0" borderId="139" applyNumberFormat="0" applyFill="0" applyAlignment="0" applyProtection="0"/>
    <xf numFmtId="0" fontId="19" fillId="0" borderId="137"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3" fillId="2" borderId="136" applyNumberFormat="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3" fillId="2" borderId="136" applyNumberFormat="0" applyAlignment="0" applyProtection="0"/>
    <xf numFmtId="0" fontId="19" fillId="0" borderId="137" applyNumberFormat="0" applyFill="0" applyAlignment="0" applyProtection="0"/>
    <xf numFmtId="0" fontId="19" fillId="0" borderId="137"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0" fontId="17" fillId="0" borderId="139" applyNumberFormat="0" applyFill="0" applyAlignment="0" applyProtection="0"/>
    <xf numFmtId="9" fontId="1" fillId="0" borderId="0" applyFont="0" applyFill="0" applyBorder="0" applyAlignment="0" applyProtection="0"/>
    <xf numFmtId="0" fontId="29" fillId="0" borderId="0" applyNumberFormat="0" applyFill="0" applyBorder="0" applyAlignment="0" applyProtection="0"/>
  </cellStyleXfs>
  <cellXfs count="286">
    <xf numFmtId="0" fontId="0" fillId="0" borderId="0" xfId="0"/>
    <xf numFmtId="0" fontId="22" fillId="0" borderId="0" xfId="0" applyFont="1" applyAlignment="1">
      <alignment vertical="top"/>
    </xf>
    <xf numFmtId="0" fontId="22" fillId="0" borderId="0" xfId="0" applyFont="1"/>
    <xf numFmtId="0" fontId="22" fillId="0" borderId="0" xfId="0" applyFont="1" applyBorder="1"/>
    <xf numFmtId="0" fontId="24" fillId="0" borderId="0" xfId="0" applyFont="1" applyBorder="1" applyAlignment="1">
      <alignment vertical="top"/>
    </xf>
    <xf numFmtId="0" fontId="22" fillId="0" borderId="17" xfId="0" applyFont="1" applyBorder="1"/>
    <xf numFmtId="0" fontId="22" fillId="0" borderId="18" xfId="0" applyFont="1" applyBorder="1"/>
    <xf numFmtId="0" fontId="21" fillId="0" borderId="141" xfId="0" applyFont="1" applyBorder="1"/>
    <xf numFmtId="0" fontId="22" fillId="0" borderId="14" xfId="0" applyFont="1" applyBorder="1"/>
    <xf numFmtId="0" fontId="22" fillId="0" borderId="15" xfId="0" applyFont="1" applyBorder="1"/>
    <xf numFmtId="0" fontId="21" fillId="0" borderId="15" xfId="0" applyFont="1" applyBorder="1"/>
    <xf numFmtId="0" fontId="21" fillId="0" borderId="10" xfId="0" applyFont="1" applyBorder="1"/>
    <xf numFmtId="0" fontId="21" fillId="0" borderId="17" xfId="0" applyFont="1" applyBorder="1"/>
    <xf numFmtId="0" fontId="21" fillId="0" borderId="0" xfId="0" applyFont="1" applyAlignment="1">
      <alignment vertical="center"/>
    </xf>
    <xf numFmtId="0" fontId="3" fillId="17" borderId="0" xfId="0" applyNumberFormat="1" applyFont="1" applyFill="1" applyBorder="1" applyAlignment="1" applyProtection="1">
      <alignment horizontal="left" wrapText="1"/>
    </xf>
    <xf numFmtId="0" fontId="21" fillId="0" borderId="143" xfId="0" applyFont="1" applyBorder="1" applyAlignment="1">
      <alignment vertical="center" wrapText="1"/>
    </xf>
    <xf numFmtId="0" fontId="21" fillId="0" borderId="15" xfId="0" applyFont="1" applyBorder="1" applyAlignment="1">
      <alignment vertical="center" wrapText="1"/>
    </xf>
    <xf numFmtId="0" fontId="22" fillId="0" borderId="141" xfId="0" applyFont="1" applyBorder="1" applyAlignment="1">
      <alignment vertical="center" wrapText="1"/>
    </xf>
    <xf numFmtId="0" fontId="22" fillId="0" borderId="14" xfId="0" applyFont="1" applyBorder="1" applyAlignment="1">
      <alignment vertical="center" wrapText="1"/>
    </xf>
    <xf numFmtId="0" fontId="21" fillId="0" borderId="146" xfId="0" applyFont="1" applyBorder="1" applyAlignment="1">
      <alignment vertical="center" wrapText="1"/>
    </xf>
    <xf numFmtId="0" fontId="22" fillId="0" borderId="15" xfId="0" applyFont="1" applyBorder="1" applyAlignment="1">
      <alignment vertical="center" wrapText="1"/>
    </xf>
    <xf numFmtId="0" fontId="21" fillId="17" borderId="0" xfId="0" applyFont="1" applyFill="1" applyBorder="1" applyAlignment="1">
      <alignment vertical="center"/>
    </xf>
    <xf numFmtId="0" fontId="24" fillId="17" borderId="0" xfId="0" applyFont="1" applyFill="1" applyBorder="1" applyAlignment="1">
      <alignment vertical="top"/>
    </xf>
    <xf numFmtId="0" fontId="22" fillId="17" borderId="0" xfId="0" applyFont="1" applyFill="1" applyAlignment="1">
      <alignment vertical="top"/>
    </xf>
    <xf numFmtId="0" fontId="3" fillId="17" borderId="14" xfId="0" applyFont="1" applyFill="1" applyBorder="1" applyAlignment="1">
      <alignment horizontal="left" vertical="center" indent="1"/>
    </xf>
    <xf numFmtId="169" fontId="23" fillId="17" borderId="0" xfId="0" applyNumberFormat="1" applyFont="1" applyFill="1" applyBorder="1" applyAlignment="1">
      <alignment horizontal="center" vertical="center"/>
    </xf>
    <xf numFmtId="168" fontId="23" fillId="17" borderId="17" xfId="57" applyNumberFormat="1" applyFont="1" applyFill="1" applyBorder="1" applyAlignment="1">
      <alignment horizontal="center" vertical="center"/>
    </xf>
    <xf numFmtId="0" fontId="23" fillId="0" borderId="142" xfId="0" applyFont="1" applyBorder="1" applyAlignment="1">
      <alignment horizontal="center" vertical="center" wrapText="1"/>
    </xf>
    <xf numFmtId="0" fontId="23" fillId="0" borderId="140" xfId="0" applyFont="1" applyBorder="1" applyAlignment="1">
      <alignment horizontal="center" vertical="center" wrapText="1"/>
    </xf>
    <xf numFmtId="0" fontId="3" fillId="0" borderId="0" xfId="0" applyFont="1" applyAlignment="1">
      <alignment vertical="top"/>
    </xf>
    <xf numFmtId="0" fontId="21" fillId="17" borderId="0" xfId="0" applyNumberFormat="1" applyFont="1" applyFill="1" applyBorder="1" applyAlignment="1">
      <alignment vertical="center"/>
    </xf>
    <xf numFmtId="0" fontId="22" fillId="17" borderId="0" xfId="0" applyFont="1" applyFill="1"/>
    <xf numFmtId="0" fontId="3" fillId="17" borderId="0" xfId="0" applyFont="1" applyFill="1" applyAlignment="1">
      <alignment vertical="top"/>
    </xf>
    <xf numFmtId="0" fontId="22" fillId="17" borderId="14" xfId="0" applyFont="1" applyFill="1" applyBorder="1"/>
    <xf numFmtId="0" fontId="22" fillId="17" borderId="14" xfId="0" applyFont="1" applyFill="1" applyBorder="1" applyAlignment="1">
      <alignment horizontal="left" indent="1"/>
    </xf>
    <xf numFmtId="0" fontId="3" fillId="17" borderId="0" xfId="0" applyFont="1" applyFill="1"/>
    <xf numFmtId="0" fontId="21" fillId="17" borderId="0" xfId="0" applyFont="1" applyFill="1"/>
    <xf numFmtId="0" fontId="22" fillId="17" borderId="0" xfId="0" applyNumberFormat="1" applyFont="1" applyFill="1" applyBorder="1" applyAlignment="1">
      <alignment vertical="center"/>
    </xf>
    <xf numFmtId="0" fontId="22" fillId="17" borderId="0" xfId="0" applyFont="1" applyFill="1" applyAlignment="1">
      <alignment horizontal="center" vertical="center"/>
    </xf>
    <xf numFmtId="0" fontId="22" fillId="17" borderId="0" xfId="0" applyFont="1" applyFill="1" applyAlignment="1">
      <alignment wrapText="1"/>
    </xf>
    <xf numFmtId="0" fontId="3" fillId="17" borderId="140" xfId="0" applyFont="1" applyFill="1" applyBorder="1" applyAlignment="1">
      <alignment horizontal="center" vertical="center"/>
    </xf>
    <xf numFmtId="0" fontId="21" fillId="17" borderId="0" xfId="0" applyFont="1" applyFill="1" applyAlignment="1">
      <alignment vertical="center"/>
    </xf>
    <xf numFmtId="0" fontId="21" fillId="17" borderId="17" xfId="0" applyFont="1" applyFill="1" applyBorder="1"/>
    <xf numFmtId="0" fontId="22" fillId="17" borderId="17" xfId="0" applyFont="1" applyFill="1" applyBorder="1"/>
    <xf numFmtId="0" fontId="21" fillId="17" borderId="141" xfId="0" applyFont="1" applyFill="1" applyBorder="1"/>
    <xf numFmtId="0" fontId="22" fillId="17" borderId="14" xfId="0" applyFont="1" applyFill="1" applyBorder="1" applyAlignment="1">
      <alignment vertical="center" wrapText="1"/>
    </xf>
    <xf numFmtId="0" fontId="21" fillId="17" borderId="15" xfId="0" applyFont="1" applyFill="1" applyBorder="1"/>
    <xf numFmtId="0" fontId="21" fillId="17" borderId="10" xfId="0" applyFont="1" applyFill="1" applyBorder="1"/>
    <xf numFmtId="0" fontId="23" fillId="0" borderId="140" xfId="0" applyFont="1" applyBorder="1" applyAlignment="1">
      <alignment vertical="center" wrapText="1"/>
    </xf>
    <xf numFmtId="0" fontId="21" fillId="0" borderId="0" xfId="0" applyFont="1" applyAlignment="1">
      <alignment horizontal="center" vertical="center"/>
    </xf>
    <xf numFmtId="0" fontId="24" fillId="0" borderId="0" xfId="0" applyFont="1" applyBorder="1" applyAlignment="1">
      <alignment horizontal="center" vertical="top"/>
    </xf>
    <xf numFmtId="0" fontId="22" fillId="0" borderId="0" xfId="0" applyFont="1" applyAlignment="1">
      <alignment horizontal="center" vertical="top"/>
    </xf>
    <xf numFmtId="0" fontId="22" fillId="0" borderId="0" xfId="0" applyFont="1" applyAlignment="1">
      <alignment horizontal="center"/>
    </xf>
    <xf numFmtId="3" fontId="22" fillId="0" borderId="0" xfId="0" applyNumberFormat="1" applyFont="1" applyAlignment="1">
      <alignment horizontal="center"/>
    </xf>
    <xf numFmtId="0" fontId="22" fillId="17" borderId="0" xfId="0" applyFont="1" applyFill="1" applyAlignment="1">
      <alignment vertical="center"/>
    </xf>
    <xf numFmtId="0" fontId="21" fillId="17" borderId="0" xfId="0" applyFont="1" applyFill="1" applyAlignment="1">
      <alignment horizontal="center" vertical="center"/>
    </xf>
    <xf numFmtId="0" fontId="24" fillId="17" borderId="0" xfId="0" applyFont="1" applyFill="1" applyBorder="1" applyAlignment="1">
      <alignment horizontal="center" vertical="top"/>
    </xf>
    <xf numFmtId="0" fontId="22" fillId="17" borderId="0" xfId="0" applyFont="1" applyFill="1" applyAlignment="1">
      <alignment horizontal="center" vertical="top"/>
    </xf>
    <xf numFmtId="0" fontId="22" fillId="17" borderId="0" xfId="0" applyFont="1" applyFill="1" applyAlignment="1">
      <alignment horizontal="center"/>
    </xf>
    <xf numFmtId="3" fontId="22" fillId="17" borderId="0" xfId="0" applyNumberFormat="1" applyFont="1" applyFill="1" applyAlignment="1">
      <alignment horizontal="center"/>
    </xf>
    <xf numFmtId="0" fontId="22" fillId="0" borderId="0" xfId="0" applyFont="1" applyAlignment="1">
      <alignment vertical="center"/>
    </xf>
    <xf numFmtId="0" fontId="21" fillId="17" borderId="18" xfId="0" applyFont="1" applyFill="1" applyBorder="1"/>
    <xf numFmtId="0" fontId="21" fillId="17" borderId="144" xfId="0" applyFont="1" applyFill="1" applyBorder="1" applyAlignment="1">
      <alignment vertical="center" wrapText="1"/>
    </xf>
    <xf numFmtId="0" fontId="23" fillId="17" borderId="149" xfId="0" applyFont="1" applyFill="1" applyBorder="1" applyAlignment="1">
      <alignment horizontal="center" vertical="center"/>
    </xf>
    <xf numFmtId="0" fontId="27" fillId="0" borderId="0" xfId="0" applyFont="1" applyBorder="1" applyAlignment="1">
      <alignment vertical="top"/>
    </xf>
    <xf numFmtId="0" fontId="27" fillId="0" borderId="0" xfId="0" applyFont="1" applyBorder="1" applyAlignment="1">
      <alignment vertical="top" wrapText="1"/>
    </xf>
    <xf numFmtId="0" fontId="28" fillId="0" borderId="0" xfId="0" applyFont="1" applyBorder="1" applyAlignment="1">
      <alignment horizontal="left" vertical="top" wrapText="1"/>
    </xf>
    <xf numFmtId="0" fontId="3" fillId="0" borderId="17" xfId="0" applyFont="1" applyBorder="1" applyAlignment="1">
      <alignment horizontal="center" vertical="center" wrapText="1"/>
    </xf>
    <xf numFmtId="0" fontId="27" fillId="0" borderId="17" xfId="0" applyFont="1" applyBorder="1" applyAlignment="1">
      <alignment horizontal="center" vertical="center" wrapText="1"/>
    </xf>
    <xf numFmtId="0" fontId="3" fillId="0" borderId="0" xfId="0" applyFont="1" applyBorder="1" applyAlignment="1">
      <alignment horizontal="left" vertical="top" wrapText="1"/>
    </xf>
    <xf numFmtId="0" fontId="3" fillId="0" borderId="140" xfId="0" applyFont="1" applyBorder="1" applyAlignment="1">
      <alignment horizontal="center" vertical="top" wrapText="1"/>
    </xf>
    <xf numFmtId="169" fontId="3" fillId="0" borderId="0" xfId="0" applyNumberFormat="1" applyFont="1" applyBorder="1"/>
    <xf numFmtId="0" fontId="28" fillId="0" borderId="0" xfId="0" applyFont="1" applyBorder="1" applyAlignment="1">
      <alignment vertical="top"/>
    </xf>
    <xf numFmtId="169" fontId="3" fillId="0" borderId="0" xfId="0" applyNumberFormat="1" applyFont="1"/>
    <xf numFmtId="0" fontId="3" fillId="0" borderId="0" xfId="0" applyFont="1"/>
    <xf numFmtId="0" fontId="27" fillId="0" borderId="140" xfId="0" applyFont="1" applyFill="1" applyBorder="1" applyAlignment="1">
      <alignment horizontal="center" vertical="center" wrapText="1"/>
    </xf>
    <xf numFmtId="0" fontId="3" fillId="0" borderId="17" xfId="0" applyFont="1" applyFill="1" applyBorder="1" applyAlignment="1">
      <alignment horizontal="left" indent="1"/>
    </xf>
    <xf numFmtId="0" fontId="3" fillId="0" borderId="18" xfId="0" applyFont="1" applyFill="1" applyBorder="1" applyAlignment="1">
      <alignment horizontal="left" indent="1"/>
    </xf>
    <xf numFmtId="0" fontId="3" fillId="0" borderId="146" xfId="0" applyFont="1" applyBorder="1" applyAlignment="1">
      <alignment horizontal="center"/>
    </xf>
    <xf numFmtId="0" fontId="27" fillId="0" borderId="146" xfId="0" applyFont="1" applyBorder="1" applyAlignment="1">
      <alignment horizont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8" fillId="0" borderId="0" xfId="0" applyFont="1" applyBorder="1" applyAlignment="1">
      <alignment horizontal="center" vertical="top"/>
    </xf>
    <xf numFmtId="0" fontId="3" fillId="0" borderId="0" xfId="0" applyFont="1" applyAlignment="1">
      <alignment horizontal="center" vertical="top"/>
    </xf>
    <xf numFmtId="0" fontId="3" fillId="0" borderId="140" xfId="0" applyFont="1" applyBorder="1"/>
    <xf numFmtId="0" fontId="3" fillId="0" borderId="0" xfId="0" applyFont="1" applyBorder="1" applyAlignment="1">
      <alignment vertical="top"/>
    </xf>
    <xf numFmtId="170" fontId="22" fillId="17" borderId="0" xfId="1095" applyNumberFormat="1" applyFont="1" applyFill="1"/>
    <xf numFmtId="0" fontId="3" fillId="0" borderId="152" xfId="0" applyFont="1" applyFill="1" applyBorder="1" applyAlignment="1">
      <alignment horizontal="left" indent="1"/>
    </xf>
    <xf numFmtId="0" fontId="24" fillId="17" borderId="0" xfId="0" applyFont="1" applyFill="1"/>
    <xf numFmtId="169" fontId="28" fillId="17" borderId="16" xfId="1095" applyNumberFormat="1" applyFont="1" applyFill="1" applyBorder="1" applyAlignment="1">
      <alignment horizontal="center"/>
    </xf>
    <xf numFmtId="0" fontId="24" fillId="17" borderId="15" xfId="0" applyFont="1" applyFill="1" applyBorder="1" applyAlignment="1"/>
    <xf numFmtId="0" fontId="21" fillId="17" borderId="14" xfId="0" applyFont="1" applyFill="1" applyBorder="1" applyAlignment="1"/>
    <xf numFmtId="0" fontId="23" fillId="0" borderId="140" xfId="0" applyFont="1" applyBorder="1" applyAlignment="1">
      <alignment horizontal="center" vertical="center" wrapText="1"/>
    </xf>
    <xf numFmtId="0" fontId="23" fillId="17" borderId="148" xfId="0" applyFont="1" applyFill="1" applyBorder="1" applyAlignment="1">
      <alignment horizontal="center" vertical="center" wrapText="1"/>
    </xf>
    <xf numFmtId="0" fontId="23" fillId="17" borderId="148" xfId="0" applyFont="1" applyFill="1" applyBorder="1" applyAlignment="1">
      <alignment horizontal="center" vertical="center"/>
    </xf>
    <xf numFmtId="0" fontId="22" fillId="17" borderId="0" xfId="0" applyFont="1" applyFill="1" applyBorder="1" applyAlignment="1">
      <alignment vertical="center"/>
    </xf>
    <xf numFmtId="168" fontId="25" fillId="17" borderId="140" xfId="57" applyNumberFormat="1" applyFont="1" applyFill="1" applyBorder="1" applyAlignment="1">
      <alignment horizontal="center" vertical="center"/>
    </xf>
    <xf numFmtId="0" fontId="21" fillId="0" borderId="151" xfId="0" applyFont="1" applyBorder="1" applyAlignment="1">
      <alignment horizontal="center"/>
    </xf>
    <xf numFmtId="0" fontId="3" fillId="0" borderId="152" xfId="0" applyFont="1" applyBorder="1" applyAlignment="1">
      <alignment horizontal="center" vertical="top" wrapText="1"/>
    </xf>
    <xf numFmtId="0" fontId="3" fillId="0" borderId="18" xfId="0" applyFont="1" applyBorder="1"/>
    <xf numFmtId="0" fontId="3" fillId="0" borderId="152" xfId="0" applyFont="1" applyBorder="1"/>
    <xf numFmtId="0" fontId="23" fillId="17" borderId="152" xfId="0" applyFont="1" applyFill="1" applyBorder="1" applyAlignment="1">
      <alignment horizontal="center" vertical="center"/>
    </xf>
    <xf numFmtId="0" fontId="3" fillId="0" borderId="0" xfId="0" applyFont="1" applyAlignment="1">
      <alignment horizontal="left" vertical="top" wrapText="1"/>
    </xf>
    <xf numFmtId="0" fontId="3" fillId="0" borderId="18" xfId="0" applyFont="1" applyBorder="1" applyAlignment="1">
      <alignment horizontal="center" vertical="center" wrapText="1"/>
    </xf>
    <xf numFmtId="0" fontId="3" fillId="17" borderId="0" xfId="0" applyFont="1" applyFill="1" applyAlignment="1"/>
    <xf numFmtId="0" fontId="22" fillId="17" borderId="0" xfId="0" applyFont="1" applyFill="1" applyAlignment="1"/>
    <xf numFmtId="170" fontId="22" fillId="17" borderId="0" xfId="1095" applyNumberFormat="1" applyFont="1" applyFill="1" applyAlignment="1"/>
    <xf numFmtId="0" fontId="21" fillId="17" borderId="140" xfId="0" applyNumberFormat="1" applyFont="1" applyFill="1" applyBorder="1" applyAlignment="1">
      <alignment horizontal="left" vertical="center"/>
    </xf>
    <xf numFmtId="0" fontId="21" fillId="17" borderId="145" xfId="0" applyNumberFormat="1" applyFont="1" applyFill="1" applyBorder="1" applyAlignment="1">
      <alignment horizontal="center" vertical="center"/>
    </xf>
    <xf numFmtId="0" fontId="29" fillId="17" borderId="140" xfId="1096" applyFill="1" applyBorder="1"/>
    <xf numFmtId="0" fontId="21" fillId="0" borderId="0" xfId="0" applyFont="1"/>
    <xf numFmtId="0" fontId="21" fillId="17" borderId="0" xfId="0" applyFont="1" applyFill="1" applyBorder="1"/>
    <xf numFmtId="0" fontId="29" fillId="0" borderId="140" xfId="1096" applyBorder="1"/>
    <xf numFmtId="0" fontId="21" fillId="17" borderId="0" xfId="0" applyFont="1" applyFill="1" applyAlignment="1">
      <alignment horizontal="justify" vertical="center"/>
    </xf>
    <xf numFmtId="0" fontId="22" fillId="17" borderId="0" xfId="0" applyFont="1" applyFill="1" applyAlignment="1">
      <alignment horizontal="justify" vertical="center"/>
    </xf>
    <xf numFmtId="168" fontId="25" fillId="17" borderId="18" xfId="57" applyNumberFormat="1" applyFont="1" applyFill="1" applyBorder="1" applyAlignment="1">
      <alignment horizontal="center" vertical="center"/>
    </xf>
    <xf numFmtId="168" fontId="23" fillId="17" borderId="140" xfId="57" applyNumberFormat="1" applyFont="1" applyFill="1" applyBorder="1" applyAlignment="1">
      <alignment horizontal="center" vertical="center"/>
    </xf>
    <xf numFmtId="0" fontId="3" fillId="17" borderId="0" xfId="0" applyFont="1" applyFill="1" applyAlignment="1">
      <alignment horizontal="center" vertical="top"/>
    </xf>
    <xf numFmtId="0" fontId="21" fillId="17" borderId="150" xfId="0" applyFont="1" applyFill="1" applyBorder="1"/>
    <xf numFmtId="0" fontId="21" fillId="17" borderId="153" xfId="0" applyNumberFormat="1" applyFont="1" applyFill="1" applyBorder="1" applyAlignment="1">
      <alignment horizontal="center" vertical="center" wrapText="1"/>
    </xf>
    <xf numFmtId="168" fontId="25" fillId="17" borderId="13" xfId="57" applyNumberFormat="1" applyFont="1" applyFill="1" applyBorder="1" applyAlignment="1">
      <alignment horizontal="center" vertical="center"/>
    </xf>
    <xf numFmtId="168" fontId="23" fillId="17" borderId="13" xfId="57" applyNumberFormat="1" applyFont="1" applyFill="1" applyBorder="1" applyAlignment="1">
      <alignment horizontal="center" vertical="center"/>
    </xf>
    <xf numFmtId="168" fontId="25" fillId="17" borderId="151" xfId="57" applyNumberFormat="1" applyFont="1" applyFill="1" applyBorder="1" applyAlignment="1">
      <alignment horizontal="center" vertical="center"/>
    </xf>
    <xf numFmtId="0" fontId="21" fillId="17" borderId="152" xfId="0" applyFont="1" applyFill="1" applyBorder="1"/>
    <xf numFmtId="0" fontId="21" fillId="17" borderId="148" xfId="0" applyFont="1" applyFill="1" applyBorder="1" applyAlignment="1"/>
    <xf numFmtId="168" fontId="25" fillId="17" borderId="153" xfId="57" applyNumberFormat="1" applyFont="1" applyFill="1" applyBorder="1" applyAlignment="1">
      <alignment horizontal="right" vertical="center" indent="1"/>
    </xf>
    <xf numFmtId="168" fontId="23" fillId="17" borderId="13" xfId="57" applyNumberFormat="1" applyFont="1" applyFill="1" applyBorder="1" applyAlignment="1">
      <alignment horizontal="right" vertical="center" indent="1"/>
    </xf>
    <xf numFmtId="166" fontId="22" fillId="17" borderId="148" xfId="0" applyNumberFormat="1" applyFont="1" applyFill="1" applyBorder="1" applyAlignment="1">
      <alignment horizontal="right" vertical="center" indent="4"/>
    </xf>
    <xf numFmtId="166" fontId="22" fillId="17" borderId="152" xfId="0" applyNumberFormat="1" applyFont="1" applyFill="1" applyBorder="1" applyAlignment="1">
      <alignment horizontal="right" vertical="center" indent="4"/>
    </xf>
    <xf numFmtId="166" fontId="22" fillId="17" borderId="14" xfId="0" applyNumberFormat="1" applyFont="1" applyFill="1" applyBorder="1" applyAlignment="1">
      <alignment horizontal="right" vertical="center" indent="4"/>
    </xf>
    <xf numFmtId="166" fontId="22" fillId="17" borderId="17" xfId="0" applyNumberFormat="1" applyFont="1" applyFill="1" applyBorder="1" applyAlignment="1">
      <alignment horizontal="right" vertical="center" indent="4"/>
    </xf>
    <xf numFmtId="166" fontId="21" fillId="17" borderId="150" xfId="0" applyNumberFormat="1" applyFont="1" applyFill="1" applyBorder="1" applyAlignment="1">
      <alignment horizontal="right" vertical="center" indent="4"/>
    </xf>
    <xf numFmtId="166" fontId="21" fillId="17" borderId="140" xfId="0" applyNumberFormat="1" applyFont="1" applyFill="1" applyBorder="1" applyAlignment="1">
      <alignment horizontal="right" vertical="center" indent="4"/>
    </xf>
    <xf numFmtId="166" fontId="21" fillId="17" borderId="15" xfId="0" applyNumberFormat="1" applyFont="1" applyFill="1" applyBorder="1" applyAlignment="1">
      <alignment horizontal="right" vertical="center" indent="4"/>
    </xf>
    <xf numFmtId="166" fontId="21" fillId="17" borderId="18" xfId="0" applyNumberFormat="1" applyFont="1" applyFill="1" applyBorder="1" applyAlignment="1">
      <alignment horizontal="right" vertical="center" indent="4"/>
    </xf>
    <xf numFmtId="169" fontId="23" fillId="17" borderId="14" xfId="0" applyNumberFormat="1" applyFont="1" applyFill="1" applyBorder="1" applyAlignment="1">
      <alignment horizontal="right" vertical="center" indent="3"/>
    </xf>
    <xf numFmtId="169" fontId="23" fillId="17" borderId="0" xfId="0" applyNumberFormat="1" applyFont="1" applyFill="1" applyBorder="1" applyAlignment="1">
      <alignment horizontal="right" vertical="center" indent="3"/>
    </xf>
    <xf numFmtId="169" fontId="23" fillId="17" borderId="13" xfId="0" applyNumberFormat="1" applyFont="1" applyFill="1" applyBorder="1" applyAlignment="1">
      <alignment horizontal="right" vertical="center" indent="3"/>
    </xf>
    <xf numFmtId="169" fontId="25" fillId="17" borderId="150" xfId="0" applyNumberFormat="1" applyFont="1" applyFill="1" applyBorder="1" applyAlignment="1">
      <alignment horizontal="right" vertical="center" indent="3"/>
    </xf>
    <xf numFmtId="169" fontId="25" fillId="17" borderId="144" xfId="0" applyNumberFormat="1" applyFont="1" applyFill="1" applyBorder="1" applyAlignment="1">
      <alignment horizontal="right" vertical="center" indent="3"/>
    </xf>
    <xf numFmtId="169" fontId="3" fillId="0" borderId="152" xfId="0" applyNumberFormat="1" applyFont="1" applyFill="1" applyBorder="1" applyAlignment="1">
      <alignment horizontal="right" indent="3"/>
    </xf>
    <xf numFmtId="169" fontId="3" fillId="0" borderId="18" xfId="0" applyNumberFormat="1" applyFont="1" applyFill="1" applyBorder="1" applyAlignment="1">
      <alignment horizontal="right" indent="3"/>
    </xf>
    <xf numFmtId="169" fontId="3" fillId="0" borderId="17" xfId="0" applyNumberFormat="1" applyFont="1" applyFill="1" applyBorder="1" applyAlignment="1">
      <alignment horizontal="right" indent="3"/>
    </xf>
    <xf numFmtId="169" fontId="27" fillId="0" borderId="140" xfId="0" applyNumberFormat="1" applyFont="1" applyFill="1" applyBorder="1" applyAlignment="1">
      <alignment horizontal="right" indent="3"/>
    </xf>
    <xf numFmtId="0" fontId="31" fillId="17" borderId="0" xfId="0" applyFont="1" applyFill="1" applyBorder="1" applyAlignment="1">
      <alignment vertical="center"/>
    </xf>
    <xf numFmtId="0" fontId="32" fillId="17" borderId="0" xfId="0" applyFont="1" applyFill="1" applyBorder="1" applyAlignment="1">
      <alignment vertical="center"/>
    </xf>
    <xf numFmtId="0" fontId="2" fillId="17" borderId="0" xfId="0" applyFont="1" applyFill="1" applyAlignment="1">
      <alignment vertical="center"/>
    </xf>
    <xf numFmtId="0" fontId="33" fillId="17" borderId="0" xfId="0" applyFont="1" applyFill="1" applyAlignment="1">
      <alignment vertical="center"/>
    </xf>
    <xf numFmtId="0" fontId="33" fillId="0" borderId="0" xfId="0" applyFont="1" applyAlignment="1">
      <alignment vertical="center"/>
    </xf>
    <xf numFmtId="0" fontId="2" fillId="0" borderId="0" xfId="0" applyFont="1" applyAlignment="1">
      <alignment vertical="center"/>
    </xf>
    <xf numFmtId="0" fontId="31" fillId="0" borderId="0" xfId="0" applyFont="1" applyBorder="1" applyAlignment="1">
      <alignment vertical="center"/>
    </xf>
    <xf numFmtId="0" fontId="2" fillId="0" borderId="0" xfId="0" applyFont="1" applyAlignment="1">
      <alignment horizontal="left" vertical="center"/>
    </xf>
    <xf numFmtId="0" fontId="22" fillId="0" borderId="152" xfId="0" applyFont="1" applyBorder="1" applyAlignment="1">
      <alignment horizontal="center" vertical="top" wrapText="1"/>
    </xf>
    <xf numFmtId="0" fontId="0" fillId="0" borderId="140" xfId="0" applyBorder="1" applyAlignment="1">
      <alignment horizontal="center" vertical="center"/>
    </xf>
    <xf numFmtId="0" fontId="21" fillId="17" borderId="0" xfId="0" applyFont="1" applyFill="1" applyBorder="1" applyAlignment="1">
      <alignment horizontal="center"/>
    </xf>
    <xf numFmtId="0" fontId="27" fillId="0" borderId="151" xfId="0" applyFont="1" applyBorder="1" applyAlignment="1">
      <alignment horizontal="center"/>
    </xf>
    <xf numFmtId="0" fontId="27" fillId="17" borderId="140" xfId="0" applyNumberFormat="1" applyFont="1" applyFill="1" applyBorder="1" applyAlignment="1">
      <alignment horizontal="center" vertical="center"/>
    </xf>
    <xf numFmtId="168" fontId="25" fillId="17" borderId="155" xfId="57" applyNumberFormat="1" applyFont="1" applyFill="1" applyBorder="1" applyAlignment="1">
      <alignment horizontal="right" vertical="center" indent="1"/>
    </xf>
    <xf numFmtId="168" fontId="23" fillId="17" borderId="17" xfId="57" applyNumberFormat="1" applyFont="1" applyFill="1" applyBorder="1" applyAlignment="1">
      <alignment horizontal="right" vertical="center" indent="1"/>
    </xf>
    <xf numFmtId="169" fontId="28" fillId="17" borderId="18" xfId="1095" applyNumberFormat="1" applyFont="1" applyFill="1" applyBorder="1" applyAlignment="1">
      <alignment horizontal="center"/>
    </xf>
    <xf numFmtId="168" fontId="27" fillId="17" borderId="153" xfId="57" applyNumberFormat="1" applyFont="1" applyFill="1" applyBorder="1" applyAlignment="1">
      <alignment horizontal="right" vertical="center" indent="1"/>
    </xf>
    <xf numFmtId="0" fontId="3" fillId="17" borderId="152" xfId="0" applyFont="1" applyFill="1" applyBorder="1" applyAlignment="1">
      <alignment horizontal="left" vertical="center" indent="1"/>
    </xf>
    <xf numFmtId="0" fontId="3" fillId="17" borderId="18" xfId="0" applyFont="1" applyFill="1" applyBorder="1" applyAlignment="1">
      <alignment horizontal="left" vertical="center" indent="1"/>
    </xf>
    <xf numFmtId="0" fontId="3" fillId="17" borderId="17" xfId="0" applyFont="1" applyFill="1" applyBorder="1" applyAlignment="1">
      <alignment horizontal="left" vertical="center" indent="1"/>
    </xf>
    <xf numFmtId="168" fontId="23" fillId="17" borderId="152" xfId="57" applyNumberFormat="1" applyFont="1" applyFill="1" applyBorder="1" applyAlignment="1">
      <alignment horizontal="center" vertical="center"/>
    </xf>
    <xf numFmtId="169" fontId="23" fillId="17" borderId="148" xfId="0" applyNumberFormat="1" applyFont="1" applyFill="1" applyBorder="1" applyAlignment="1">
      <alignment horizontal="right" vertical="center" indent="3"/>
    </xf>
    <xf numFmtId="169" fontId="23" fillId="17" borderId="156" xfId="0" applyNumberFormat="1" applyFont="1" applyFill="1" applyBorder="1" applyAlignment="1">
      <alignment horizontal="right" vertical="center" indent="3"/>
    </xf>
    <xf numFmtId="169" fontId="23" fillId="17" borderId="154" xfId="0" applyNumberFormat="1" applyFont="1" applyFill="1" applyBorder="1" applyAlignment="1">
      <alignment horizontal="right" vertical="center" indent="3"/>
    </xf>
    <xf numFmtId="168" fontId="23" fillId="17" borderId="18" xfId="57" applyNumberFormat="1" applyFont="1" applyFill="1" applyBorder="1" applyAlignment="1">
      <alignment horizontal="center" vertical="center"/>
    </xf>
    <xf numFmtId="169" fontId="23" fillId="17" borderId="15" xfId="0" applyNumberFormat="1" applyFont="1" applyFill="1" applyBorder="1" applyAlignment="1">
      <alignment horizontal="right" vertical="center" indent="3"/>
    </xf>
    <xf numFmtId="169" fontId="23" fillId="17" borderId="10" xfId="0" applyNumberFormat="1" applyFont="1" applyFill="1" applyBorder="1" applyAlignment="1">
      <alignment horizontal="right" vertical="center" indent="3"/>
    </xf>
    <xf numFmtId="169" fontId="23" fillId="17" borderId="16" xfId="0" applyNumberFormat="1" applyFont="1" applyFill="1" applyBorder="1" applyAlignment="1">
      <alignment horizontal="right" vertical="center" indent="3"/>
    </xf>
    <xf numFmtId="0" fontId="23" fillId="17" borderId="156" xfId="0" applyFont="1" applyFill="1" applyBorder="1" applyAlignment="1">
      <alignment horizontal="center" vertical="center" wrapText="1"/>
    </xf>
    <xf numFmtId="0" fontId="23" fillId="17" borderId="154" xfId="0" applyFont="1" applyFill="1" applyBorder="1" applyAlignment="1">
      <alignment horizontal="center" vertical="center" wrapText="1"/>
    </xf>
    <xf numFmtId="169" fontId="25" fillId="17" borderId="15" xfId="0" applyNumberFormat="1" applyFont="1" applyFill="1" applyBorder="1" applyAlignment="1">
      <alignment horizontal="right" vertical="center" indent="3"/>
    </xf>
    <xf numFmtId="169" fontId="25" fillId="17" borderId="10" xfId="0" applyNumberFormat="1" applyFont="1" applyFill="1" applyBorder="1" applyAlignment="1">
      <alignment horizontal="right" vertical="center" indent="3"/>
    </xf>
    <xf numFmtId="169" fontId="25" fillId="17" borderId="16" xfId="0" applyNumberFormat="1" applyFont="1" applyFill="1" applyBorder="1" applyAlignment="1">
      <alignment horizontal="right" vertical="center" indent="3"/>
    </xf>
    <xf numFmtId="0" fontId="21" fillId="17" borderId="150" xfId="0" applyNumberFormat="1" applyFont="1" applyFill="1" applyBorder="1" applyAlignment="1">
      <alignment horizontal="left" vertical="center" wrapText="1"/>
    </xf>
    <xf numFmtId="168" fontId="25" fillId="17" borderId="17" xfId="57" applyNumberFormat="1" applyFont="1" applyFill="1" applyBorder="1" applyAlignment="1">
      <alignment horizontal="center" vertical="center"/>
    </xf>
    <xf numFmtId="168" fontId="23" fillId="17" borderId="17" xfId="57" applyNumberFormat="1" applyFont="1" applyFill="1" applyBorder="1" applyAlignment="1">
      <alignment horizontal="right" vertical="center"/>
    </xf>
    <xf numFmtId="168" fontId="25" fillId="17" borderId="140" xfId="57" applyNumberFormat="1" applyFont="1" applyFill="1" applyBorder="1" applyAlignment="1">
      <alignment horizontal="right" vertical="center"/>
    </xf>
    <xf numFmtId="168" fontId="25" fillId="17" borderId="18" xfId="57" applyNumberFormat="1" applyFont="1" applyFill="1" applyBorder="1" applyAlignment="1">
      <alignment horizontal="right" vertical="center"/>
    </xf>
    <xf numFmtId="0" fontId="3" fillId="17" borderId="148" xfId="0" applyFont="1" applyFill="1" applyBorder="1" applyAlignment="1">
      <alignment horizontal="left" vertical="center" indent="1"/>
    </xf>
    <xf numFmtId="0" fontId="3" fillId="17" borderId="15" xfId="0" applyFont="1" applyFill="1" applyBorder="1" applyAlignment="1">
      <alignment horizontal="left" vertical="center" indent="1"/>
    </xf>
    <xf numFmtId="167" fontId="23" fillId="17" borderId="140" xfId="57" applyNumberFormat="1" applyFont="1" applyFill="1" applyBorder="1" applyAlignment="1">
      <alignment horizontal="center" vertical="center"/>
    </xf>
    <xf numFmtId="167" fontId="23" fillId="19" borderId="140" xfId="57" applyNumberFormat="1" applyFont="1" applyFill="1" applyBorder="1" applyAlignment="1">
      <alignment horizontal="center" vertical="center"/>
    </xf>
    <xf numFmtId="167" fontId="25" fillId="17" borderId="140" xfId="57" applyNumberFormat="1" applyFont="1" applyFill="1" applyBorder="1" applyAlignment="1">
      <alignment horizontal="center" vertical="center"/>
    </xf>
    <xf numFmtId="0" fontId="34" fillId="0" borderId="0" xfId="0" applyFont="1" applyBorder="1"/>
    <xf numFmtId="168" fontId="27" fillId="17" borderId="155" xfId="57" applyNumberFormat="1" applyFont="1" applyFill="1" applyBorder="1" applyAlignment="1">
      <alignment horizontal="right" vertical="center" indent="1"/>
    </xf>
    <xf numFmtId="168" fontId="27" fillId="17" borderId="151" xfId="57" applyNumberFormat="1" applyFont="1" applyFill="1" applyBorder="1" applyAlignment="1">
      <alignment horizontal="center" vertical="center"/>
    </xf>
    <xf numFmtId="0" fontId="21" fillId="17" borderId="158" xfId="0" applyNumberFormat="1" applyFont="1" applyFill="1" applyBorder="1" applyAlignment="1">
      <alignment horizontal="center" vertical="center" wrapText="1"/>
    </xf>
    <xf numFmtId="168" fontId="25" fillId="17" borderId="157" xfId="57" applyNumberFormat="1" applyFont="1" applyFill="1" applyBorder="1" applyAlignment="1">
      <alignment horizontal="center" vertical="center"/>
    </xf>
    <xf numFmtId="0" fontId="27" fillId="17" borderId="157" xfId="0" applyNumberFormat="1" applyFont="1" applyFill="1" applyBorder="1" applyAlignment="1">
      <alignment horizontal="center" vertical="center"/>
    </xf>
    <xf numFmtId="168" fontId="27" fillId="17" borderId="158" xfId="57" applyNumberFormat="1" applyFont="1" applyFill="1" applyBorder="1" applyAlignment="1">
      <alignment horizontal="right" vertical="center" indent="1"/>
    </xf>
    <xf numFmtId="168" fontId="25" fillId="17" borderId="158" xfId="57" applyNumberFormat="1" applyFont="1" applyFill="1" applyBorder="1" applyAlignment="1">
      <alignment horizontal="right" vertical="center" indent="1"/>
    </xf>
    <xf numFmtId="169" fontId="3" fillId="0" borderId="140" xfId="0" applyNumberFormat="1" applyFont="1" applyBorder="1" applyAlignment="1">
      <alignment horizontal="right" indent="1"/>
    </xf>
    <xf numFmtId="169" fontId="27" fillId="0" borderId="140" xfId="0" applyNumberFormat="1" applyFont="1" applyBorder="1" applyAlignment="1">
      <alignment horizontal="right" indent="1"/>
    </xf>
    <xf numFmtId="169" fontId="3" fillId="0" borderId="17" xfId="0" applyNumberFormat="1" applyFont="1" applyFill="1" applyBorder="1" applyAlignment="1">
      <alignment horizontal="right" indent="2"/>
    </xf>
    <xf numFmtId="169" fontId="3" fillId="0" borderId="152" xfId="0" applyNumberFormat="1" applyFont="1" applyFill="1" applyBorder="1" applyAlignment="1">
      <alignment horizontal="right" indent="2"/>
    </xf>
    <xf numFmtId="169" fontId="3" fillId="0" borderId="18" xfId="0" applyNumberFormat="1" applyFont="1" applyFill="1" applyBorder="1" applyAlignment="1">
      <alignment horizontal="right" indent="2"/>
    </xf>
    <xf numFmtId="169" fontId="27" fillId="0" borderId="140" xfId="0" applyNumberFormat="1" applyFont="1" applyFill="1" applyBorder="1" applyAlignment="1">
      <alignment horizontal="right" indent="2"/>
    </xf>
    <xf numFmtId="166" fontId="3" fillId="0" borderId="140" xfId="0" applyNumberFormat="1" applyFont="1" applyBorder="1" applyAlignment="1">
      <alignment horizontal="right" vertical="top" wrapText="1" indent="2"/>
    </xf>
    <xf numFmtId="166" fontId="27" fillId="0" borderId="140" xfId="0" applyNumberFormat="1" applyFont="1" applyBorder="1" applyAlignment="1">
      <alignment horizontal="right" vertical="top" wrapText="1" indent="2"/>
    </xf>
    <xf numFmtId="3" fontId="3" fillId="0" borderId="140" xfId="0" applyNumberFormat="1" applyFont="1" applyBorder="1" applyAlignment="1">
      <alignment horizontal="right" vertical="top" wrapText="1" indent="2"/>
    </xf>
    <xf numFmtId="3" fontId="3" fillId="18" borderId="140" xfId="0" applyNumberFormat="1" applyFont="1" applyFill="1" applyBorder="1" applyAlignment="1">
      <alignment horizontal="right" vertical="center" indent="2"/>
    </xf>
    <xf numFmtId="3" fontId="27" fillId="0" borderId="140" xfId="0" applyNumberFormat="1" applyFont="1" applyBorder="1" applyAlignment="1">
      <alignment horizontal="right" vertical="top" wrapText="1" indent="2"/>
    </xf>
    <xf numFmtId="0" fontId="33" fillId="17" borderId="0" xfId="0" applyFont="1" applyFill="1" applyAlignment="1">
      <alignment horizontal="left" vertical="center" wrapText="1"/>
    </xf>
    <xf numFmtId="0" fontId="23" fillId="17" borderId="146" xfId="0" applyFont="1" applyFill="1" applyBorder="1" applyAlignment="1">
      <alignment horizontal="center" vertical="center" wrapText="1"/>
    </xf>
    <xf numFmtId="0" fontId="23" fillId="17" borderId="18" xfId="0" applyFont="1" applyFill="1" applyBorder="1" applyAlignment="1">
      <alignment horizontal="center" vertical="center" wrapText="1"/>
    </xf>
    <xf numFmtId="0" fontId="23" fillId="17" borderId="141" xfId="0" applyFont="1" applyFill="1" applyBorder="1" applyAlignment="1">
      <alignment horizontal="center" vertical="center" wrapText="1"/>
    </xf>
    <xf numFmtId="0" fontId="23" fillId="17" borderId="15" xfId="0" applyFont="1" applyFill="1" applyBorder="1" applyAlignment="1">
      <alignment horizontal="center" vertical="center" wrapText="1"/>
    </xf>
    <xf numFmtId="0" fontId="23" fillId="17" borderId="147" xfId="0" applyFont="1" applyFill="1" applyBorder="1" applyAlignment="1">
      <alignment horizontal="center" vertical="center" wrapText="1"/>
    </xf>
    <xf numFmtId="0" fontId="23" fillId="17" borderId="149" xfId="0" applyFont="1" applyFill="1" applyBorder="1" applyAlignment="1">
      <alignment horizontal="center" vertical="center" wrapText="1"/>
    </xf>
    <xf numFmtId="0" fontId="23" fillId="17" borderId="152" xfId="0" applyFont="1" applyFill="1" applyBorder="1" applyAlignment="1">
      <alignment horizontal="center" vertical="center" wrapText="1"/>
    </xf>
    <xf numFmtId="0" fontId="23" fillId="0" borderId="140" xfId="0" applyFont="1" applyBorder="1" applyAlignment="1">
      <alignment horizontal="center" vertical="center" wrapText="1"/>
    </xf>
    <xf numFmtId="0" fontId="23" fillId="17" borderId="150" xfId="0" applyFont="1" applyFill="1" applyBorder="1" applyAlignment="1">
      <alignment horizontal="center" vertical="center" wrapText="1"/>
    </xf>
    <xf numFmtId="0" fontId="23" fillId="17" borderId="142" xfId="0" applyFont="1" applyFill="1" applyBorder="1" applyAlignment="1">
      <alignment horizontal="center" vertical="center" wrapText="1"/>
    </xf>
    <xf numFmtId="0" fontId="23" fillId="17" borderId="151" xfId="0" applyFont="1" applyFill="1" applyBorder="1" applyAlignment="1">
      <alignment horizontal="center" vertical="center" wrapText="1"/>
    </xf>
    <xf numFmtId="0" fontId="23" fillId="0" borderId="146" xfId="0" applyFont="1" applyBorder="1" applyAlignment="1">
      <alignment horizontal="center" vertical="center" wrapText="1"/>
    </xf>
    <xf numFmtId="0" fontId="23" fillId="0" borderId="18" xfId="0" applyFont="1" applyBorder="1" applyAlignment="1">
      <alignment horizontal="center" vertical="center" wrapText="1"/>
    </xf>
    <xf numFmtId="0" fontId="23" fillId="17" borderId="148" xfId="0" applyFont="1" applyFill="1" applyBorder="1" applyAlignment="1">
      <alignment horizontal="center" vertical="center"/>
    </xf>
    <xf numFmtId="0" fontId="23" fillId="17" borderId="154" xfId="0" applyFont="1" applyFill="1" applyBorder="1" applyAlignment="1">
      <alignment horizontal="center" vertical="center"/>
    </xf>
    <xf numFmtId="0" fontId="23" fillId="17" borderId="15" xfId="0" applyFont="1" applyFill="1" applyBorder="1" applyAlignment="1">
      <alignment horizontal="center" vertical="center"/>
    </xf>
    <xf numFmtId="0" fontId="23" fillId="17" borderId="16" xfId="0" applyFont="1" applyFill="1" applyBorder="1" applyAlignment="1">
      <alignment horizontal="center" vertical="center"/>
    </xf>
    <xf numFmtId="0" fontId="27" fillId="17" borderId="13" xfId="0" applyFont="1" applyFill="1" applyBorder="1" applyAlignment="1">
      <alignment horizontal="center" vertical="center"/>
    </xf>
    <xf numFmtId="0" fontId="27" fillId="17" borderId="152" xfId="0" applyFont="1" applyFill="1" applyBorder="1" applyAlignment="1">
      <alignment horizontal="center" vertical="center"/>
    </xf>
    <xf numFmtId="0" fontId="27" fillId="17" borderId="18" xfId="0" applyFont="1" applyFill="1" applyBorder="1" applyAlignment="1">
      <alignment horizontal="center" vertical="center"/>
    </xf>
    <xf numFmtId="0" fontId="27" fillId="17" borderId="17" xfId="0" applyFont="1" applyFill="1" applyBorder="1" applyAlignment="1">
      <alignment horizontal="center" vertical="center"/>
    </xf>
    <xf numFmtId="0" fontId="27" fillId="17" borderId="152" xfId="0" applyFont="1" applyFill="1" applyBorder="1" applyAlignment="1">
      <alignment horizontal="center" vertical="center" wrapText="1"/>
    </xf>
    <xf numFmtId="0" fontId="27" fillId="17" borderId="17" xfId="0" applyFont="1" applyFill="1" applyBorder="1" applyAlignment="1">
      <alignment horizontal="center" vertical="center" wrapText="1"/>
    </xf>
    <xf numFmtId="0" fontId="27" fillId="17" borderId="18" xfId="0" applyFont="1" applyFill="1" applyBorder="1" applyAlignment="1">
      <alignment horizontal="center" vertical="center" wrapText="1"/>
    </xf>
    <xf numFmtId="0" fontId="27" fillId="17" borderId="150" xfId="0" applyFont="1" applyFill="1" applyBorder="1" applyAlignment="1">
      <alignment horizontal="center" vertical="center"/>
    </xf>
    <xf numFmtId="0" fontId="27" fillId="17" borderId="151" xfId="0" applyFont="1" applyFill="1" applyBorder="1" applyAlignment="1">
      <alignment horizontal="center" vertical="center"/>
    </xf>
    <xf numFmtId="0" fontId="23" fillId="0" borderId="150" xfId="0" applyFont="1" applyBorder="1" applyAlignment="1">
      <alignment horizontal="center" vertical="center" wrapText="1"/>
    </xf>
    <xf numFmtId="0" fontId="23" fillId="0" borderId="148" xfId="0" applyFont="1" applyBorder="1" applyAlignment="1">
      <alignment horizontal="center" vertical="center" wrapText="1"/>
    </xf>
    <xf numFmtId="0" fontId="23" fillId="0" borderId="152"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49" xfId="0" applyFont="1" applyBorder="1" applyAlignment="1">
      <alignment horizontal="center" vertical="center" wrapText="1"/>
    </xf>
    <xf numFmtId="0" fontId="23" fillId="0" borderId="13" xfId="0" applyFont="1" applyBorder="1" applyAlignment="1">
      <alignment horizontal="center" vertical="center" wrapText="1"/>
    </xf>
    <xf numFmtId="0" fontId="22" fillId="0" borderId="150" xfId="0" applyFont="1" applyBorder="1" applyAlignment="1">
      <alignment horizontal="center"/>
    </xf>
    <xf numFmtId="0" fontId="22" fillId="0" borderId="151" xfId="0" applyFont="1" applyBorder="1" applyAlignment="1">
      <alignment horizontal="center"/>
    </xf>
    <xf numFmtId="0" fontId="27" fillId="0" borderId="149" xfId="0" applyFont="1" applyFill="1" applyBorder="1" applyAlignment="1">
      <alignment horizontal="center" vertical="center"/>
    </xf>
    <xf numFmtId="0" fontId="27" fillId="0" borderId="13" xfId="0" applyFont="1" applyFill="1" applyBorder="1" applyAlignment="1">
      <alignment horizontal="center" vertical="center"/>
    </xf>
    <xf numFmtId="0" fontId="33" fillId="0" borderId="0" xfId="0" applyFont="1" applyAlignment="1">
      <alignment horizontal="left" vertical="center" wrapText="1"/>
    </xf>
    <xf numFmtId="0" fontId="27" fillId="0" borderId="152"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150" xfId="0" applyFont="1" applyFill="1" applyBorder="1" applyAlignment="1">
      <alignment horizontal="center"/>
    </xf>
    <xf numFmtId="0" fontId="27" fillId="0" borderId="151" xfId="0" applyFont="1" applyFill="1" applyBorder="1" applyAlignment="1">
      <alignment horizontal="center"/>
    </xf>
    <xf numFmtId="0" fontId="27" fillId="0" borderId="17" xfId="0" applyFont="1" applyFill="1" applyBorder="1" applyAlignment="1">
      <alignment horizontal="center" vertical="center"/>
    </xf>
    <xf numFmtId="0" fontId="27" fillId="0" borderId="18" xfId="0" applyFont="1" applyFill="1" applyBorder="1" applyAlignment="1">
      <alignment horizontal="center" vertical="center"/>
    </xf>
    <xf numFmtId="0" fontId="22" fillId="0" borderId="152" xfId="0" applyFont="1" applyBorder="1" applyAlignment="1">
      <alignment horizontal="center" wrapText="1"/>
    </xf>
    <xf numFmtId="0" fontId="22" fillId="0" borderId="17" xfId="0" applyFont="1" applyBorder="1" applyAlignment="1">
      <alignment horizontal="center" wrapText="1"/>
    </xf>
    <xf numFmtId="0" fontId="22" fillId="0" borderId="18" xfId="0" applyFont="1" applyBorder="1" applyAlignment="1">
      <alignment horizontal="center" wrapText="1"/>
    </xf>
    <xf numFmtId="0" fontId="27" fillId="0" borderId="150" xfId="0" applyFont="1" applyBorder="1" applyAlignment="1">
      <alignment horizontal="center" vertical="top" wrapText="1"/>
    </xf>
    <xf numFmtId="0" fontId="27" fillId="0" borderId="151" xfId="0" applyFont="1" applyBorder="1" applyAlignment="1">
      <alignment horizontal="center" vertical="top" wrapText="1"/>
    </xf>
    <xf numFmtId="0" fontId="22" fillId="0" borderId="148" xfId="0" applyFont="1" applyBorder="1" applyAlignment="1">
      <alignment horizontal="center"/>
    </xf>
    <xf numFmtId="0" fontId="22" fillId="0" borderId="149" xfId="0" applyFont="1" applyBorder="1" applyAlignment="1">
      <alignment horizontal="center"/>
    </xf>
    <xf numFmtId="0" fontId="22" fillId="0" borderId="15" xfId="0" applyFont="1" applyBorder="1" applyAlignment="1">
      <alignment horizontal="center"/>
    </xf>
    <xf numFmtId="0" fontId="22" fillId="0" borderId="16" xfId="0" applyFont="1" applyBorder="1" applyAlignment="1">
      <alignment horizontal="center"/>
    </xf>
    <xf numFmtId="0" fontId="2" fillId="0" borderId="0" xfId="0" applyFont="1" applyAlignment="1">
      <alignment horizontal="left" vertical="center" wrapText="1"/>
    </xf>
    <xf numFmtId="0" fontId="3" fillId="0" borderId="144" xfId="0" applyFont="1" applyBorder="1" applyAlignment="1">
      <alignment horizontal="center" vertical="center" wrapText="1"/>
    </xf>
    <xf numFmtId="0" fontId="3" fillId="0" borderId="142" xfId="0" applyFont="1" applyBorder="1" applyAlignment="1">
      <alignment horizontal="center" vertical="center"/>
    </xf>
    <xf numFmtId="0" fontId="3" fillId="0" borderId="145" xfId="0" applyFont="1" applyBorder="1" applyAlignment="1">
      <alignment horizontal="center" vertical="center"/>
    </xf>
    <xf numFmtId="0" fontId="3" fillId="0" borderId="152" xfId="0" applyFont="1" applyBorder="1" applyAlignment="1">
      <alignment horizontal="center" vertical="center" wrapText="1"/>
    </xf>
    <xf numFmtId="0" fontId="3" fillId="0" borderId="18" xfId="0" applyFont="1" applyBorder="1" applyAlignment="1">
      <alignment horizontal="center" vertical="center" wrapText="1"/>
    </xf>
    <xf numFmtId="0" fontId="27" fillId="0" borderId="152"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150" xfId="0" applyFont="1" applyBorder="1" applyAlignment="1">
      <alignment horizontal="center"/>
    </xf>
    <xf numFmtId="0" fontId="27" fillId="0" borderId="151" xfId="0" applyFont="1" applyBorder="1" applyAlignment="1">
      <alignment horizontal="center"/>
    </xf>
    <xf numFmtId="0" fontId="3" fillId="0" borderId="150" xfId="0" applyFont="1" applyBorder="1" applyAlignment="1">
      <alignment horizontal="center"/>
    </xf>
    <xf numFmtId="0" fontId="3" fillId="0" borderId="142" xfId="0" applyFont="1" applyBorder="1" applyAlignment="1">
      <alignment horizontal="center"/>
    </xf>
    <xf numFmtId="0" fontId="3" fillId="0" borderId="151" xfId="0" applyFont="1" applyBorder="1" applyAlignment="1">
      <alignment horizontal="center"/>
    </xf>
    <xf numFmtId="0" fontId="22" fillId="0" borderId="13" xfId="0" applyFont="1" applyBorder="1" applyAlignment="1">
      <alignment horizontal="center" vertical="center" wrapText="1"/>
    </xf>
    <xf numFmtId="0" fontId="27" fillId="0" borderId="148"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152" xfId="0" applyFont="1" applyFill="1" applyBorder="1" applyAlignment="1">
      <alignment horizontal="center" vertical="center"/>
    </xf>
    <xf numFmtId="0" fontId="3" fillId="0" borderId="146" xfId="0" applyFont="1" applyBorder="1" applyAlignment="1">
      <alignment horizontal="center" vertical="center" wrapText="1"/>
    </xf>
    <xf numFmtId="0" fontId="3" fillId="0" borderId="148" xfId="0" applyFont="1" applyBorder="1" applyAlignment="1">
      <alignment horizontal="center" vertical="center" wrapText="1"/>
    </xf>
    <xf numFmtId="0" fontId="3" fillId="0" borderId="149"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50" xfId="0" applyFont="1" applyBorder="1" applyAlignment="1">
      <alignment horizontal="center" vertical="center" wrapText="1"/>
    </xf>
    <xf numFmtId="0" fontId="3" fillId="0" borderId="142" xfId="0" applyFont="1" applyBorder="1" applyAlignment="1">
      <alignment horizontal="center" vertical="center" wrapText="1"/>
    </xf>
    <xf numFmtId="0" fontId="3" fillId="0" borderId="151" xfId="0" applyFont="1" applyBorder="1" applyAlignment="1">
      <alignment horizontal="center" vertical="center" wrapText="1"/>
    </xf>
    <xf numFmtId="0" fontId="3" fillId="0" borderId="140" xfId="0" applyFont="1" applyBorder="1" applyAlignment="1">
      <alignment horizontal="center" vertical="center"/>
    </xf>
  </cellXfs>
  <cellStyles count="1097">
    <cellStyle name="20 % - Accent1 2" xfId="1" xr:uid="{00000000-0005-0000-0000-000000000000}"/>
    <cellStyle name="20 % - Accent2 2" xfId="2" xr:uid="{00000000-0005-0000-0000-000001000000}"/>
    <cellStyle name="20 % - Accent3 2" xfId="3" xr:uid="{00000000-0005-0000-0000-000002000000}"/>
    <cellStyle name="20 % - Accent4 2" xfId="4" xr:uid="{00000000-0005-0000-0000-000003000000}"/>
    <cellStyle name="20 % - Accent5 2" xfId="5" xr:uid="{00000000-0005-0000-0000-000004000000}"/>
    <cellStyle name="20 % - Accent6 2" xfId="6" xr:uid="{00000000-0005-0000-0000-000005000000}"/>
    <cellStyle name="40 % - Accent1 2" xfId="7" xr:uid="{00000000-0005-0000-0000-000006000000}"/>
    <cellStyle name="40 % - Accent2 2" xfId="8" xr:uid="{00000000-0005-0000-0000-000007000000}"/>
    <cellStyle name="40 % - Accent3 2" xfId="9" xr:uid="{00000000-0005-0000-0000-000008000000}"/>
    <cellStyle name="40 % - Accent4 2" xfId="10" xr:uid="{00000000-0005-0000-0000-000009000000}"/>
    <cellStyle name="40 % - Accent5 2" xfId="11" xr:uid="{00000000-0005-0000-0000-00000A000000}"/>
    <cellStyle name="40 % - Accent6 2" xfId="12" xr:uid="{00000000-0005-0000-0000-00000B000000}"/>
    <cellStyle name="60 % - Accent1 2" xfId="13" xr:uid="{00000000-0005-0000-0000-00000C000000}"/>
    <cellStyle name="60 % - Accent2 2" xfId="14" xr:uid="{00000000-0005-0000-0000-00000D000000}"/>
    <cellStyle name="60 % - Accent3 2" xfId="15" xr:uid="{00000000-0005-0000-0000-00000E000000}"/>
    <cellStyle name="60 % - Accent4 2" xfId="16" xr:uid="{00000000-0005-0000-0000-00000F000000}"/>
    <cellStyle name="60 % - Accent5 2" xfId="17" xr:uid="{00000000-0005-0000-0000-000010000000}"/>
    <cellStyle name="60 %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Avertissement 2" xfId="25" xr:uid="{00000000-0005-0000-0000-000018000000}"/>
    <cellStyle name="Bon" xfId="26" xr:uid="{00000000-0005-0000-0000-000019000000}"/>
    <cellStyle name="Calcul 2" xfId="27" xr:uid="{00000000-0005-0000-0000-00001A000000}"/>
    <cellStyle name="Calcul 2 2" xfId="52" xr:uid="{00000000-0005-0000-0000-00001B000000}"/>
    <cellStyle name="Calcul 2 2 10" xfId="96" xr:uid="{00000000-0005-0000-0000-00001C000000}"/>
    <cellStyle name="Calcul 2 2 2" xfId="116" xr:uid="{00000000-0005-0000-0000-00001D000000}"/>
    <cellStyle name="Calcul 2 2 2 2" xfId="698" xr:uid="{00000000-0005-0000-0000-00001E000000}"/>
    <cellStyle name="Calcul 2 2 2 3" xfId="398" xr:uid="{00000000-0005-0000-0000-00001F000000}"/>
    <cellStyle name="Calcul 2 2 3" xfId="139" xr:uid="{00000000-0005-0000-0000-000020000000}"/>
    <cellStyle name="Calcul 2 2 3 2" xfId="421" xr:uid="{00000000-0005-0000-0000-000021000000}"/>
    <cellStyle name="Calcul 2 2 4" xfId="164" xr:uid="{00000000-0005-0000-0000-000022000000}"/>
    <cellStyle name="Calcul 2 2 4 2" xfId="446" xr:uid="{00000000-0005-0000-0000-000023000000}"/>
    <cellStyle name="Calcul 2 2 5" xfId="197" xr:uid="{00000000-0005-0000-0000-000024000000}"/>
    <cellStyle name="Calcul 2 2 5 2" xfId="479" xr:uid="{00000000-0005-0000-0000-000025000000}"/>
    <cellStyle name="Calcul 2 2 6" xfId="218" xr:uid="{00000000-0005-0000-0000-000026000000}"/>
    <cellStyle name="Calcul 2 2 6 2" xfId="500" xr:uid="{00000000-0005-0000-0000-000027000000}"/>
    <cellStyle name="Calcul 2 2 7" xfId="263" xr:uid="{00000000-0005-0000-0000-000028000000}"/>
    <cellStyle name="Calcul 2 2 7 2" xfId="544" xr:uid="{00000000-0005-0000-0000-000029000000}"/>
    <cellStyle name="Calcul 2 2 8" xfId="295" xr:uid="{00000000-0005-0000-0000-00002A000000}"/>
    <cellStyle name="Calcul 2 2 8 2" xfId="576" xr:uid="{00000000-0005-0000-0000-00002B000000}"/>
    <cellStyle name="Calcul 2 2 9" xfId="312" xr:uid="{00000000-0005-0000-0000-00002C000000}"/>
    <cellStyle name="Calcul 2 2 9 2" xfId="593" xr:uid="{00000000-0005-0000-0000-00002D000000}"/>
    <cellStyle name="Calcul 2 3" xfId="63" xr:uid="{00000000-0005-0000-0000-00002E000000}"/>
    <cellStyle name="Calcul 2 3 2" xfId="127" xr:uid="{00000000-0005-0000-0000-00002F000000}"/>
    <cellStyle name="Calcul 2 3 2 2" xfId="409" xr:uid="{00000000-0005-0000-0000-000030000000}"/>
    <cellStyle name="Calcul 2 3 3" xfId="168" xr:uid="{00000000-0005-0000-0000-000031000000}"/>
    <cellStyle name="Calcul 2 3 3 2" xfId="450" xr:uid="{00000000-0005-0000-0000-000032000000}"/>
    <cellStyle name="Calcul 2 3 4" xfId="188" xr:uid="{00000000-0005-0000-0000-000033000000}"/>
    <cellStyle name="Calcul 2 3 4 2" xfId="470" xr:uid="{00000000-0005-0000-0000-000034000000}"/>
    <cellStyle name="Calcul 2 3 5" xfId="227" xr:uid="{00000000-0005-0000-0000-000035000000}"/>
    <cellStyle name="Calcul 2 3 5 2" xfId="509" xr:uid="{00000000-0005-0000-0000-000036000000}"/>
    <cellStyle name="Calcul 2 3 6" xfId="267" xr:uid="{00000000-0005-0000-0000-000037000000}"/>
    <cellStyle name="Calcul 2 3 6 2" xfId="548" xr:uid="{00000000-0005-0000-0000-000038000000}"/>
    <cellStyle name="Calcul 2 3 7" xfId="284" xr:uid="{00000000-0005-0000-0000-000039000000}"/>
    <cellStyle name="Calcul 2 3 7 2" xfId="565" xr:uid="{00000000-0005-0000-0000-00003A000000}"/>
    <cellStyle name="Calcul 2 3 8" xfId="304" xr:uid="{00000000-0005-0000-0000-00003B000000}"/>
    <cellStyle name="Calcul 2 3 8 2" xfId="585" xr:uid="{00000000-0005-0000-0000-00003C000000}"/>
    <cellStyle name="Calcul 2 3 9" xfId="338" xr:uid="{00000000-0005-0000-0000-00003D000000}"/>
    <cellStyle name="Calcul 2 4" xfId="62" xr:uid="{00000000-0005-0000-0000-00003E000000}"/>
    <cellStyle name="Calcul 2 4 2" xfId="126" xr:uid="{00000000-0005-0000-0000-00003F000000}"/>
    <cellStyle name="Calcul 2 4 2 2" xfId="408" xr:uid="{00000000-0005-0000-0000-000040000000}"/>
    <cellStyle name="Calcul 2 4 3" xfId="152" xr:uid="{00000000-0005-0000-0000-000041000000}"/>
    <cellStyle name="Calcul 2 4 3 2" xfId="434" xr:uid="{00000000-0005-0000-0000-000042000000}"/>
    <cellStyle name="Calcul 2 4 4" xfId="95" xr:uid="{00000000-0005-0000-0000-000043000000}"/>
    <cellStyle name="Calcul 2 4 4 2" xfId="378" xr:uid="{00000000-0005-0000-0000-000044000000}"/>
    <cellStyle name="Calcul 2 4 5" xfId="226" xr:uid="{00000000-0005-0000-0000-000045000000}"/>
    <cellStyle name="Calcul 2 4 5 2" xfId="508" xr:uid="{00000000-0005-0000-0000-000046000000}"/>
    <cellStyle name="Calcul 2 4 6" xfId="266" xr:uid="{00000000-0005-0000-0000-000047000000}"/>
    <cellStyle name="Calcul 2 4 6 2" xfId="547" xr:uid="{00000000-0005-0000-0000-000048000000}"/>
    <cellStyle name="Calcul 2 4 7" xfId="283" xr:uid="{00000000-0005-0000-0000-000049000000}"/>
    <cellStyle name="Calcul 2 4 7 2" xfId="564" xr:uid="{00000000-0005-0000-0000-00004A000000}"/>
    <cellStyle name="Calcul 2 4 8" xfId="303" xr:uid="{00000000-0005-0000-0000-00004B000000}"/>
    <cellStyle name="Calcul 2 4 8 2" xfId="584" xr:uid="{00000000-0005-0000-0000-00004C000000}"/>
    <cellStyle name="Calcul 2 4 9" xfId="325" xr:uid="{00000000-0005-0000-0000-00004D000000}"/>
    <cellStyle name="Cellule liée 2" xfId="28" xr:uid="{00000000-0005-0000-0000-00004E000000}"/>
    <cellStyle name="Entrée 2" xfId="29" xr:uid="{00000000-0005-0000-0000-00004F000000}"/>
    <cellStyle name="Entrée 2 2" xfId="53" xr:uid="{00000000-0005-0000-0000-000050000000}"/>
    <cellStyle name="Entrée 2 2 10" xfId="239" xr:uid="{00000000-0005-0000-0000-000051000000}"/>
    <cellStyle name="Entrée 2 2 2" xfId="117" xr:uid="{00000000-0005-0000-0000-000052000000}"/>
    <cellStyle name="Entrée 2 2 2 2" xfId="699" xr:uid="{00000000-0005-0000-0000-000053000000}"/>
    <cellStyle name="Entrée 2 2 2 3" xfId="399" xr:uid="{00000000-0005-0000-0000-000054000000}"/>
    <cellStyle name="Entrée 2 2 3" xfId="140" xr:uid="{00000000-0005-0000-0000-000055000000}"/>
    <cellStyle name="Entrée 2 2 3 2" xfId="422" xr:uid="{00000000-0005-0000-0000-000056000000}"/>
    <cellStyle name="Entrée 2 2 4" xfId="176" xr:uid="{00000000-0005-0000-0000-000057000000}"/>
    <cellStyle name="Entrée 2 2 4 2" xfId="458" xr:uid="{00000000-0005-0000-0000-000058000000}"/>
    <cellStyle name="Entrée 2 2 5" xfId="207" xr:uid="{00000000-0005-0000-0000-000059000000}"/>
    <cellStyle name="Entrée 2 2 5 2" xfId="489" xr:uid="{00000000-0005-0000-0000-00005A000000}"/>
    <cellStyle name="Entrée 2 2 6" xfId="235" xr:uid="{00000000-0005-0000-0000-00005B000000}"/>
    <cellStyle name="Entrée 2 2 6 2" xfId="517" xr:uid="{00000000-0005-0000-0000-00005C000000}"/>
    <cellStyle name="Entrée 2 2 7" xfId="275" xr:uid="{00000000-0005-0000-0000-00005D000000}"/>
    <cellStyle name="Entrée 2 2 7 2" xfId="556" xr:uid="{00000000-0005-0000-0000-00005E000000}"/>
    <cellStyle name="Entrée 2 2 8" xfId="296" xr:uid="{00000000-0005-0000-0000-00005F000000}"/>
    <cellStyle name="Entrée 2 2 8 2" xfId="577" xr:uid="{00000000-0005-0000-0000-000060000000}"/>
    <cellStyle name="Entrée 2 2 9" xfId="313" xr:uid="{00000000-0005-0000-0000-000061000000}"/>
    <cellStyle name="Entrée 2 2 9 2" xfId="594" xr:uid="{00000000-0005-0000-0000-000062000000}"/>
    <cellStyle name="Entrée 2 3" xfId="65" xr:uid="{00000000-0005-0000-0000-000063000000}"/>
    <cellStyle name="Entrée 2 3 2" xfId="129" xr:uid="{00000000-0005-0000-0000-000064000000}"/>
    <cellStyle name="Entrée 2 3 2 2" xfId="411" xr:uid="{00000000-0005-0000-0000-000065000000}"/>
    <cellStyle name="Entrée 2 3 3" xfId="170" xr:uid="{00000000-0005-0000-0000-000066000000}"/>
    <cellStyle name="Entrée 2 3 3 2" xfId="452" xr:uid="{00000000-0005-0000-0000-000067000000}"/>
    <cellStyle name="Entrée 2 3 4" xfId="201" xr:uid="{00000000-0005-0000-0000-000068000000}"/>
    <cellStyle name="Entrée 2 3 4 2" xfId="483" xr:uid="{00000000-0005-0000-0000-000069000000}"/>
    <cellStyle name="Entrée 2 3 5" xfId="229" xr:uid="{00000000-0005-0000-0000-00006A000000}"/>
    <cellStyle name="Entrée 2 3 5 2" xfId="511" xr:uid="{00000000-0005-0000-0000-00006B000000}"/>
    <cellStyle name="Entrée 2 3 6" xfId="269" xr:uid="{00000000-0005-0000-0000-00006C000000}"/>
    <cellStyle name="Entrée 2 3 6 2" xfId="550" xr:uid="{00000000-0005-0000-0000-00006D000000}"/>
    <cellStyle name="Entrée 2 3 7" xfId="286" xr:uid="{00000000-0005-0000-0000-00006E000000}"/>
    <cellStyle name="Entrée 2 3 7 2" xfId="567" xr:uid="{00000000-0005-0000-0000-00006F000000}"/>
    <cellStyle name="Entrée 2 3 8" xfId="306" xr:uid="{00000000-0005-0000-0000-000070000000}"/>
    <cellStyle name="Entrée 2 3 8 2" xfId="587" xr:uid="{00000000-0005-0000-0000-000071000000}"/>
    <cellStyle name="Entrée 2 3 9" xfId="339" xr:uid="{00000000-0005-0000-0000-000072000000}"/>
    <cellStyle name="Entrée 2 4" xfId="64" xr:uid="{00000000-0005-0000-0000-000073000000}"/>
    <cellStyle name="Entrée 2 4 2" xfId="128" xr:uid="{00000000-0005-0000-0000-000074000000}"/>
    <cellStyle name="Entrée 2 4 2 2" xfId="410" xr:uid="{00000000-0005-0000-0000-000075000000}"/>
    <cellStyle name="Entrée 2 4 3" xfId="169" xr:uid="{00000000-0005-0000-0000-000076000000}"/>
    <cellStyle name="Entrée 2 4 3 2" xfId="451" xr:uid="{00000000-0005-0000-0000-000077000000}"/>
    <cellStyle name="Entrée 2 4 4" xfId="200" xr:uid="{00000000-0005-0000-0000-000078000000}"/>
    <cellStyle name="Entrée 2 4 4 2" xfId="482" xr:uid="{00000000-0005-0000-0000-000079000000}"/>
    <cellStyle name="Entrée 2 4 5" xfId="228" xr:uid="{00000000-0005-0000-0000-00007A000000}"/>
    <cellStyle name="Entrée 2 4 5 2" xfId="510" xr:uid="{00000000-0005-0000-0000-00007B000000}"/>
    <cellStyle name="Entrée 2 4 6" xfId="268" xr:uid="{00000000-0005-0000-0000-00007C000000}"/>
    <cellStyle name="Entrée 2 4 6 2" xfId="549" xr:uid="{00000000-0005-0000-0000-00007D000000}"/>
    <cellStyle name="Entrée 2 4 7" xfId="285" xr:uid="{00000000-0005-0000-0000-00007E000000}"/>
    <cellStyle name="Entrée 2 4 7 2" xfId="566" xr:uid="{00000000-0005-0000-0000-00007F000000}"/>
    <cellStyle name="Entrée 2 4 8" xfId="305" xr:uid="{00000000-0005-0000-0000-000080000000}"/>
    <cellStyle name="Entrée 2 4 8 2" xfId="586" xr:uid="{00000000-0005-0000-0000-000081000000}"/>
    <cellStyle name="Entrée 2 4 9" xfId="326" xr:uid="{00000000-0005-0000-0000-000082000000}"/>
    <cellStyle name="Euro" xfId="30" xr:uid="{00000000-0005-0000-0000-000083000000}"/>
    <cellStyle name="Insatisfaisant 2" xfId="31" xr:uid="{00000000-0005-0000-0000-000084000000}"/>
    <cellStyle name="Lien hypertexte" xfId="1096" builtinId="8"/>
    <cellStyle name="Milliers" xfId="57" builtinId="3"/>
    <cellStyle name="Milliers 2" xfId="344" xr:uid="{00000000-0005-0000-0000-000087000000}"/>
    <cellStyle name="Milliers 3" xfId="351" xr:uid="{00000000-0005-0000-0000-000088000000}"/>
    <cellStyle name="Motif" xfId="32" xr:uid="{00000000-0005-0000-0000-000089000000}"/>
    <cellStyle name="Neutre 2" xfId="33" xr:uid="{00000000-0005-0000-0000-00008A000000}"/>
    <cellStyle name="Normal" xfId="0" builtinId="0"/>
    <cellStyle name="Normal 2" xfId="34" xr:uid="{00000000-0005-0000-0000-00008C000000}"/>
    <cellStyle name="Pourcentage" xfId="1095" builtinId="5"/>
    <cellStyle name="Pourcentage 2" xfId="35" xr:uid="{00000000-0005-0000-0000-00008E000000}"/>
    <cellStyle name="Remarque" xfId="36" xr:uid="{00000000-0005-0000-0000-00008F000000}"/>
    <cellStyle name="Remarque 2" xfId="47" xr:uid="{00000000-0005-0000-0000-000090000000}"/>
    <cellStyle name="Remarque 2 2" xfId="56" xr:uid="{00000000-0005-0000-0000-000091000000}"/>
    <cellStyle name="Remarque 2 2 10" xfId="333" xr:uid="{00000000-0005-0000-0000-000092000000}"/>
    <cellStyle name="Remarque 2 2 2" xfId="120" xr:uid="{00000000-0005-0000-0000-000093000000}"/>
    <cellStyle name="Remarque 2 2 2 2" xfId="702" xr:uid="{00000000-0005-0000-0000-000094000000}"/>
    <cellStyle name="Remarque 2 2 2 3" xfId="402" xr:uid="{00000000-0005-0000-0000-000095000000}"/>
    <cellStyle name="Remarque 2 2 3" xfId="143" xr:uid="{00000000-0005-0000-0000-000096000000}"/>
    <cellStyle name="Remarque 2 2 3 2" xfId="425" xr:uid="{00000000-0005-0000-0000-000097000000}"/>
    <cellStyle name="Remarque 2 2 4" xfId="179" xr:uid="{00000000-0005-0000-0000-000098000000}"/>
    <cellStyle name="Remarque 2 2 4 2" xfId="461" xr:uid="{00000000-0005-0000-0000-000099000000}"/>
    <cellStyle name="Remarque 2 2 5" xfId="210" xr:uid="{00000000-0005-0000-0000-00009A000000}"/>
    <cellStyle name="Remarque 2 2 5 2" xfId="492" xr:uid="{00000000-0005-0000-0000-00009B000000}"/>
    <cellStyle name="Remarque 2 2 6" xfId="238" xr:uid="{00000000-0005-0000-0000-00009C000000}"/>
    <cellStyle name="Remarque 2 2 6 2" xfId="520" xr:uid="{00000000-0005-0000-0000-00009D000000}"/>
    <cellStyle name="Remarque 2 2 7" xfId="278" xr:uid="{00000000-0005-0000-0000-00009E000000}"/>
    <cellStyle name="Remarque 2 2 7 2" xfId="559" xr:uid="{00000000-0005-0000-0000-00009F000000}"/>
    <cellStyle name="Remarque 2 2 8" xfId="298" xr:uid="{00000000-0005-0000-0000-0000A0000000}"/>
    <cellStyle name="Remarque 2 2 8 2" xfId="579" xr:uid="{00000000-0005-0000-0000-0000A1000000}"/>
    <cellStyle name="Remarque 2 2 9" xfId="316" xr:uid="{00000000-0005-0000-0000-0000A2000000}"/>
    <cellStyle name="Remarque 2 2 9 2" xfId="597" xr:uid="{00000000-0005-0000-0000-0000A3000000}"/>
    <cellStyle name="Remarque 2 3" xfId="60" xr:uid="{00000000-0005-0000-0000-0000A4000000}"/>
    <cellStyle name="Remarque 2 3 2" xfId="124" xr:uid="{00000000-0005-0000-0000-0000A5000000}"/>
    <cellStyle name="Remarque 2 3 2 2" xfId="406" xr:uid="{00000000-0005-0000-0000-0000A6000000}"/>
    <cellStyle name="Remarque 2 3 3" xfId="77" xr:uid="{00000000-0005-0000-0000-0000A7000000}"/>
    <cellStyle name="Remarque 2 3 3 2" xfId="360" xr:uid="{00000000-0005-0000-0000-0000A8000000}"/>
    <cellStyle name="Remarque 2 3 4" xfId="163" xr:uid="{00000000-0005-0000-0000-0000A9000000}"/>
    <cellStyle name="Remarque 2 3 4 2" xfId="445" xr:uid="{00000000-0005-0000-0000-0000AA000000}"/>
    <cellStyle name="Remarque 2 3 5" xfId="224" xr:uid="{00000000-0005-0000-0000-0000AB000000}"/>
    <cellStyle name="Remarque 2 3 5 2" xfId="506" xr:uid="{00000000-0005-0000-0000-0000AC000000}"/>
    <cellStyle name="Remarque 2 3 6" xfId="185" xr:uid="{00000000-0005-0000-0000-0000AD000000}"/>
    <cellStyle name="Remarque 2 3 6 2" xfId="467" xr:uid="{00000000-0005-0000-0000-0000AE000000}"/>
    <cellStyle name="Remarque 2 3 7" xfId="281" xr:uid="{00000000-0005-0000-0000-0000AF000000}"/>
    <cellStyle name="Remarque 2 3 7 2" xfId="562" xr:uid="{00000000-0005-0000-0000-0000B0000000}"/>
    <cellStyle name="Remarque 2 3 8" xfId="318" xr:uid="{00000000-0005-0000-0000-0000B1000000}"/>
    <cellStyle name="Remarque 2 3 8 2" xfId="599" xr:uid="{00000000-0005-0000-0000-0000B2000000}"/>
    <cellStyle name="Remarque 2 3 9" xfId="336" xr:uid="{00000000-0005-0000-0000-0000B3000000}"/>
    <cellStyle name="Remarque 2 4" xfId="68" xr:uid="{00000000-0005-0000-0000-0000B4000000}"/>
    <cellStyle name="Remarque 2 4 2" xfId="132" xr:uid="{00000000-0005-0000-0000-0000B5000000}"/>
    <cellStyle name="Remarque 2 4 2 2" xfId="414" xr:uid="{00000000-0005-0000-0000-0000B6000000}"/>
    <cellStyle name="Remarque 2 4 3" xfId="173" xr:uid="{00000000-0005-0000-0000-0000B7000000}"/>
    <cellStyle name="Remarque 2 4 3 2" xfId="455" xr:uid="{00000000-0005-0000-0000-0000B8000000}"/>
    <cellStyle name="Remarque 2 4 4" xfId="204" xr:uid="{00000000-0005-0000-0000-0000B9000000}"/>
    <cellStyle name="Remarque 2 4 4 2" xfId="486" xr:uid="{00000000-0005-0000-0000-0000BA000000}"/>
    <cellStyle name="Remarque 2 4 5" xfId="232" xr:uid="{00000000-0005-0000-0000-0000BB000000}"/>
    <cellStyle name="Remarque 2 4 5 2" xfId="514" xr:uid="{00000000-0005-0000-0000-0000BC000000}"/>
    <cellStyle name="Remarque 2 4 6" xfId="272" xr:uid="{00000000-0005-0000-0000-0000BD000000}"/>
    <cellStyle name="Remarque 2 4 6 2" xfId="553" xr:uid="{00000000-0005-0000-0000-0000BE000000}"/>
    <cellStyle name="Remarque 2 4 7" xfId="289" xr:uid="{00000000-0005-0000-0000-0000BF000000}"/>
    <cellStyle name="Remarque 2 4 7 2" xfId="570" xr:uid="{00000000-0005-0000-0000-0000C0000000}"/>
    <cellStyle name="Remarque 2 4 8" xfId="309" xr:uid="{00000000-0005-0000-0000-0000C1000000}"/>
    <cellStyle name="Remarque 2 4 8 2" xfId="590" xr:uid="{00000000-0005-0000-0000-0000C2000000}"/>
    <cellStyle name="Remarque 2 4 9" xfId="329" xr:uid="{00000000-0005-0000-0000-0000C3000000}"/>
    <cellStyle name="Sortie 2" xfId="37" xr:uid="{00000000-0005-0000-0000-0000C4000000}"/>
    <cellStyle name="Sortie 2 2" xfId="54" xr:uid="{00000000-0005-0000-0000-0000C5000000}"/>
    <cellStyle name="Sortie 2 2 10" xfId="297" xr:uid="{00000000-0005-0000-0000-0000C6000000}"/>
    <cellStyle name="Sortie 2 2 10 2" xfId="862" xr:uid="{00000000-0005-0000-0000-0000C7000000}"/>
    <cellStyle name="Sortie 2 2 10 3" xfId="578" xr:uid="{00000000-0005-0000-0000-0000C8000000}"/>
    <cellStyle name="Sortie 2 2 11" xfId="314" xr:uid="{00000000-0005-0000-0000-0000C9000000}"/>
    <cellStyle name="Sortie 2 2 11 2" xfId="873" xr:uid="{00000000-0005-0000-0000-0000CA000000}"/>
    <cellStyle name="Sortie 2 2 11 3" xfId="595" xr:uid="{00000000-0005-0000-0000-0000CB000000}"/>
    <cellStyle name="Sortie 2 2 12" xfId="320" xr:uid="{00000000-0005-0000-0000-0000CC000000}"/>
    <cellStyle name="Sortie 2 2 12 2" xfId="879" xr:uid="{00000000-0005-0000-0000-0000CD000000}"/>
    <cellStyle name="Sortie 2 2 12 3" xfId="601" xr:uid="{00000000-0005-0000-0000-0000CE000000}"/>
    <cellStyle name="Sortie 2 2 13" xfId="349" xr:uid="{00000000-0005-0000-0000-0000CF000000}"/>
    <cellStyle name="Sortie 2 2 2" xfId="118" xr:uid="{00000000-0005-0000-0000-0000D0000000}"/>
    <cellStyle name="Sortie 2 2 2 2" xfId="700" xr:uid="{00000000-0005-0000-0000-0000D1000000}"/>
    <cellStyle name="Sortie 2 2 2 3" xfId="400" xr:uid="{00000000-0005-0000-0000-0000D2000000}"/>
    <cellStyle name="Sortie 2 2 3" xfId="141" xr:uid="{00000000-0005-0000-0000-0000D3000000}"/>
    <cellStyle name="Sortie 2 2 3 2" xfId="721" xr:uid="{00000000-0005-0000-0000-0000D4000000}"/>
    <cellStyle name="Sortie 2 2 3 3" xfId="423" xr:uid="{00000000-0005-0000-0000-0000D5000000}"/>
    <cellStyle name="Sortie 2 2 4" xfId="177" xr:uid="{00000000-0005-0000-0000-0000D6000000}"/>
    <cellStyle name="Sortie 2 2 4 2" xfId="754" xr:uid="{00000000-0005-0000-0000-0000D7000000}"/>
    <cellStyle name="Sortie 2 2 4 3" xfId="459" xr:uid="{00000000-0005-0000-0000-0000D8000000}"/>
    <cellStyle name="Sortie 2 2 5" xfId="208" xr:uid="{00000000-0005-0000-0000-0000D9000000}"/>
    <cellStyle name="Sortie 2 2 5 2" xfId="782" xr:uid="{00000000-0005-0000-0000-0000DA000000}"/>
    <cellStyle name="Sortie 2 2 5 3" xfId="490" xr:uid="{00000000-0005-0000-0000-0000DB000000}"/>
    <cellStyle name="Sortie 2 2 6" xfId="236" xr:uid="{00000000-0005-0000-0000-0000DC000000}"/>
    <cellStyle name="Sortie 2 2 6 2" xfId="808" xr:uid="{00000000-0005-0000-0000-0000DD000000}"/>
    <cellStyle name="Sortie 2 2 6 3" xfId="518" xr:uid="{00000000-0005-0000-0000-0000DE000000}"/>
    <cellStyle name="Sortie 2 2 7" xfId="198" xr:uid="{00000000-0005-0000-0000-0000DF000000}"/>
    <cellStyle name="Sortie 2 2 7 2" xfId="774" xr:uid="{00000000-0005-0000-0000-0000E0000000}"/>
    <cellStyle name="Sortie 2 2 7 3" xfId="480" xr:uid="{00000000-0005-0000-0000-0000E1000000}"/>
    <cellStyle name="Sortie 2 2 8" xfId="90" xr:uid="{00000000-0005-0000-0000-0000E2000000}"/>
    <cellStyle name="Sortie 2 2 8 2" xfId="672" xr:uid="{00000000-0005-0000-0000-0000E3000000}"/>
    <cellStyle name="Sortie 2 2 8 3" xfId="373" xr:uid="{00000000-0005-0000-0000-0000E4000000}"/>
    <cellStyle name="Sortie 2 2 9" xfId="276" xr:uid="{00000000-0005-0000-0000-0000E5000000}"/>
    <cellStyle name="Sortie 2 2 9 2" xfId="846" xr:uid="{00000000-0005-0000-0000-0000E6000000}"/>
    <cellStyle name="Sortie 2 2 9 3" xfId="557" xr:uid="{00000000-0005-0000-0000-0000E7000000}"/>
    <cellStyle name="Sortie 2 3" xfId="66" xr:uid="{00000000-0005-0000-0000-0000E8000000}"/>
    <cellStyle name="Sortie 2 3 10" xfId="307" xr:uid="{00000000-0005-0000-0000-0000E9000000}"/>
    <cellStyle name="Sortie 2 3 10 2" xfId="869" xr:uid="{00000000-0005-0000-0000-0000EA000000}"/>
    <cellStyle name="Sortie 2 3 10 3" xfId="588" xr:uid="{00000000-0005-0000-0000-0000EB000000}"/>
    <cellStyle name="Sortie 2 3 11" xfId="327" xr:uid="{00000000-0005-0000-0000-0000EC000000}"/>
    <cellStyle name="Sortie 2 3 11 2" xfId="886" xr:uid="{00000000-0005-0000-0000-0000ED000000}"/>
    <cellStyle name="Sortie 2 3 11 3" xfId="606" xr:uid="{00000000-0005-0000-0000-0000EE000000}"/>
    <cellStyle name="Sortie 2 3 12" xfId="340" xr:uid="{00000000-0005-0000-0000-0000EF000000}"/>
    <cellStyle name="Sortie 2 3 12 2" xfId="897" xr:uid="{00000000-0005-0000-0000-0000F0000000}"/>
    <cellStyle name="Sortie 2 3 13" xfId="648" xr:uid="{00000000-0005-0000-0000-0000F1000000}"/>
    <cellStyle name="Sortie 2 3 2" xfId="130" xr:uid="{00000000-0005-0000-0000-0000F2000000}"/>
    <cellStyle name="Sortie 2 3 2 2" xfId="710" xr:uid="{00000000-0005-0000-0000-0000F3000000}"/>
    <cellStyle name="Sortie 2 3 2 3" xfId="412" xr:uid="{00000000-0005-0000-0000-0000F4000000}"/>
    <cellStyle name="Sortie 2 3 3" xfId="171" xr:uid="{00000000-0005-0000-0000-0000F5000000}"/>
    <cellStyle name="Sortie 2 3 3 2" xfId="748" xr:uid="{00000000-0005-0000-0000-0000F6000000}"/>
    <cellStyle name="Sortie 2 3 3 3" xfId="453" xr:uid="{00000000-0005-0000-0000-0000F7000000}"/>
    <cellStyle name="Sortie 2 3 4" xfId="202" xr:uid="{00000000-0005-0000-0000-0000F8000000}"/>
    <cellStyle name="Sortie 2 3 4 2" xfId="777" xr:uid="{00000000-0005-0000-0000-0000F9000000}"/>
    <cellStyle name="Sortie 2 3 4 3" xfId="484" xr:uid="{00000000-0005-0000-0000-0000FA000000}"/>
    <cellStyle name="Sortie 2 3 5" xfId="230" xr:uid="{00000000-0005-0000-0000-0000FB000000}"/>
    <cellStyle name="Sortie 2 3 5 2" xfId="803" xr:uid="{00000000-0005-0000-0000-0000FC000000}"/>
    <cellStyle name="Sortie 2 3 5 3" xfId="512" xr:uid="{00000000-0005-0000-0000-0000FD000000}"/>
    <cellStyle name="Sortie 2 3 6" xfId="245" xr:uid="{00000000-0005-0000-0000-0000FE000000}"/>
    <cellStyle name="Sortie 2 3 6 2" xfId="817" xr:uid="{00000000-0005-0000-0000-0000FF000000}"/>
    <cellStyle name="Sortie 2 3 6 3" xfId="526" xr:uid="{00000000-0005-0000-0000-000000010000}"/>
    <cellStyle name="Sortie 2 3 7" xfId="256" xr:uid="{00000000-0005-0000-0000-000001010000}"/>
    <cellStyle name="Sortie 2 3 7 2" xfId="828" xr:uid="{00000000-0005-0000-0000-000002010000}"/>
    <cellStyle name="Sortie 2 3 7 3" xfId="537" xr:uid="{00000000-0005-0000-0000-000003010000}"/>
    <cellStyle name="Sortie 2 3 8" xfId="270" xr:uid="{00000000-0005-0000-0000-000004010000}"/>
    <cellStyle name="Sortie 2 3 8 2" xfId="841" xr:uid="{00000000-0005-0000-0000-000005010000}"/>
    <cellStyle name="Sortie 2 3 8 3" xfId="551" xr:uid="{00000000-0005-0000-0000-000006010000}"/>
    <cellStyle name="Sortie 2 3 9" xfId="287" xr:uid="{00000000-0005-0000-0000-000007010000}"/>
    <cellStyle name="Sortie 2 3 9 2" xfId="855" xr:uid="{00000000-0005-0000-0000-000008010000}"/>
    <cellStyle name="Sortie 2 3 9 3" xfId="568" xr:uid="{00000000-0005-0000-0000-000009010000}"/>
    <cellStyle name="Sortie 2 4" xfId="59" xr:uid="{00000000-0005-0000-0000-00000A010000}"/>
    <cellStyle name="Sortie 2 4 10" xfId="300" xr:uid="{00000000-0005-0000-0000-00000B010000}"/>
    <cellStyle name="Sortie 2 4 10 2" xfId="864" xr:uid="{00000000-0005-0000-0000-00000C010000}"/>
    <cellStyle name="Sortie 2 4 10 3" xfId="581" xr:uid="{00000000-0005-0000-0000-00000D010000}"/>
    <cellStyle name="Sortie 2 4 11" xfId="323" xr:uid="{00000000-0005-0000-0000-00000E010000}"/>
    <cellStyle name="Sortie 2 4 11 2" xfId="882" xr:uid="{00000000-0005-0000-0000-00000F010000}"/>
    <cellStyle name="Sortie 2 4 11 3" xfId="604" xr:uid="{00000000-0005-0000-0000-000010010000}"/>
    <cellStyle name="Sortie 2 4 12" xfId="335" xr:uid="{00000000-0005-0000-0000-000011010000}"/>
    <cellStyle name="Sortie 2 4 12 2" xfId="893" xr:uid="{00000000-0005-0000-0000-000012010000}"/>
    <cellStyle name="Sortie 2 4 13" xfId="643" xr:uid="{00000000-0005-0000-0000-000013010000}"/>
    <cellStyle name="Sortie 2 4 2" xfId="123" xr:uid="{00000000-0005-0000-0000-000014010000}"/>
    <cellStyle name="Sortie 2 4 2 2" xfId="705" xr:uid="{00000000-0005-0000-0000-000015010000}"/>
    <cellStyle name="Sortie 2 4 2 3" xfId="405" xr:uid="{00000000-0005-0000-0000-000016010000}"/>
    <cellStyle name="Sortie 2 4 3" xfId="78" xr:uid="{00000000-0005-0000-0000-000017010000}"/>
    <cellStyle name="Sortie 2 4 3 2" xfId="660" xr:uid="{00000000-0005-0000-0000-000018010000}"/>
    <cellStyle name="Sortie 2 4 3 3" xfId="361" xr:uid="{00000000-0005-0000-0000-000019010000}"/>
    <cellStyle name="Sortie 2 4 4" xfId="94" xr:uid="{00000000-0005-0000-0000-00001A010000}"/>
    <cellStyle name="Sortie 2 4 4 2" xfId="676" xr:uid="{00000000-0005-0000-0000-00001B010000}"/>
    <cellStyle name="Sortie 2 4 4 3" xfId="377" xr:uid="{00000000-0005-0000-0000-00001C010000}"/>
    <cellStyle name="Sortie 2 4 5" xfId="223" xr:uid="{00000000-0005-0000-0000-00001D010000}"/>
    <cellStyle name="Sortie 2 4 5 2" xfId="797" xr:uid="{00000000-0005-0000-0000-00001E010000}"/>
    <cellStyle name="Sortie 2 4 5 3" xfId="505" xr:uid="{00000000-0005-0000-0000-00001F010000}"/>
    <cellStyle name="Sortie 2 4 6" xfId="241" xr:uid="{00000000-0005-0000-0000-000020010000}"/>
    <cellStyle name="Sortie 2 4 6 2" xfId="813" xr:uid="{00000000-0005-0000-0000-000021010000}"/>
    <cellStyle name="Sortie 2 4 6 3" xfId="522" xr:uid="{00000000-0005-0000-0000-000022010000}"/>
    <cellStyle name="Sortie 2 4 7" xfId="253" xr:uid="{00000000-0005-0000-0000-000023010000}"/>
    <cellStyle name="Sortie 2 4 7 2" xfId="825" xr:uid="{00000000-0005-0000-0000-000024010000}"/>
    <cellStyle name="Sortie 2 4 7 3" xfId="534" xr:uid="{00000000-0005-0000-0000-000025010000}"/>
    <cellStyle name="Sortie 2 4 8" xfId="158" xr:uid="{00000000-0005-0000-0000-000026010000}"/>
    <cellStyle name="Sortie 2 4 8 2" xfId="737" xr:uid="{00000000-0005-0000-0000-000027010000}"/>
    <cellStyle name="Sortie 2 4 8 3" xfId="440" xr:uid="{00000000-0005-0000-0000-000028010000}"/>
    <cellStyle name="Sortie 2 4 9" xfId="280" xr:uid="{00000000-0005-0000-0000-000029010000}"/>
    <cellStyle name="Sortie 2 4 9 2" xfId="850" xr:uid="{00000000-0005-0000-0000-00002A010000}"/>
    <cellStyle name="Sortie 2 4 9 3" xfId="561" xr:uid="{00000000-0005-0000-0000-00002B010000}"/>
    <cellStyle name="Style 1" xfId="38" xr:uid="{00000000-0005-0000-0000-00002C010000}"/>
    <cellStyle name="Texte explicatif 2" xfId="39" xr:uid="{00000000-0005-0000-0000-00002D010000}"/>
    <cellStyle name="Titre 1" xfId="40" xr:uid="{00000000-0005-0000-0000-00002E010000}"/>
    <cellStyle name="Titre 2" xfId="41" xr:uid="{00000000-0005-0000-0000-00002F010000}"/>
    <cellStyle name="Titre 3" xfId="42" xr:uid="{00000000-0005-0000-0000-000030010000}"/>
    <cellStyle name="Titre 3 10" xfId="79" xr:uid="{00000000-0005-0000-0000-000031010000}"/>
    <cellStyle name="Titre 3 10 2" xfId="661" xr:uid="{00000000-0005-0000-0000-000032010000}"/>
    <cellStyle name="Titre 3 10 3" xfId="852" xr:uid="{00000000-0005-0000-0000-000033010000}"/>
    <cellStyle name="Titre 3 10 4" xfId="1015" xr:uid="{00000000-0005-0000-0000-000034010000}"/>
    <cellStyle name="Titre 3 10 5" xfId="362" xr:uid="{00000000-0005-0000-0000-000035010000}"/>
    <cellStyle name="Titre 3 11" xfId="121" xr:uid="{00000000-0005-0000-0000-000036010000}"/>
    <cellStyle name="Titre 3 11 2" xfId="703" xr:uid="{00000000-0005-0000-0000-000037010000}"/>
    <cellStyle name="Titre 3 11 3" xfId="617" xr:uid="{00000000-0005-0000-0000-000038010000}"/>
    <cellStyle name="Titre 3 11 4" xfId="784" xr:uid="{00000000-0005-0000-0000-000039010000}"/>
    <cellStyle name="Titre 3 11 5" xfId="403" xr:uid="{00000000-0005-0000-0000-00003A010000}"/>
    <cellStyle name="Titre 3 12" xfId="87" xr:uid="{00000000-0005-0000-0000-00003B010000}"/>
    <cellStyle name="Titre 3 12 2" xfId="669" xr:uid="{00000000-0005-0000-0000-00003C010000}"/>
    <cellStyle name="Titre 3 12 3" xfId="867" xr:uid="{00000000-0005-0000-0000-00003D010000}"/>
    <cellStyle name="Titre 3 12 4" xfId="953" xr:uid="{00000000-0005-0000-0000-00003E010000}"/>
    <cellStyle name="Titre 3 12 5" xfId="370" xr:uid="{00000000-0005-0000-0000-00003F010000}"/>
    <cellStyle name="Titre 3 13" xfId="105" xr:uid="{00000000-0005-0000-0000-000040010000}"/>
    <cellStyle name="Titre 3 13 2" xfId="687" xr:uid="{00000000-0005-0000-0000-000041010000}"/>
    <cellStyle name="Titre 3 13 3" xfId="631" xr:uid="{00000000-0005-0000-0000-000042010000}"/>
    <cellStyle name="Titre 3 13 4" xfId="934" xr:uid="{00000000-0005-0000-0000-000043010000}"/>
    <cellStyle name="Titre 3 13 5" xfId="387" xr:uid="{00000000-0005-0000-0000-000044010000}"/>
    <cellStyle name="Titre 3 14" xfId="180" xr:uid="{00000000-0005-0000-0000-000045010000}"/>
    <cellStyle name="Titre 3 14 2" xfId="756" xr:uid="{00000000-0005-0000-0000-000046010000}"/>
    <cellStyle name="Titre 3 14 3" xfId="935" xr:uid="{00000000-0005-0000-0000-000047010000}"/>
    <cellStyle name="Titre 3 14 4" xfId="801" xr:uid="{00000000-0005-0000-0000-000048010000}"/>
    <cellStyle name="Titre 3 14 5" xfId="462" xr:uid="{00000000-0005-0000-0000-000049010000}"/>
    <cellStyle name="Titre 3 15" xfId="196" xr:uid="{00000000-0005-0000-0000-00004A010000}"/>
    <cellStyle name="Titre 3 15 2" xfId="772" xr:uid="{00000000-0005-0000-0000-00004B010000}"/>
    <cellStyle name="Titre 3 15 3" xfId="948" xr:uid="{00000000-0005-0000-0000-00004C010000}"/>
    <cellStyle name="Titre 3 15 4" xfId="843" xr:uid="{00000000-0005-0000-0000-00004D010000}"/>
    <cellStyle name="Titre 3 15 5" xfId="478" xr:uid="{00000000-0005-0000-0000-00004E010000}"/>
    <cellStyle name="Titre 3 16" xfId="161" xr:uid="{00000000-0005-0000-0000-00004F010000}"/>
    <cellStyle name="Titre 3 16 2" xfId="740" xr:uid="{00000000-0005-0000-0000-000050010000}"/>
    <cellStyle name="Titre 3 16 3" xfId="924" xr:uid="{00000000-0005-0000-0000-000051010000}"/>
    <cellStyle name="Titre 3 16 4" xfId="776" xr:uid="{00000000-0005-0000-0000-000052010000}"/>
    <cellStyle name="Titre 3 16 5" xfId="443" xr:uid="{00000000-0005-0000-0000-000053010000}"/>
    <cellStyle name="Titre 3 17" xfId="220" xr:uid="{00000000-0005-0000-0000-000054010000}"/>
    <cellStyle name="Titre 3 17 2" xfId="794" xr:uid="{00000000-0005-0000-0000-000055010000}"/>
    <cellStyle name="Titre 3 17 3" xfId="967" xr:uid="{00000000-0005-0000-0000-000056010000}"/>
    <cellStyle name="Titre 3 17 4" xfId="1051" xr:uid="{00000000-0005-0000-0000-000057010000}"/>
    <cellStyle name="Titre 3 17 5" xfId="502" xr:uid="{00000000-0005-0000-0000-000058010000}"/>
    <cellStyle name="Titre 3 18" xfId="149" xr:uid="{00000000-0005-0000-0000-000059010000}"/>
    <cellStyle name="Titre 3 18 2" xfId="728" xr:uid="{00000000-0005-0000-0000-00005A010000}"/>
    <cellStyle name="Titre 3 18 3" xfId="914" xr:uid="{00000000-0005-0000-0000-00005B010000}"/>
    <cellStyle name="Titre 3 18 4" xfId="979" xr:uid="{00000000-0005-0000-0000-00005C010000}"/>
    <cellStyle name="Titre 3 18 5" xfId="431" xr:uid="{00000000-0005-0000-0000-00005D010000}"/>
    <cellStyle name="Titre 3 19" xfId="244" xr:uid="{00000000-0005-0000-0000-00005E010000}"/>
    <cellStyle name="Titre 3 19 2" xfId="816" xr:uid="{00000000-0005-0000-0000-00005F010000}"/>
    <cellStyle name="Titre 3 19 3" xfId="983" xr:uid="{00000000-0005-0000-0000-000060010000}"/>
    <cellStyle name="Titre 3 19 4" xfId="1060" xr:uid="{00000000-0005-0000-0000-000061010000}"/>
    <cellStyle name="Titre 3 19 5" xfId="525" xr:uid="{00000000-0005-0000-0000-000062010000}"/>
    <cellStyle name="Titre 3 2" xfId="48" xr:uid="{00000000-0005-0000-0000-000063010000}"/>
    <cellStyle name="Titre 3 2 10" xfId="99" xr:uid="{00000000-0005-0000-0000-000064010000}"/>
    <cellStyle name="Titre 3 2 10 2" xfId="681" xr:uid="{00000000-0005-0000-0000-000065010000}"/>
    <cellStyle name="Titre 3 2 10 3" xfId="773" xr:uid="{00000000-0005-0000-0000-000066010000}"/>
    <cellStyle name="Titre 3 2 10 4" xfId="840" xr:uid="{00000000-0005-0000-0000-000067010000}"/>
    <cellStyle name="Titre 3 2 10 5" xfId="381" xr:uid="{00000000-0005-0000-0000-000068010000}"/>
    <cellStyle name="Titre 3 2 11" xfId="162" xr:uid="{00000000-0005-0000-0000-000069010000}"/>
    <cellStyle name="Titre 3 2 11 2" xfId="741" xr:uid="{00000000-0005-0000-0000-00006A010000}"/>
    <cellStyle name="Titre 3 2 11 3" xfId="925" xr:uid="{00000000-0005-0000-0000-00006B010000}"/>
    <cellStyle name="Titre 3 2 11 4" xfId="1039" xr:uid="{00000000-0005-0000-0000-00006C010000}"/>
    <cellStyle name="Titre 3 2 11 5" xfId="444" xr:uid="{00000000-0005-0000-0000-00006D010000}"/>
    <cellStyle name="Titre 3 2 12" xfId="160" xr:uid="{00000000-0005-0000-0000-00006E010000}"/>
    <cellStyle name="Titre 3 2 12 2" xfId="739" xr:uid="{00000000-0005-0000-0000-00006F010000}"/>
    <cellStyle name="Titre 3 2 12 3" xfId="923" xr:uid="{00000000-0005-0000-0000-000070010000}"/>
    <cellStyle name="Titre 3 2 12 4" xfId="613" xr:uid="{00000000-0005-0000-0000-000071010000}"/>
    <cellStyle name="Titre 3 2 12 5" xfId="442" xr:uid="{00000000-0005-0000-0000-000072010000}"/>
    <cellStyle name="Titre 3 2 13" xfId="216" xr:uid="{00000000-0005-0000-0000-000073010000}"/>
    <cellStyle name="Titre 3 2 13 2" xfId="790" xr:uid="{00000000-0005-0000-0000-000074010000}"/>
    <cellStyle name="Titre 3 2 13 3" xfId="964" xr:uid="{00000000-0005-0000-0000-000075010000}"/>
    <cellStyle name="Titre 3 2 13 4" xfId="1048" xr:uid="{00000000-0005-0000-0000-000076010000}"/>
    <cellStyle name="Titre 3 2 13 5" xfId="498" xr:uid="{00000000-0005-0000-0000-000077010000}"/>
    <cellStyle name="Titre 3 2 14" xfId="82" xr:uid="{00000000-0005-0000-0000-000078010000}"/>
    <cellStyle name="Titre 3 2 14 2" xfId="664" xr:uid="{00000000-0005-0000-0000-000079010000}"/>
    <cellStyle name="Titre 3 2 14 3" xfId="677" xr:uid="{00000000-0005-0000-0000-00007A010000}"/>
    <cellStyle name="Titre 3 2 14 4" xfId="1033" xr:uid="{00000000-0005-0000-0000-00007B010000}"/>
    <cellStyle name="Titre 3 2 14 5" xfId="365" xr:uid="{00000000-0005-0000-0000-00007C010000}"/>
    <cellStyle name="Titre 3 2 15" xfId="215" xr:uid="{00000000-0005-0000-0000-00007D010000}"/>
    <cellStyle name="Titre 3 2 15 2" xfId="789" xr:uid="{00000000-0005-0000-0000-00007E010000}"/>
    <cellStyle name="Titre 3 2 15 3" xfId="963" xr:uid="{00000000-0005-0000-0000-00007F010000}"/>
    <cellStyle name="Titre 3 2 15 4" xfId="1047" xr:uid="{00000000-0005-0000-0000-000080010000}"/>
    <cellStyle name="Titre 3 2 15 5" xfId="497" xr:uid="{00000000-0005-0000-0000-000081010000}"/>
    <cellStyle name="Titre 3 2 16" xfId="219" xr:uid="{00000000-0005-0000-0000-000082010000}"/>
    <cellStyle name="Titre 3 2 16 2" xfId="793" xr:uid="{00000000-0005-0000-0000-000083010000}"/>
    <cellStyle name="Titre 3 2 16 3" xfId="966" xr:uid="{00000000-0005-0000-0000-000084010000}"/>
    <cellStyle name="Titre 3 2 16 4" xfId="1050" xr:uid="{00000000-0005-0000-0000-000085010000}"/>
    <cellStyle name="Titre 3 2 16 5" xfId="501" xr:uid="{00000000-0005-0000-0000-000086010000}"/>
    <cellStyle name="Titre 3 2 17" xfId="301" xr:uid="{00000000-0005-0000-0000-000087010000}"/>
    <cellStyle name="Titre 3 2 17 2" xfId="865" xr:uid="{00000000-0005-0000-0000-000088010000}"/>
    <cellStyle name="Titre 3 2 17 3" xfId="1019" xr:uid="{00000000-0005-0000-0000-000089010000}"/>
    <cellStyle name="Titre 3 2 17 4" xfId="1081" xr:uid="{00000000-0005-0000-0000-00008A010000}"/>
    <cellStyle name="Titre 3 2 17 5" xfId="582" xr:uid="{00000000-0005-0000-0000-00008B010000}"/>
    <cellStyle name="Titre 3 2 18" xfId="345" xr:uid="{00000000-0005-0000-0000-00008C010000}"/>
    <cellStyle name="Titre 3 2 2" xfId="111" xr:uid="{00000000-0005-0000-0000-00008D010000}"/>
    <cellStyle name="Titre 3 2 2 2" xfId="693" xr:uid="{00000000-0005-0000-0000-00008E010000}"/>
    <cellStyle name="Titre 3 2 2 3" xfId="626" xr:uid="{00000000-0005-0000-0000-00008F010000}"/>
    <cellStyle name="Titre 3 2 2 4" xfId="637" xr:uid="{00000000-0005-0000-0000-000090010000}"/>
    <cellStyle name="Titre 3 2 2 5" xfId="393" xr:uid="{00000000-0005-0000-0000-000091010000}"/>
    <cellStyle name="Titre 3 2 3" xfId="73" xr:uid="{00000000-0005-0000-0000-000092010000}"/>
    <cellStyle name="Titre 3 2 3 2" xfId="655" xr:uid="{00000000-0005-0000-0000-000093010000}"/>
    <cellStyle name="Titre 3 2 3 3" xfId="811" xr:uid="{00000000-0005-0000-0000-000094010000}"/>
    <cellStyle name="Titre 3 2 3 4" xfId="956" xr:uid="{00000000-0005-0000-0000-000095010000}"/>
    <cellStyle name="Titre 3 2 3 5" xfId="356" xr:uid="{00000000-0005-0000-0000-000096010000}"/>
    <cellStyle name="Titre 3 2 4" xfId="72" xr:uid="{00000000-0005-0000-0000-000097010000}"/>
    <cellStyle name="Titre 3 2 4 2" xfId="654" xr:uid="{00000000-0005-0000-0000-000098010000}"/>
    <cellStyle name="Titre 3 2 4 3" xfId="720" xr:uid="{00000000-0005-0000-0000-000099010000}"/>
    <cellStyle name="Titre 3 2 4 4" xfId="977" xr:uid="{00000000-0005-0000-0000-00009A010000}"/>
    <cellStyle name="Titre 3 2 4 5" xfId="355" xr:uid="{00000000-0005-0000-0000-00009B010000}"/>
    <cellStyle name="Titre 3 2 5" xfId="85" xr:uid="{00000000-0005-0000-0000-00009C010000}"/>
    <cellStyle name="Titre 3 2 5 2" xfId="667" xr:uid="{00000000-0005-0000-0000-00009D010000}"/>
    <cellStyle name="Titre 3 2 5 3" xfId="646" xr:uid="{00000000-0005-0000-0000-00009E010000}"/>
    <cellStyle name="Titre 3 2 5 4" xfId="1000" xr:uid="{00000000-0005-0000-0000-00009F010000}"/>
    <cellStyle name="Titre 3 2 5 5" xfId="368" xr:uid="{00000000-0005-0000-0000-0000A0010000}"/>
    <cellStyle name="Titre 3 2 6" xfId="98" xr:uid="{00000000-0005-0000-0000-0000A1010000}"/>
    <cellStyle name="Titre 3 2 6 2" xfId="680" xr:uid="{00000000-0005-0000-0000-0000A2010000}"/>
    <cellStyle name="Titre 3 2 6 3" xfId="792" xr:uid="{00000000-0005-0000-0000-0000A3010000}"/>
    <cellStyle name="Titre 3 2 6 4" xfId="615" xr:uid="{00000000-0005-0000-0000-0000A4010000}"/>
    <cellStyle name="Titre 3 2 6 5" xfId="380" xr:uid="{00000000-0005-0000-0000-0000A5010000}"/>
    <cellStyle name="Titre 3 2 7" xfId="109" xr:uid="{00000000-0005-0000-0000-0000A6010000}"/>
    <cellStyle name="Titre 3 2 7 2" xfId="691" xr:uid="{00000000-0005-0000-0000-0000A7010000}"/>
    <cellStyle name="Titre 3 2 7 3" xfId="628" xr:uid="{00000000-0005-0000-0000-0000A8010000}"/>
    <cellStyle name="Titre 3 2 7 4" xfId="647" xr:uid="{00000000-0005-0000-0000-0000A9010000}"/>
    <cellStyle name="Titre 3 2 7 5" xfId="391" xr:uid="{00000000-0005-0000-0000-0000AA010000}"/>
    <cellStyle name="Titre 3 2 8" xfId="153" xr:uid="{00000000-0005-0000-0000-0000AB010000}"/>
    <cellStyle name="Titre 3 2 8 2" xfId="732" xr:uid="{00000000-0005-0000-0000-0000AC010000}"/>
    <cellStyle name="Titre 3 2 8 3" xfId="917" xr:uid="{00000000-0005-0000-0000-0000AD010000}"/>
    <cellStyle name="Titre 3 2 8 4" xfId="1032" xr:uid="{00000000-0005-0000-0000-0000AE010000}"/>
    <cellStyle name="Titre 3 2 8 5" xfId="435" xr:uid="{00000000-0005-0000-0000-0000AF010000}"/>
    <cellStyle name="Titre 3 2 9" xfId="101" xr:uid="{00000000-0005-0000-0000-0000B0010000}"/>
    <cellStyle name="Titre 3 2 9 2" xfId="683" xr:uid="{00000000-0005-0000-0000-0000B1010000}"/>
    <cellStyle name="Titre 3 2 9 3" xfId="719" xr:uid="{00000000-0005-0000-0000-0000B2010000}"/>
    <cellStyle name="Titre 3 2 9 4" xfId="1016" xr:uid="{00000000-0005-0000-0000-0000B3010000}"/>
    <cellStyle name="Titre 3 2 9 5" xfId="383" xr:uid="{00000000-0005-0000-0000-0000B4010000}"/>
    <cellStyle name="Titre 3 20" xfId="135" xr:uid="{00000000-0005-0000-0000-0000B5010000}"/>
    <cellStyle name="Titre 3 20 2" xfId="715" xr:uid="{00000000-0005-0000-0000-0000B6010000}"/>
    <cellStyle name="Titre 3 20 3" xfId="903" xr:uid="{00000000-0005-0000-0000-0000B7010000}"/>
    <cellStyle name="Titre 3 20 4" xfId="998" xr:uid="{00000000-0005-0000-0000-0000B8010000}"/>
    <cellStyle name="Titre 3 20 5" xfId="417" xr:uid="{00000000-0005-0000-0000-0000B9010000}"/>
    <cellStyle name="Titre 3 3" xfId="49" xr:uid="{00000000-0005-0000-0000-0000BA010000}"/>
    <cellStyle name="Titre 3 3 10" xfId="89" xr:uid="{00000000-0005-0000-0000-0000BB010000}"/>
    <cellStyle name="Titre 3 3 10 2" xfId="671" xr:uid="{00000000-0005-0000-0000-0000BC010000}"/>
    <cellStyle name="Titre 3 3 10 3" xfId="839" xr:uid="{00000000-0005-0000-0000-0000BD010000}"/>
    <cellStyle name="Titre 3 3 10 4" xfId="901" xr:uid="{00000000-0005-0000-0000-0000BE010000}"/>
    <cellStyle name="Titre 3 3 10 5" xfId="372" xr:uid="{00000000-0005-0000-0000-0000BF010000}"/>
    <cellStyle name="Titre 3 3 11" xfId="191" xr:uid="{00000000-0005-0000-0000-0000C0010000}"/>
    <cellStyle name="Titre 3 3 11 2" xfId="767" xr:uid="{00000000-0005-0000-0000-0000C1010000}"/>
    <cellStyle name="Titre 3 3 11 3" xfId="944" xr:uid="{00000000-0005-0000-0000-0000C2010000}"/>
    <cellStyle name="Titre 3 3 11 4" xfId="650" xr:uid="{00000000-0005-0000-0000-0000C3010000}"/>
    <cellStyle name="Titre 3 3 11 5" xfId="473" xr:uid="{00000000-0005-0000-0000-0000C4010000}"/>
    <cellStyle name="Titre 3 3 12" xfId="242" xr:uid="{00000000-0005-0000-0000-0000C5010000}"/>
    <cellStyle name="Titre 3 3 12 2" xfId="814" xr:uid="{00000000-0005-0000-0000-0000C6010000}"/>
    <cellStyle name="Titre 3 3 12 3" xfId="981" xr:uid="{00000000-0005-0000-0000-0000C7010000}"/>
    <cellStyle name="Titre 3 3 12 4" xfId="1058" xr:uid="{00000000-0005-0000-0000-0000C8010000}"/>
    <cellStyle name="Titre 3 3 12 5" xfId="523" xr:uid="{00000000-0005-0000-0000-0000C9010000}"/>
    <cellStyle name="Titre 3 3 13" xfId="195" xr:uid="{00000000-0005-0000-0000-0000CA010000}"/>
    <cellStyle name="Titre 3 3 13 2" xfId="771" xr:uid="{00000000-0005-0000-0000-0000CB010000}"/>
    <cellStyle name="Titre 3 3 13 3" xfId="947" xr:uid="{00000000-0005-0000-0000-0000CC010000}"/>
    <cellStyle name="Titre 3 3 13 4" xfId="805" xr:uid="{00000000-0005-0000-0000-0000CD010000}"/>
    <cellStyle name="Titre 3 3 13 5" xfId="477" xr:uid="{00000000-0005-0000-0000-0000CE010000}"/>
    <cellStyle name="Titre 3 3 14" xfId="193" xr:uid="{00000000-0005-0000-0000-0000CF010000}"/>
    <cellStyle name="Titre 3 3 14 2" xfId="769" xr:uid="{00000000-0005-0000-0000-0000D0010000}"/>
    <cellStyle name="Titre 3 3 14 3" xfId="946" xr:uid="{00000000-0005-0000-0000-0000D1010000}"/>
    <cellStyle name="Titre 3 3 14 4" xfId="750" xr:uid="{00000000-0005-0000-0000-0000D2010000}"/>
    <cellStyle name="Titre 3 3 14 5" xfId="475" xr:uid="{00000000-0005-0000-0000-0000D3010000}"/>
    <cellStyle name="Titre 3 3 15" xfId="292" xr:uid="{00000000-0005-0000-0000-0000D4010000}"/>
    <cellStyle name="Titre 3 3 15 2" xfId="859" xr:uid="{00000000-0005-0000-0000-0000D5010000}"/>
    <cellStyle name="Titre 3 3 15 3" xfId="1012" xr:uid="{00000000-0005-0000-0000-0000D6010000}"/>
    <cellStyle name="Titre 3 3 15 4" xfId="1078" xr:uid="{00000000-0005-0000-0000-0000D7010000}"/>
    <cellStyle name="Titre 3 3 15 5" xfId="573" xr:uid="{00000000-0005-0000-0000-0000D8010000}"/>
    <cellStyle name="Titre 3 3 16" xfId="264" xr:uid="{00000000-0005-0000-0000-0000D9010000}"/>
    <cellStyle name="Titre 3 3 16 2" xfId="836" xr:uid="{00000000-0005-0000-0000-0000DA010000}"/>
    <cellStyle name="Titre 3 3 16 3" xfId="994" xr:uid="{00000000-0005-0000-0000-0000DB010000}"/>
    <cellStyle name="Titre 3 3 16 4" xfId="1071" xr:uid="{00000000-0005-0000-0000-0000DC010000}"/>
    <cellStyle name="Titre 3 3 16 5" xfId="545" xr:uid="{00000000-0005-0000-0000-0000DD010000}"/>
    <cellStyle name="Titre 3 3 17" xfId="212" xr:uid="{00000000-0005-0000-0000-0000DE010000}"/>
    <cellStyle name="Titre 3 3 17 2" xfId="786" xr:uid="{00000000-0005-0000-0000-0000DF010000}"/>
    <cellStyle name="Titre 3 3 17 3" xfId="960" xr:uid="{00000000-0005-0000-0000-0000E0010000}"/>
    <cellStyle name="Titre 3 3 17 4" xfId="1044" xr:uid="{00000000-0005-0000-0000-0000E1010000}"/>
    <cellStyle name="Titre 3 3 17 5" xfId="494" xr:uid="{00000000-0005-0000-0000-0000E2010000}"/>
    <cellStyle name="Titre 3 3 18" xfId="346" xr:uid="{00000000-0005-0000-0000-0000E3010000}"/>
    <cellStyle name="Titre 3 3 2" xfId="113" xr:uid="{00000000-0005-0000-0000-0000E4010000}"/>
    <cellStyle name="Titre 3 3 2 2" xfId="695" xr:uid="{00000000-0005-0000-0000-0000E5010000}"/>
    <cellStyle name="Titre 3 3 2 3" xfId="624" xr:uid="{00000000-0005-0000-0000-0000E6010000}"/>
    <cellStyle name="Titre 3 3 2 4" xfId="638" xr:uid="{00000000-0005-0000-0000-0000E7010000}"/>
    <cellStyle name="Titre 3 3 2 5" xfId="395" xr:uid="{00000000-0005-0000-0000-0000E8010000}"/>
    <cellStyle name="Titre 3 3 3" xfId="136" xr:uid="{00000000-0005-0000-0000-0000E9010000}"/>
    <cellStyle name="Titre 3 3 3 2" xfId="716" xr:uid="{00000000-0005-0000-0000-0000EA010000}"/>
    <cellStyle name="Titre 3 3 3 3" xfId="904" xr:uid="{00000000-0005-0000-0000-0000EB010000}"/>
    <cellStyle name="Titre 3 3 3 4" xfId="973" xr:uid="{00000000-0005-0000-0000-0000EC010000}"/>
    <cellStyle name="Titre 3 3 3 5" xfId="418" xr:uid="{00000000-0005-0000-0000-0000ED010000}"/>
    <cellStyle name="Titre 3 3 4" xfId="102" xr:uid="{00000000-0005-0000-0000-0000EE010000}"/>
    <cellStyle name="Titre 3 3 4 2" xfId="684" xr:uid="{00000000-0005-0000-0000-0000EF010000}"/>
    <cellStyle name="Titre 3 3 4 3" xfId="678" xr:uid="{00000000-0005-0000-0000-0000F0010000}"/>
    <cellStyle name="Titre 3 3 4 4" xfId="1003" xr:uid="{00000000-0005-0000-0000-0000F1010000}"/>
    <cellStyle name="Titre 3 3 4 5" xfId="384" xr:uid="{00000000-0005-0000-0000-0000F2010000}"/>
    <cellStyle name="Titre 3 3 5" xfId="74" xr:uid="{00000000-0005-0000-0000-0000F3010000}"/>
    <cellStyle name="Titre 3 3 5 2" xfId="656" xr:uid="{00000000-0005-0000-0000-0000F4010000}"/>
    <cellStyle name="Titre 3 3 5 3" xfId="639" xr:uid="{00000000-0005-0000-0000-0000F5010000}"/>
    <cellStyle name="Titre 3 3 5 4" xfId="932" xr:uid="{00000000-0005-0000-0000-0000F6010000}"/>
    <cellStyle name="Titre 3 3 5 5" xfId="357" xr:uid="{00000000-0005-0000-0000-0000F7010000}"/>
    <cellStyle name="Titre 3 3 6" xfId="100" xr:uid="{00000000-0005-0000-0000-0000F8010000}"/>
    <cellStyle name="Titre 3 3 6 2" xfId="682" xr:uid="{00000000-0005-0000-0000-0000F9010000}"/>
    <cellStyle name="Titre 3 3 6 3" xfId="742" xr:uid="{00000000-0005-0000-0000-0000FA010000}"/>
    <cellStyle name="Titre 3 3 6 4" xfId="1025" xr:uid="{00000000-0005-0000-0000-0000FB010000}"/>
    <cellStyle name="Titre 3 3 6 5" xfId="382" xr:uid="{00000000-0005-0000-0000-0000FC010000}"/>
    <cellStyle name="Titre 3 3 7" xfId="151" xr:uid="{00000000-0005-0000-0000-0000FD010000}"/>
    <cellStyle name="Titre 3 3 7 2" xfId="730" xr:uid="{00000000-0005-0000-0000-0000FE010000}"/>
    <cellStyle name="Titre 3 3 7 3" xfId="915" xr:uid="{00000000-0005-0000-0000-0000FF010000}"/>
    <cellStyle name="Titre 3 3 7 4" xfId="848" xr:uid="{00000000-0005-0000-0000-000000020000}"/>
    <cellStyle name="Titre 3 3 7 5" xfId="433" xr:uid="{00000000-0005-0000-0000-000001020000}"/>
    <cellStyle name="Titre 3 3 8" xfId="93" xr:uid="{00000000-0005-0000-0000-000002020000}"/>
    <cellStyle name="Titre 3 3 8 2" xfId="675" xr:uid="{00000000-0005-0000-0000-000003020000}"/>
    <cellStyle name="Titre 3 3 8 3" xfId="708" xr:uid="{00000000-0005-0000-0000-000004020000}"/>
    <cellStyle name="Titre 3 3 8 4" xfId="1005" xr:uid="{00000000-0005-0000-0000-000005020000}"/>
    <cellStyle name="Titre 3 3 8 5" xfId="376" xr:uid="{00000000-0005-0000-0000-000006020000}"/>
    <cellStyle name="Titre 3 3 9" xfId="84" xr:uid="{00000000-0005-0000-0000-000007020000}"/>
    <cellStyle name="Titre 3 3 9 2" xfId="666" xr:uid="{00000000-0005-0000-0000-000008020000}"/>
    <cellStyle name="Titre 3 3 9 3" xfId="707" xr:uid="{00000000-0005-0000-0000-000009020000}"/>
    <cellStyle name="Titre 3 3 9 4" xfId="1010" xr:uid="{00000000-0005-0000-0000-00000A020000}"/>
    <cellStyle name="Titre 3 3 9 5" xfId="367" xr:uid="{00000000-0005-0000-0000-00000B020000}"/>
    <cellStyle name="Titre 3 4" xfId="50" xr:uid="{00000000-0005-0000-0000-00000C020000}"/>
    <cellStyle name="Titre 3 4 10" xfId="187" xr:uid="{00000000-0005-0000-0000-00000D020000}"/>
    <cellStyle name="Titre 3 4 10 2" xfId="763" xr:uid="{00000000-0005-0000-0000-00000E020000}"/>
    <cellStyle name="Titre 3 4 10 3" xfId="940" xr:uid="{00000000-0005-0000-0000-00000F020000}"/>
    <cellStyle name="Titre 3 4 10 4" xfId="761" xr:uid="{00000000-0005-0000-0000-000010020000}"/>
    <cellStyle name="Titre 3 4 10 5" xfId="469" xr:uid="{00000000-0005-0000-0000-000011020000}"/>
    <cellStyle name="Titre 3 4 11" xfId="104" xr:uid="{00000000-0005-0000-0000-000012020000}"/>
    <cellStyle name="Titre 3 4 11 2" xfId="686" xr:uid="{00000000-0005-0000-0000-000013020000}"/>
    <cellStyle name="Titre 3 4 11 3" xfId="632" xr:uid="{00000000-0005-0000-0000-000014020000}"/>
    <cellStyle name="Titre 3 4 11 4" xfId="958" xr:uid="{00000000-0005-0000-0000-000015020000}"/>
    <cellStyle name="Titre 3 4 11 5" xfId="386" xr:uid="{00000000-0005-0000-0000-000016020000}"/>
    <cellStyle name="Titre 3 4 12" xfId="88" xr:uid="{00000000-0005-0000-0000-000017020000}"/>
    <cellStyle name="Titre 3 4 12 2" xfId="670" xr:uid="{00000000-0005-0000-0000-000018020000}"/>
    <cellStyle name="Titre 3 4 12 3" xfId="853" xr:uid="{00000000-0005-0000-0000-000019020000}"/>
    <cellStyle name="Titre 3 4 12 4" xfId="929" xr:uid="{00000000-0005-0000-0000-00001A020000}"/>
    <cellStyle name="Titre 3 4 12 5" xfId="371" xr:uid="{00000000-0005-0000-0000-00001B020000}"/>
    <cellStyle name="Titre 3 4 13" xfId="247" xr:uid="{00000000-0005-0000-0000-00001C020000}"/>
    <cellStyle name="Titre 3 4 13 2" xfId="819" xr:uid="{00000000-0005-0000-0000-00001D020000}"/>
    <cellStyle name="Titre 3 4 13 3" xfId="984" xr:uid="{00000000-0005-0000-0000-00001E020000}"/>
    <cellStyle name="Titre 3 4 13 4" xfId="1061" xr:uid="{00000000-0005-0000-0000-00001F020000}"/>
    <cellStyle name="Titre 3 4 13 5" xfId="528" xr:uid="{00000000-0005-0000-0000-000020020000}"/>
    <cellStyle name="Titre 3 4 14" xfId="251" xr:uid="{00000000-0005-0000-0000-000021020000}"/>
    <cellStyle name="Titre 3 4 14 2" xfId="823" xr:uid="{00000000-0005-0000-0000-000022020000}"/>
    <cellStyle name="Titre 3 4 14 3" xfId="987" xr:uid="{00000000-0005-0000-0000-000023020000}"/>
    <cellStyle name="Titre 3 4 14 4" xfId="1064" xr:uid="{00000000-0005-0000-0000-000024020000}"/>
    <cellStyle name="Titre 3 4 14 5" xfId="532" xr:uid="{00000000-0005-0000-0000-000025020000}"/>
    <cellStyle name="Titre 3 4 15" xfId="154" xr:uid="{00000000-0005-0000-0000-000026020000}"/>
    <cellStyle name="Titre 3 4 15 2" xfId="733" xr:uid="{00000000-0005-0000-0000-000027020000}"/>
    <cellStyle name="Titre 3 4 15 3" xfId="918" xr:uid="{00000000-0005-0000-0000-000028020000}"/>
    <cellStyle name="Titre 3 4 15 4" xfId="1021" xr:uid="{00000000-0005-0000-0000-000029020000}"/>
    <cellStyle name="Titre 3 4 15 5" xfId="436" xr:uid="{00000000-0005-0000-0000-00002A020000}"/>
    <cellStyle name="Titre 3 4 16" xfId="293" xr:uid="{00000000-0005-0000-0000-00002B020000}"/>
    <cellStyle name="Titre 3 4 16 2" xfId="860" xr:uid="{00000000-0005-0000-0000-00002C020000}"/>
    <cellStyle name="Titre 3 4 16 3" xfId="1013" xr:uid="{00000000-0005-0000-0000-00002D020000}"/>
    <cellStyle name="Titre 3 4 16 4" xfId="1079" xr:uid="{00000000-0005-0000-0000-00002E020000}"/>
    <cellStyle name="Titre 3 4 16 5" xfId="574" xr:uid="{00000000-0005-0000-0000-00002F020000}"/>
    <cellStyle name="Titre 3 4 17" xfId="262" xr:uid="{00000000-0005-0000-0000-000030020000}"/>
    <cellStyle name="Titre 3 4 17 2" xfId="834" xr:uid="{00000000-0005-0000-0000-000031020000}"/>
    <cellStyle name="Titre 3 4 17 3" xfId="993" xr:uid="{00000000-0005-0000-0000-000032020000}"/>
    <cellStyle name="Titre 3 4 17 4" xfId="1070" xr:uid="{00000000-0005-0000-0000-000033020000}"/>
    <cellStyle name="Titre 3 4 17 5" xfId="543" xr:uid="{00000000-0005-0000-0000-000034020000}"/>
    <cellStyle name="Titre 3 4 18" xfId="186" xr:uid="{00000000-0005-0000-0000-000035020000}"/>
    <cellStyle name="Titre 3 4 18 2" xfId="762" xr:uid="{00000000-0005-0000-0000-000036020000}"/>
    <cellStyle name="Titre 3 4 18 3" xfId="939" xr:uid="{00000000-0005-0000-0000-000037020000}"/>
    <cellStyle name="Titre 3 4 18 4" xfId="798" xr:uid="{00000000-0005-0000-0000-000038020000}"/>
    <cellStyle name="Titre 3 4 18 5" xfId="468" xr:uid="{00000000-0005-0000-0000-000039020000}"/>
    <cellStyle name="Titre 3 4 19" xfId="254" xr:uid="{00000000-0005-0000-0000-00003A020000}"/>
    <cellStyle name="Titre 3 4 19 2" xfId="826" xr:uid="{00000000-0005-0000-0000-00003B020000}"/>
    <cellStyle name="Titre 3 4 19 3" xfId="989" xr:uid="{00000000-0005-0000-0000-00003C020000}"/>
    <cellStyle name="Titre 3 4 19 4" xfId="1066" xr:uid="{00000000-0005-0000-0000-00003D020000}"/>
    <cellStyle name="Titre 3 4 19 5" xfId="535" xr:uid="{00000000-0005-0000-0000-00003E020000}"/>
    <cellStyle name="Titre 3 4 2" xfId="114" xr:uid="{00000000-0005-0000-0000-00003F020000}"/>
    <cellStyle name="Titre 3 4 2 2" xfId="696" xr:uid="{00000000-0005-0000-0000-000040020000}"/>
    <cellStyle name="Titre 3 4 2 3" xfId="623" xr:uid="{00000000-0005-0000-0000-000041020000}"/>
    <cellStyle name="Titre 3 4 2 4" xfId="885" xr:uid="{00000000-0005-0000-0000-000042020000}"/>
    <cellStyle name="Titre 3 4 2 5" xfId="396" xr:uid="{00000000-0005-0000-0000-000043020000}"/>
    <cellStyle name="Titre 3 4 20" xfId="854" xr:uid="{00000000-0005-0000-0000-000044020000}"/>
    <cellStyle name="Titre 3 4 21" xfId="347" xr:uid="{00000000-0005-0000-0000-000045020000}"/>
    <cellStyle name="Titre 3 4 3" xfId="137" xr:uid="{00000000-0005-0000-0000-000046020000}"/>
    <cellStyle name="Titre 3 4 3 2" xfId="717" xr:uid="{00000000-0005-0000-0000-000047020000}"/>
    <cellStyle name="Titre 3 4 3 3" xfId="905" xr:uid="{00000000-0005-0000-0000-000048020000}"/>
    <cellStyle name="Titre 3 4 3 4" xfId="952" xr:uid="{00000000-0005-0000-0000-000049020000}"/>
    <cellStyle name="Titre 3 4 3 5" xfId="419" xr:uid="{00000000-0005-0000-0000-00004A020000}"/>
    <cellStyle name="Titre 3 4 4" xfId="110" xr:uid="{00000000-0005-0000-0000-00004B020000}"/>
    <cellStyle name="Titre 3 4 4 2" xfId="692" xr:uid="{00000000-0005-0000-0000-00004C020000}"/>
    <cellStyle name="Titre 3 4 4 3" xfId="627" xr:uid="{00000000-0005-0000-0000-00004D020000}"/>
    <cellStyle name="Titre 3 4 4 4" xfId="635" xr:uid="{00000000-0005-0000-0000-00004E020000}"/>
    <cellStyle name="Titre 3 4 4 5" xfId="392" xr:uid="{00000000-0005-0000-0000-00004F020000}"/>
    <cellStyle name="Titre 3 4 5" xfId="147" xr:uid="{00000000-0005-0000-0000-000050020000}"/>
    <cellStyle name="Titre 3 4 5 2" xfId="726" xr:uid="{00000000-0005-0000-0000-000051020000}"/>
    <cellStyle name="Titre 3 4 5 3" xfId="912" xr:uid="{00000000-0005-0000-0000-000052020000}"/>
    <cellStyle name="Titre 3 4 5 4" xfId="906" xr:uid="{00000000-0005-0000-0000-000053020000}"/>
    <cellStyle name="Titre 3 4 5 5" xfId="429" xr:uid="{00000000-0005-0000-0000-000054020000}"/>
    <cellStyle name="Titre 3 4 6" xfId="71" xr:uid="{00000000-0005-0000-0000-000055020000}"/>
    <cellStyle name="Titre 3 4 6 2" xfId="653" xr:uid="{00000000-0005-0000-0000-000056020000}"/>
    <cellStyle name="Titre 3 4 6 3" xfId="753" xr:uid="{00000000-0005-0000-0000-000057020000}"/>
    <cellStyle name="Titre 3 4 6 4" xfId="950" xr:uid="{00000000-0005-0000-0000-000058020000}"/>
    <cellStyle name="Titre 3 4 6 5" xfId="354" xr:uid="{00000000-0005-0000-0000-000059020000}"/>
    <cellStyle name="Titre 3 4 7" xfId="146" xr:uid="{00000000-0005-0000-0000-00005A020000}"/>
    <cellStyle name="Titre 3 4 7 2" xfId="725" xr:uid="{00000000-0005-0000-0000-00005B020000}"/>
    <cellStyle name="Titre 3 4 7 3" xfId="911" xr:uid="{00000000-0005-0000-0000-00005C020000}"/>
    <cellStyle name="Titre 3 4 7 4" xfId="931" xr:uid="{00000000-0005-0000-0000-00005D020000}"/>
    <cellStyle name="Titre 3 4 7 5" xfId="428" xr:uid="{00000000-0005-0000-0000-00005E020000}"/>
    <cellStyle name="Titre 3 4 8" xfId="97" xr:uid="{00000000-0005-0000-0000-00005F020000}"/>
    <cellStyle name="Titre 3 4 8 2" xfId="679" xr:uid="{00000000-0005-0000-0000-000060020000}"/>
    <cellStyle name="Titre 3 4 8 3" xfId="835" xr:uid="{00000000-0005-0000-0000-000061020000}"/>
    <cellStyle name="Titre 3 4 8 4" xfId="884" xr:uid="{00000000-0005-0000-0000-000062020000}"/>
    <cellStyle name="Titre 3 4 8 5" xfId="379" xr:uid="{00000000-0005-0000-0000-000063020000}"/>
    <cellStyle name="Titre 3 4 9" xfId="166" xr:uid="{00000000-0005-0000-0000-000064020000}"/>
    <cellStyle name="Titre 3 4 9 2" xfId="744" xr:uid="{00000000-0005-0000-0000-000065020000}"/>
    <cellStyle name="Titre 3 4 9 3" xfId="927" xr:uid="{00000000-0005-0000-0000-000066020000}"/>
    <cellStyle name="Titre 3 4 9 4" xfId="972" xr:uid="{00000000-0005-0000-0000-000067020000}"/>
    <cellStyle name="Titre 3 4 9 5" xfId="448" xr:uid="{00000000-0005-0000-0000-000068020000}"/>
    <cellStyle name="Titre 3 5" xfId="55" xr:uid="{00000000-0005-0000-0000-000069020000}"/>
    <cellStyle name="Titre 3 5 10" xfId="92" xr:uid="{00000000-0005-0000-0000-00006A020000}"/>
    <cellStyle name="Titre 3 5 10 2" xfId="674" xr:uid="{00000000-0005-0000-0000-00006B020000}"/>
    <cellStyle name="Titre 3 5 10 3" xfId="746" xr:uid="{00000000-0005-0000-0000-00006C020000}"/>
    <cellStyle name="Titre 3 5 10 4" xfId="1027" xr:uid="{00000000-0005-0000-0000-00006D020000}"/>
    <cellStyle name="Titre 3 5 10 5" xfId="375" xr:uid="{00000000-0005-0000-0000-00006E020000}"/>
    <cellStyle name="Titre 3 5 11" xfId="237" xr:uid="{00000000-0005-0000-0000-00006F020000}"/>
    <cellStyle name="Titre 3 5 11 2" xfId="809" xr:uid="{00000000-0005-0000-0000-000070020000}"/>
    <cellStyle name="Titre 3 5 11 3" xfId="978" xr:uid="{00000000-0005-0000-0000-000071020000}"/>
    <cellStyle name="Titre 3 5 11 4" xfId="1056" xr:uid="{00000000-0005-0000-0000-000072020000}"/>
    <cellStyle name="Titre 3 5 11 5" xfId="519" xr:uid="{00000000-0005-0000-0000-000073020000}"/>
    <cellStyle name="Titre 3 5 12" xfId="250" xr:uid="{00000000-0005-0000-0000-000074020000}"/>
    <cellStyle name="Titre 3 5 12 2" xfId="822" xr:uid="{00000000-0005-0000-0000-000075020000}"/>
    <cellStyle name="Titre 3 5 12 3" xfId="986" xr:uid="{00000000-0005-0000-0000-000076020000}"/>
    <cellStyle name="Titre 3 5 12 4" xfId="1063" xr:uid="{00000000-0005-0000-0000-000077020000}"/>
    <cellStyle name="Titre 3 5 12 5" xfId="531" xr:uid="{00000000-0005-0000-0000-000078020000}"/>
    <cellStyle name="Titre 3 5 13" xfId="213" xr:uid="{00000000-0005-0000-0000-000079020000}"/>
    <cellStyle name="Titre 3 5 13 2" xfId="787" xr:uid="{00000000-0005-0000-0000-00007A020000}"/>
    <cellStyle name="Titre 3 5 13 3" xfId="961" xr:uid="{00000000-0005-0000-0000-00007B020000}"/>
    <cellStyle name="Titre 3 5 13 4" xfId="1045" xr:uid="{00000000-0005-0000-0000-00007C020000}"/>
    <cellStyle name="Titre 3 5 13 5" xfId="495" xr:uid="{00000000-0005-0000-0000-00007D020000}"/>
    <cellStyle name="Titre 3 5 14" xfId="91" xr:uid="{00000000-0005-0000-0000-00007E020000}"/>
    <cellStyle name="Titre 3 5 14 2" xfId="673" xr:uid="{00000000-0005-0000-0000-00007F020000}"/>
    <cellStyle name="Titre 3 5 14 3" xfId="764" xr:uid="{00000000-0005-0000-0000-000080020000}"/>
    <cellStyle name="Titre 3 5 14 4" xfId="1037" xr:uid="{00000000-0005-0000-0000-000081020000}"/>
    <cellStyle name="Titre 3 5 14 5" xfId="374" xr:uid="{00000000-0005-0000-0000-000082020000}"/>
    <cellStyle name="Titre 3 5 15" xfId="277" xr:uid="{00000000-0005-0000-0000-000083020000}"/>
    <cellStyle name="Titre 3 5 15 2" xfId="847" xr:uid="{00000000-0005-0000-0000-000084020000}"/>
    <cellStyle name="Titre 3 5 15 3" xfId="1002" xr:uid="{00000000-0005-0000-0000-000085020000}"/>
    <cellStyle name="Titre 3 5 15 4" xfId="1074" xr:uid="{00000000-0005-0000-0000-000086020000}"/>
    <cellStyle name="Titre 3 5 15 5" xfId="558" xr:uid="{00000000-0005-0000-0000-000087020000}"/>
    <cellStyle name="Titre 3 5 16" xfId="315" xr:uid="{00000000-0005-0000-0000-000088020000}"/>
    <cellStyle name="Titre 3 5 16 2" xfId="874" xr:uid="{00000000-0005-0000-0000-000089020000}"/>
    <cellStyle name="Titre 3 5 16 3" xfId="1024" xr:uid="{00000000-0005-0000-0000-00008A020000}"/>
    <cellStyle name="Titre 3 5 16 4" xfId="1084" xr:uid="{00000000-0005-0000-0000-00008B020000}"/>
    <cellStyle name="Titre 3 5 16 5" xfId="596" xr:uid="{00000000-0005-0000-0000-00008C020000}"/>
    <cellStyle name="Titre 3 5 17" xfId="299" xr:uid="{00000000-0005-0000-0000-00008D020000}"/>
    <cellStyle name="Titre 3 5 17 2" xfId="863" xr:uid="{00000000-0005-0000-0000-00008E020000}"/>
    <cellStyle name="Titre 3 5 17 3" xfId="1017" xr:uid="{00000000-0005-0000-0000-00008F020000}"/>
    <cellStyle name="Titre 3 5 17 4" xfId="1080" xr:uid="{00000000-0005-0000-0000-000090020000}"/>
    <cellStyle name="Titre 3 5 17 5" xfId="580" xr:uid="{00000000-0005-0000-0000-000091020000}"/>
    <cellStyle name="Titre 3 5 18" xfId="332" xr:uid="{00000000-0005-0000-0000-000092020000}"/>
    <cellStyle name="Titre 3 5 18 2" xfId="891" xr:uid="{00000000-0005-0000-0000-000093020000}"/>
    <cellStyle name="Titre 3 5 18 3" xfId="1035" xr:uid="{00000000-0005-0000-0000-000094020000}"/>
    <cellStyle name="Titre 3 5 18 4" xfId="1091" xr:uid="{00000000-0005-0000-0000-000095020000}"/>
    <cellStyle name="Titre 3 5 18 5" xfId="610" xr:uid="{00000000-0005-0000-0000-000096020000}"/>
    <cellStyle name="Titre 3 5 19" xfId="640" xr:uid="{00000000-0005-0000-0000-000097020000}"/>
    <cellStyle name="Titre 3 5 2" xfId="119" xr:uid="{00000000-0005-0000-0000-000098020000}"/>
    <cellStyle name="Titre 3 5 2 2" xfId="701" xr:uid="{00000000-0005-0000-0000-000099020000}"/>
    <cellStyle name="Titre 3 5 2 3" xfId="619" xr:uid="{00000000-0005-0000-0000-00009A020000}"/>
    <cellStyle name="Titre 3 5 2 4" xfId="1041" xr:uid="{00000000-0005-0000-0000-00009B020000}"/>
    <cellStyle name="Titre 3 5 2 5" xfId="401" xr:uid="{00000000-0005-0000-0000-00009C020000}"/>
    <cellStyle name="Titre 3 5 20" xfId="709" xr:uid="{00000000-0005-0000-0000-00009D020000}"/>
    <cellStyle name="Titre 3 5 21" xfId="1018" xr:uid="{00000000-0005-0000-0000-00009E020000}"/>
    <cellStyle name="Titre 3 5 22" xfId="350" xr:uid="{00000000-0005-0000-0000-00009F020000}"/>
    <cellStyle name="Titre 3 5 3" xfId="142" xr:uid="{00000000-0005-0000-0000-0000A0020000}"/>
    <cellStyle name="Titre 3 5 3 2" xfId="722" xr:uid="{00000000-0005-0000-0000-0000A1020000}"/>
    <cellStyle name="Titre 3 5 3 3" xfId="908" xr:uid="{00000000-0005-0000-0000-0000A2020000}"/>
    <cellStyle name="Titre 3 5 3 4" xfId="1014" xr:uid="{00000000-0005-0000-0000-0000A3020000}"/>
    <cellStyle name="Titre 3 5 3 5" xfId="424" xr:uid="{00000000-0005-0000-0000-0000A4020000}"/>
    <cellStyle name="Titre 3 5 4" xfId="106" xr:uid="{00000000-0005-0000-0000-0000A5020000}"/>
    <cellStyle name="Titre 3 5 4 2" xfId="688" xr:uid="{00000000-0005-0000-0000-0000A6020000}"/>
    <cellStyle name="Titre 3 5 4 3" xfId="630" xr:uid="{00000000-0005-0000-0000-0000A7020000}"/>
    <cellStyle name="Titre 3 5 4 4" xfId="909" xr:uid="{00000000-0005-0000-0000-0000A8020000}"/>
    <cellStyle name="Titre 3 5 4 5" xfId="388" xr:uid="{00000000-0005-0000-0000-0000A9020000}"/>
    <cellStyle name="Titre 3 5 5" xfId="83" xr:uid="{00000000-0005-0000-0000-0000AA020000}"/>
    <cellStyle name="Titre 3 5 5 2" xfId="665" xr:uid="{00000000-0005-0000-0000-0000AB020000}"/>
    <cellStyle name="Titre 3 5 5 3" xfId="731" xr:uid="{00000000-0005-0000-0000-0000AC020000}"/>
    <cellStyle name="Titre 3 5 5 4" xfId="1022" xr:uid="{00000000-0005-0000-0000-0000AD020000}"/>
    <cellStyle name="Titre 3 5 5 5" xfId="366" xr:uid="{00000000-0005-0000-0000-0000AE020000}"/>
    <cellStyle name="Titre 3 5 6" xfId="178" xr:uid="{00000000-0005-0000-0000-0000AF020000}"/>
    <cellStyle name="Titre 3 5 6 2" xfId="755" xr:uid="{00000000-0005-0000-0000-0000B0020000}"/>
    <cellStyle name="Titre 3 5 6 3" xfId="933" xr:uid="{00000000-0005-0000-0000-0000B1020000}"/>
    <cellStyle name="Titre 3 5 6 4" xfId="622" xr:uid="{00000000-0005-0000-0000-0000B2020000}"/>
    <cellStyle name="Titre 3 5 6 5" xfId="460" xr:uid="{00000000-0005-0000-0000-0000B3020000}"/>
    <cellStyle name="Titre 3 5 7" xfId="86" xr:uid="{00000000-0005-0000-0000-0000B4020000}"/>
    <cellStyle name="Titre 3 5 7 2" xfId="668" xr:uid="{00000000-0005-0000-0000-0000B5020000}"/>
    <cellStyle name="Titre 3 5 7 3" xfId="896" xr:uid="{00000000-0005-0000-0000-0000B6020000}"/>
    <cellStyle name="Titre 3 5 7 4" xfId="975" xr:uid="{00000000-0005-0000-0000-0000B7020000}"/>
    <cellStyle name="Titre 3 5 7 5" xfId="369" xr:uid="{00000000-0005-0000-0000-0000B8020000}"/>
    <cellStyle name="Titre 3 5 8" xfId="182" xr:uid="{00000000-0005-0000-0000-0000B9020000}"/>
    <cellStyle name="Titre 3 5 8 2" xfId="758" xr:uid="{00000000-0005-0000-0000-0000BA020000}"/>
    <cellStyle name="Titre 3 5 8 3" xfId="937" xr:uid="{00000000-0005-0000-0000-0000BB020000}"/>
    <cellStyle name="Titre 3 5 8 4" xfId="644" xr:uid="{00000000-0005-0000-0000-0000BC020000}"/>
    <cellStyle name="Titre 3 5 8 5" xfId="464" xr:uid="{00000000-0005-0000-0000-0000BD020000}"/>
    <cellStyle name="Titre 3 5 9" xfId="209" xr:uid="{00000000-0005-0000-0000-0000BE020000}"/>
    <cellStyle name="Titre 3 5 9 2" xfId="783" xr:uid="{00000000-0005-0000-0000-0000BF020000}"/>
    <cellStyle name="Titre 3 5 9 3" xfId="957" xr:uid="{00000000-0005-0000-0000-0000C0020000}"/>
    <cellStyle name="Titre 3 5 9 4" xfId="1042" xr:uid="{00000000-0005-0000-0000-0000C1020000}"/>
    <cellStyle name="Titre 3 5 9 5" xfId="491" xr:uid="{00000000-0005-0000-0000-0000C2020000}"/>
    <cellStyle name="Titre 3 6" xfId="58" xr:uid="{00000000-0005-0000-0000-0000C3020000}"/>
    <cellStyle name="Titre 3 6 10" xfId="222" xr:uid="{00000000-0005-0000-0000-0000C4020000}"/>
    <cellStyle name="Titre 3 6 10 2" xfId="796" xr:uid="{00000000-0005-0000-0000-0000C5020000}"/>
    <cellStyle name="Titre 3 6 10 3" xfId="969" xr:uid="{00000000-0005-0000-0000-0000C6020000}"/>
    <cellStyle name="Titre 3 6 10 4" xfId="1053" xr:uid="{00000000-0005-0000-0000-0000C7020000}"/>
    <cellStyle name="Titre 3 6 10 5" xfId="504" xr:uid="{00000000-0005-0000-0000-0000C8020000}"/>
    <cellStyle name="Titre 3 6 11" xfId="240" xr:uid="{00000000-0005-0000-0000-0000C9020000}"/>
    <cellStyle name="Titre 3 6 11 2" xfId="812" xr:uid="{00000000-0005-0000-0000-0000CA020000}"/>
    <cellStyle name="Titre 3 6 11 3" xfId="980" xr:uid="{00000000-0005-0000-0000-0000CB020000}"/>
    <cellStyle name="Titre 3 6 11 4" xfId="1057" xr:uid="{00000000-0005-0000-0000-0000CC020000}"/>
    <cellStyle name="Titre 3 6 11 5" xfId="521" xr:uid="{00000000-0005-0000-0000-0000CD020000}"/>
    <cellStyle name="Titre 3 6 12" xfId="252" xr:uid="{00000000-0005-0000-0000-0000CE020000}"/>
    <cellStyle name="Titre 3 6 12 2" xfId="824" xr:uid="{00000000-0005-0000-0000-0000CF020000}"/>
    <cellStyle name="Titre 3 6 12 3" xfId="988" xr:uid="{00000000-0005-0000-0000-0000D0020000}"/>
    <cellStyle name="Titre 3 6 12 4" xfId="1065" xr:uid="{00000000-0005-0000-0000-0000D1020000}"/>
    <cellStyle name="Titre 3 6 12 5" xfId="533" xr:uid="{00000000-0005-0000-0000-0000D2020000}"/>
    <cellStyle name="Titre 3 6 13" xfId="217" xr:uid="{00000000-0005-0000-0000-0000D3020000}"/>
    <cellStyle name="Titre 3 6 13 2" xfId="791" xr:uid="{00000000-0005-0000-0000-0000D4020000}"/>
    <cellStyle name="Titre 3 6 13 3" xfId="965" xr:uid="{00000000-0005-0000-0000-0000D5020000}"/>
    <cellStyle name="Titre 3 6 13 4" xfId="1049" xr:uid="{00000000-0005-0000-0000-0000D6020000}"/>
    <cellStyle name="Titre 3 6 13 5" xfId="499" xr:uid="{00000000-0005-0000-0000-0000D7020000}"/>
    <cellStyle name="Titre 3 6 14" xfId="75" xr:uid="{00000000-0005-0000-0000-0000D8020000}"/>
    <cellStyle name="Titre 3 6 14 2" xfId="657" xr:uid="{00000000-0005-0000-0000-0000D9020000}"/>
    <cellStyle name="Titre 3 6 14 3" xfId="634" xr:uid="{00000000-0005-0000-0000-0000DA020000}"/>
    <cellStyle name="Titre 3 6 14 4" xfId="907" xr:uid="{00000000-0005-0000-0000-0000DB020000}"/>
    <cellStyle name="Titre 3 6 14 5" xfId="358" xr:uid="{00000000-0005-0000-0000-0000DC020000}"/>
    <cellStyle name="Titre 3 6 15" xfId="279" xr:uid="{00000000-0005-0000-0000-0000DD020000}"/>
    <cellStyle name="Titre 3 6 15 2" xfId="849" xr:uid="{00000000-0005-0000-0000-0000DE020000}"/>
    <cellStyle name="Titre 3 6 15 3" xfId="1004" xr:uid="{00000000-0005-0000-0000-0000DF020000}"/>
    <cellStyle name="Titre 3 6 15 4" xfId="1075" xr:uid="{00000000-0005-0000-0000-0000E0020000}"/>
    <cellStyle name="Titre 3 6 15 5" xfId="560" xr:uid="{00000000-0005-0000-0000-0000E1020000}"/>
    <cellStyle name="Titre 3 6 16" xfId="317" xr:uid="{00000000-0005-0000-0000-0000E2020000}"/>
    <cellStyle name="Titre 3 6 16 2" xfId="876" xr:uid="{00000000-0005-0000-0000-0000E3020000}"/>
    <cellStyle name="Titre 3 6 16 3" xfId="1026" xr:uid="{00000000-0005-0000-0000-0000E4020000}"/>
    <cellStyle name="Titre 3 6 16 4" xfId="1085" xr:uid="{00000000-0005-0000-0000-0000E5020000}"/>
    <cellStyle name="Titre 3 6 16 5" xfId="598" xr:uid="{00000000-0005-0000-0000-0000E6020000}"/>
    <cellStyle name="Titre 3 6 17" xfId="322" xr:uid="{00000000-0005-0000-0000-0000E7020000}"/>
    <cellStyle name="Titre 3 6 17 2" xfId="881" xr:uid="{00000000-0005-0000-0000-0000E8020000}"/>
    <cellStyle name="Titre 3 6 17 3" xfId="1030" xr:uid="{00000000-0005-0000-0000-0000E9020000}"/>
    <cellStyle name="Titre 3 6 17 4" xfId="1088" xr:uid="{00000000-0005-0000-0000-0000EA020000}"/>
    <cellStyle name="Titre 3 6 17 5" xfId="603" xr:uid="{00000000-0005-0000-0000-0000EB020000}"/>
    <cellStyle name="Titre 3 6 18" xfId="334" xr:uid="{00000000-0005-0000-0000-0000EC020000}"/>
    <cellStyle name="Titre 3 6 18 2" xfId="892" xr:uid="{00000000-0005-0000-0000-0000ED020000}"/>
    <cellStyle name="Titre 3 6 18 3" xfId="1036" xr:uid="{00000000-0005-0000-0000-0000EE020000}"/>
    <cellStyle name="Titre 3 6 18 4" xfId="1092" xr:uid="{00000000-0005-0000-0000-0000EF020000}"/>
    <cellStyle name="Titre 3 6 18 5" xfId="611" xr:uid="{00000000-0005-0000-0000-0000F0020000}"/>
    <cellStyle name="Titre 3 6 19" xfId="642" xr:uid="{00000000-0005-0000-0000-0000F1020000}"/>
    <cellStyle name="Titre 3 6 2" xfId="122" xr:uid="{00000000-0005-0000-0000-0000F2020000}"/>
    <cellStyle name="Titre 3 6 2 2" xfId="704" xr:uid="{00000000-0005-0000-0000-0000F3020000}"/>
    <cellStyle name="Titre 3 6 2 3" xfId="616" xr:uid="{00000000-0005-0000-0000-0000F4020000}"/>
    <cellStyle name="Titre 3 6 2 4" xfId="810" xr:uid="{00000000-0005-0000-0000-0000F5020000}"/>
    <cellStyle name="Titre 3 6 2 5" xfId="404" xr:uid="{00000000-0005-0000-0000-0000F6020000}"/>
    <cellStyle name="Titre 3 6 20" xfId="868" xr:uid="{00000000-0005-0000-0000-0000F7020000}"/>
    <cellStyle name="Titre 3 6 21" xfId="999" xr:uid="{00000000-0005-0000-0000-0000F8020000}"/>
    <cellStyle name="Titre 3 6 22" xfId="352" xr:uid="{00000000-0005-0000-0000-0000F9020000}"/>
    <cellStyle name="Titre 3 6 3" xfId="145" xr:uid="{00000000-0005-0000-0000-0000FA020000}"/>
    <cellStyle name="Titre 3 6 3 2" xfId="724" xr:uid="{00000000-0005-0000-0000-0000FB020000}"/>
    <cellStyle name="Titre 3 6 3 3" xfId="910" xr:uid="{00000000-0005-0000-0000-0000FC020000}"/>
    <cellStyle name="Titre 3 6 3 4" xfId="955" xr:uid="{00000000-0005-0000-0000-0000FD020000}"/>
    <cellStyle name="Titre 3 6 3 5" xfId="427" xr:uid="{00000000-0005-0000-0000-0000FE020000}"/>
    <cellStyle name="Titre 3 6 4" xfId="156" xr:uid="{00000000-0005-0000-0000-0000FF020000}"/>
    <cellStyle name="Titre 3 6 4 2" xfId="735" xr:uid="{00000000-0005-0000-0000-000000030000}"/>
    <cellStyle name="Titre 3 6 4 3" xfId="920" xr:uid="{00000000-0005-0000-0000-000001030000}"/>
    <cellStyle name="Titre 3 6 4 4" xfId="996" xr:uid="{00000000-0005-0000-0000-000002030000}"/>
    <cellStyle name="Titre 3 6 4 5" xfId="438" xr:uid="{00000000-0005-0000-0000-000003030000}"/>
    <cellStyle name="Titre 3 6 5" xfId="80" xr:uid="{00000000-0005-0000-0000-000004030000}"/>
    <cellStyle name="Titre 3 6 5 2" xfId="662" xr:uid="{00000000-0005-0000-0000-000005030000}"/>
    <cellStyle name="Titre 3 6 5 3" xfId="838" xr:uid="{00000000-0005-0000-0000-000006030000}"/>
    <cellStyle name="Titre 3 6 5 4" xfId="747" xr:uid="{00000000-0005-0000-0000-000007030000}"/>
    <cellStyle name="Titre 3 6 5 5" xfId="363" xr:uid="{00000000-0005-0000-0000-000008030000}"/>
    <cellStyle name="Titre 3 6 6" xfId="181" xr:uid="{00000000-0005-0000-0000-000009030000}"/>
    <cellStyle name="Titre 3 6 6 2" xfId="757" xr:uid="{00000000-0005-0000-0000-00000A030000}"/>
    <cellStyle name="Titre 3 6 6 3" xfId="936" xr:uid="{00000000-0005-0000-0000-00000B030000}"/>
    <cellStyle name="Titre 3 6 6 4" xfId="875" xr:uid="{00000000-0005-0000-0000-00000C030000}"/>
    <cellStyle name="Titre 3 6 6 5" xfId="463" xr:uid="{00000000-0005-0000-0000-00000D030000}"/>
    <cellStyle name="Titre 3 6 7" xfId="190" xr:uid="{00000000-0005-0000-0000-00000E030000}"/>
    <cellStyle name="Titre 3 6 7 2" xfId="766" xr:uid="{00000000-0005-0000-0000-00000F030000}"/>
    <cellStyle name="Titre 3 6 7 3" xfId="943" xr:uid="{00000000-0005-0000-0000-000010030000}"/>
    <cellStyle name="Titre 3 6 7 4" xfId="894" xr:uid="{00000000-0005-0000-0000-000011030000}"/>
    <cellStyle name="Titre 3 6 7 5" xfId="472" xr:uid="{00000000-0005-0000-0000-000012030000}"/>
    <cellStyle name="Titre 3 6 8" xfId="165" xr:uid="{00000000-0005-0000-0000-000013030000}"/>
    <cellStyle name="Titre 3 6 8 2" xfId="743" xr:uid="{00000000-0005-0000-0000-000014030000}"/>
    <cellStyle name="Titre 3 6 8 3" xfId="926" xr:uid="{00000000-0005-0000-0000-000015030000}"/>
    <cellStyle name="Titre 3 6 8 4" xfId="997" xr:uid="{00000000-0005-0000-0000-000016030000}"/>
    <cellStyle name="Titre 3 6 8 5" xfId="447" xr:uid="{00000000-0005-0000-0000-000017030000}"/>
    <cellStyle name="Titre 3 6 9" xfId="211" xr:uid="{00000000-0005-0000-0000-000018030000}"/>
    <cellStyle name="Titre 3 6 9 2" xfId="785" xr:uid="{00000000-0005-0000-0000-000019030000}"/>
    <cellStyle name="Titre 3 6 9 3" xfId="959" xr:uid="{00000000-0005-0000-0000-00001A030000}"/>
    <cellStyle name="Titre 3 6 9 4" xfId="1043" xr:uid="{00000000-0005-0000-0000-00001B030000}"/>
    <cellStyle name="Titre 3 6 9 5" xfId="493" xr:uid="{00000000-0005-0000-0000-00001C030000}"/>
    <cellStyle name="Titre 3 7" xfId="61" xr:uid="{00000000-0005-0000-0000-00001D030000}"/>
    <cellStyle name="Titre 3 7 10" xfId="225" xr:uid="{00000000-0005-0000-0000-00001E030000}"/>
    <cellStyle name="Titre 3 7 10 2" xfId="799" xr:uid="{00000000-0005-0000-0000-00001F030000}"/>
    <cellStyle name="Titre 3 7 10 3" xfId="970" xr:uid="{00000000-0005-0000-0000-000020030000}"/>
    <cellStyle name="Titre 3 7 10 4" xfId="1054" xr:uid="{00000000-0005-0000-0000-000021030000}"/>
    <cellStyle name="Titre 3 7 10 5" xfId="507" xr:uid="{00000000-0005-0000-0000-000022030000}"/>
    <cellStyle name="Titre 3 7 11" xfId="243" xr:uid="{00000000-0005-0000-0000-000023030000}"/>
    <cellStyle name="Titre 3 7 11 2" xfId="815" xr:uid="{00000000-0005-0000-0000-000024030000}"/>
    <cellStyle name="Titre 3 7 11 3" xfId="982" xr:uid="{00000000-0005-0000-0000-000025030000}"/>
    <cellStyle name="Titre 3 7 11 4" xfId="1059" xr:uid="{00000000-0005-0000-0000-000026030000}"/>
    <cellStyle name="Titre 3 7 11 5" xfId="524" xr:uid="{00000000-0005-0000-0000-000027030000}"/>
    <cellStyle name="Titre 3 7 12" xfId="255" xr:uid="{00000000-0005-0000-0000-000028030000}"/>
    <cellStyle name="Titre 3 7 12 2" xfId="827" xr:uid="{00000000-0005-0000-0000-000029030000}"/>
    <cellStyle name="Titre 3 7 12 3" xfId="990" xr:uid="{00000000-0005-0000-0000-00002A030000}"/>
    <cellStyle name="Titre 3 7 12 4" xfId="1067" xr:uid="{00000000-0005-0000-0000-00002B030000}"/>
    <cellStyle name="Titre 3 7 12 5" xfId="536" xr:uid="{00000000-0005-0000-0000-00002C030000}"/>
    <cellStyle name="Titre 3 7 13" xfId="261" xr:uid="{00000000-0005-0000-0000-00002D030000}"/>
    <cellStyle name="Titre 3 7 13 2" xfId="833" xr:uid="{00000000-0005-0000-0000-00002E030000}"/>
    <cellStyle name="Titre 3 7 13 3" xfId="992" xr:uid="{00000000-0005-0000-0000-00002F030000}"/>
    <cellStyle name="Titre 3 7 13 4" xfId="1069" xr:uid="{00000000-0005-0000-0000-000030030000}"/>
    <cellStyle name="Titre 3 7 13 5" xfId="542" xr:uid="{00000000-0005-0000-0000-000031030000}"/>
    <cellStyle name="Titre 3 7 14" xfId="112" xr:uid="{00000000-0005-0000-0000-000032030000}"/>
    <cellStyle name="Titre 3 7 14 2" xfId="694" xr:uid="{00000000-0005-0000-0000-000033030000}"/>
    <cellStyle name="Titre 3 7 14 3" xfId="625" xr:uid="{00000000-0005-0000-0000-000034030000}"/>
    <cellStyle name="Titre 3 7 14 4" xfId="641" xr:uid="{00000000-0005-0000-0000-000035030000}"/>
    <cellStyle name="Titre 3 7 14 5" xfId="394" xr:uid="{00000000-0005-0000-0000-000036030000}"/>
    <cellStyle name="Titre 3 7 15" xfId="282" xr:uid="{00000000-0005-0000-0000-000037030000}"/>
    <cellStyle name="Titre 3 7 15 2" xfId="851" xr:uid="{00000000-0005-0000-0000-000038030000}"/>
    <cellStyle name="Titre 3 7 15 3" xfId="1006" xr:uid="{00000000-0005-0000-0000-000039030000}"/>
    <cellStyle name="Titre 3 7 15 4" xfId="1076" xr:uid="{00000000-0005-0000-0000-00003A030000}"/>
    <cellStyle name="Titre 3 7 15 5" xfId="563" xr:uid="{00000000-0005-0000-0000-00003B030000}"/>
    <cellStyle name="Titre 3 7 16" xfId="302" xr:uid="{00000000-0005-0000-0000-00003C030000}"/>
    <cellStyle name="Titre 3 7 16 2" xfId="866" xr:uid="{00000000-0005-0000-0000-00003D030000}"/>
    <cellStyle name="Titre 3 7 16 3" xfId="1020" xr:uid="{00000000-0005-0000-0000-00003E030000}"/>
    <cellStyle name="Titre 3 7 16 4" xfId="1082" xr:uid="{00000000-0005-0000-0000-00003F030000}"/>
    <cellStyle name="Titre 3 7 16 5" xfId="583" xr:uid="{00000000-0005-0000-0000-000040030000}"/>
    <cellStyle name="Titre 3 7 17" xfId="319" xr:uid="{00000000-0005-0000-0000-000041030000}"/>
    <cellStyle name="Titre 3 7 17 2" xfId="878" xr:uid="{00000000-0005-0000-0000-000042030000}"/>
    <cellStyle name="Titre 3 7 17 3" xfId="1028" xr:uid="{00000000-0005-0000-0000-000043030000}"/>
    <cellStyle name="Titre 3 7 17 4" xfId="1086" xr:uid="{00000000-0005-0000-0000-000044030000}"/>
    <cellStyle name="Titre 3 7 17 5" xfId="600" xr:uid="{00000000-0005-0000-0000-000045030000}"/>
    <cellStyle name="Titre 3 7 18" xfId="324" xr:uid="{00000000-0005-0000-0000-000046030000}"/>
    <cellStyle name="Titre 3 7 18 2" xfId="883" xr:uid="{00000000-0005-0000-0000-000047030000}"/>
    <cellStyle name="Titre 3 7 18 3" xfId="1031" xr:uid="{00000000-0005-0000-0000-000048030000}"/>
    <cellStyle name="Titre 3 7 18 4" xfId="1089" xr:uid="{00000000-0005-0000-0000-000049030000}"/>
    <cellStyle name="Titre 3 7 18 5" xfId="605" xr:uid="{00000000-0005-0000-0000-00004A030000}"/>
    <cellStyle name="Titre 3 7 19" xfId="337" xr:uid="{00000000-0005-0000-0000-00004B030000}"/>
    <cellStyle name="Titre 3 7 19 2" xfId="895" xr:uid="{00000000-0005-0000-0000-00004C030000}"/>
    <cellStyle name="Titre 3 7 19 3" xfId="1038" xr:uid="{00000000-0005-0000-0000-00004D030000}"/>
    <cellStyle name="Titre 3 7 19 4" xfId="1093" xr:uid="{00000000-0005-0000-0000-00004E030000}"/>
    <cellStyle name="Titre 3 7 19 5" xfId="612" xr:uid="{00000000-0005-0000-0000-00004F030000}"/>
    <cellStyle name="Titre 3 7 2" xfId="125" xr:uid="{00000000-0005-0000-0000-000050030000}"/>
    <cellStyle name="Titre 3 7 2 2" xfId="706" xr:uid="{00000000-0005-0000-0000-000051030000}"/>
    <cellStyle name="Titre 3 7 2 3" xfId="614" xr:uid="{00000000-0005-0000-0000-000052030000}"/>
    <cellStyle name="Titre 3 7 2 4" xfId="1008" xr:uid="{00000000-0005-0000-0000-000053030000}"/>
    <cellStyle name="Titre 3 7 2 5" xfId="407" xr:uid="{00000000-0005-0000-0000-000054030000}"/>
    <cellStyle name="Titre 3 7 20" xfId="645" xr:uid="{00000000-0005-0000-0000-000055030000}"/>
    <cellStyle name="Titre 3 7 21" xfId="802" xr:uid="{00000000-0005-0000-0000-000056030000}"/>
    <cellStyle name="Titre 3 7 22" xfId="974" xr:uid="{00000000-0005-0000-0000-000057030000}"/>
    <cellStyle name="Titre 3 7 23" xfId="353" xr:uid="{00000000-0005-0000-0000-000058030000}"/>
    <cellStyle name="Titre 3 7 3" xfId="148" xr:uid="{00000000-0005-0000-0000-000059030000}"/>
    <cellStyle name="Titre 3 7 3 2" xfId="727" xr:uid="{00000000-0005-0000-0000-00005A030000}"/>
    <cellStyle name="Titre 3 7 3 3" xfId="913" xr:uid="{00000000-0005-0000-0000-00005B030000}"/>
    <cellStyle name="Titre 3 7 3 4" xfId="621" xr:uid="{00000000-0005-0000-0000-00005C030000}"/>
    <cellStyle name="Titre 3 7 3 5" xfId="430" xr:uid="{00000000-0005-0000-0000-00005D030000}"/>
    <cellStyle name="Titre 3 7 4" xfId="159" xr:uid="{00000000-0005-0000-0000-00005E030000}"/>
    <cellStyle name="Titre 3 7 4 2" xfId="738" xr:uid="{00000000-0005-0000-0000-00005F030000}"/>
    <cellStyle name="Titre 3 7 4 3" xfId="922" xr:uid="{00000000-0005-0000-0000-000060030000}"/>
    <cellStyle name="Titre 3 7 4 4" xfId="916" xr:uid="{00000000-0005-0000-0000-000061030000}"/>
    <cellStyle name="Titre 3 7 4 5" xfId="441" xr:uid="{00000000-0005-0000-0000-000062030000}"/>
    <cellStyle name="Titre 3 7 5" xfId="76" xr:uid="{00000000-0005-0000-0000-000063030000}"/>
    <cellStyle name="Titre 3 7 5 2" xfId="658" xr:uid="{00000000-0005-0000-0000-000064030000}"/>
    <cellStyle name="Titre 3 7 5 3" xfId="633" xr:uid="{00000000-0005-0000-0000-000065030000}"/>
    <cellStyle name="Titre 3 7 5 4" xfId="620" xr:uid="{00000000-0005-0000-0000-000066030000}"/>
    <cellStyle name="Titre 3 7 5 5" xfId="359" xr:uid="{00000000-0005-0000-0000-000067030000}"/>
    <cellStyle name="Titre 3 7 6" xfId="184" xr:uid="{00000000-0005-0000-0000-000068030000}"/>
    <cellStyle name="Titre 3 7 6 2" xfId="760" xr:uid="{00000000-0005-0000-0000-000069030000}"/>
    <cellStyle name="Titre 3 7 6 3" xfId="938" xr:uid="{00000000-0005-0000-0000-00006A030000}"/>
    <cellStyle name="Titre 3 7 6 4" xfId="659" xr:uid="{00000000-0005-0000-0000-00006B030000}"/>
    <cellStyle name="Titre 3 7 6 5" xfId="466" xr:uid="{00000000-0005-0000-0000-00006C030000}"/>
    <cellStyle name="Titre 3 7 7" xfId="192" xr:uid="{00000000-0005-0000-0000-00006D030000}"/>
    <cellStyle name="Titre 3 7 7 2" xfId="768" xr:uid="{00000000-0005-0000-0000-00006E030000}"/>
    <cellStyle name="Titre 3 7 7 3" xfId="945" xr:uid="{00000000-0005-0000-0000-00006F030000}"/>
    <cellStyle name="Titre 3 7 7 4" xfId="712" xr:uid="{00000000-0005-0000-0000-000070030000}"/>
    <cellStyle name="Titre 3 7 7 5" xfId="474" xr:uid="{00000000-0005-0000-0000-000071030000}"/>
    <cellStyle name="Titre 3 7 8" xfId="157" xr:uid="{00000000-0005-0000-0000-000072030000}"/>
    <cellStyle name="Titre 3 7 8 2" xfId="736" xr:uid="{00000000-0005-0000-0000-000073030000}"/>
    <cellStyle name="Titre 3 7 8 3" xfId="921" xr:uid="{00000000-0005-0000-0000-000074030000}"/>
    <cellStyle name="Titre 3 7 8 4" xfId="971" xr:uid="{00000000-0005-0000-0000-000075030000}"/>
    <cellStyle name="Titre 3 7 8 5" xfId="439" xr:uid="{00000000-0005-0000-0000-000076030000}"/>
    <cellStyle name="Titre 3 7 9" xfId="214" xr:uid="{00000000-0005-0000-0000-000077030000}"/>
    <cellStyle name="Titre 3 7 9 2" xfId="788" xr:uid="{00000000-0005-0000-0000-000078030000}"/>
    <cellStyle name="Titre 3 7 9 3" xfId="962" xr:uid="{00000000-0005-0000-0000-000079030000}"/>
    <cellStyle name="Titre 3 7 9 4" xfId="1046" xr:uid="{00000000-0005-0000-0000-00007A030000}"/>
    <cellStyle name="Titre 3 7 9 5" xfId="496" xr:uid="{00000000-0005-0000-0000-00007B030000}"/>
    <cellStyle name="Titre 3 8" xfId="70" xr:uid="{00000000-0005-0000-0000-00007C030000}"/>
    <cellStyle name="Titre 3 8 10" xfId="234" xr:uid="{00000000-0005-0000-0000-00007D030000}"/>
    <cellStyle name="Titre 3 8 10 2" xfId="807" xr:uid="{00000000-0005-0000-0000-00007E030000}"/>
    <cellStyle name="Titre 3 8 10 3" xfId="976" xr:uid="{00000000-0005-0000-0000-00007F030000}"/>
    <cellStyle name="Titre 3 8 10 4" xfId="1055" xr:uid="{00000000-0005-0000-0000-000080030000}"/>
    <cellStyle name="Titre 3 8 10 5" xfId="516" xr:uid="{00000000-0005-0000-0000-000081030000}"/>
    <cellStyle name="Titre 3 8 11" xfId="249" xr:uid="{00000000-0005-0000-0000-000082030000}"/>
    <cellStyle name="Titre 3 8 11 2" xfId="821" xr:uid="{00000000-0005-0000-0000-000083030000}"/>
    <cellStyle name="Titre 3 8 11 3" xfId="985" xr:uid="{00000000-0005-0000-0000-000084030000}"/>
    <cellStyle name="Titre 3 8 11 4" xfId="1062" xr:uid="{00000000-0005-0000-0000-000085030000}"/>
    <cellStyle name="Titre 3 8 11 5" xfId="530" xr:uid="{00000000-0005-0000-0000-000086030000}"/>
    <cellStyle name="Titre 3 8 12" xfId="259" xr:uid="{00000000-0005-0000-0000-000087030000}"/>
    <cellStyle name="Titre 3 8 12 2" xfId="831" xr:uid="{00000000-0005-0000-0000-000088030000}"/>
    <cellStyle name="Titre 3 8 12 3" xfId="991" xr:uid="{00000000-0005-0000-0000-000089030000}"/>
    <cellStyle name="Titre 3 8 12 4" xfId="1068" xr:uid="{00000000-0005-0000-0000-00008A030000}"/>
    <cellStyle name="Titre 3 8 12 5" xfId="540" xr:uid="{00000000-0005-0000-0000-00008B030000}"/>
    <cellStyle name="Titre 3 8 13" xfId="265" xr:uid="{00000000-0005-0000-0000-00008C030000}"/>
    <cellStyle name="Titre 3 8 13 2" xfId="837" xr:uid="{00000000-0005-0000-0000-00008D030000}"/>
    <cellStyle name="Titre 3 8 13 3" xfId="995" xr:uid="{00000000-0005-0000-0000-00008E030000}"/>
    <cellStyle name="Titre 3 8 13 4" xfId="1072" xr:uid="{00000000-0005-0000-0000-00008F030000}"/>
    <cellStyle name="Titre 3 8 13 5" xfId="546" xr:uid="{00000000-0005-0000-0000-000090030000}"/>
    <cellStyle name="Titre 3 8 14" xfId="274" xr:uid="{00000000-0005-0000-0000-000091030000}"/>
    <cellStyle name="Titre 3 8 14 2" xfId="845" xr:uid="{00000000-0005-0000-0000-000092030000}"/>
    <cellStyle name="Titre 3 8 14 3" xfId="1001" xr:uid="{00000000-0005-0000-0000-000093030000}"/>
    <cellStyle name="Titre 3 8 14 4" xfId="1073" xr:uid="{00000000-0005-0000-0000-000094030000}"/>
    <cellStyle name="Titre 3 8 14 5" xfId="555" xr:uid="{00000000-0005-0000-0000-000095030000}"/>
    <cellStyle name="Titre 3 8 15" xfId="291" xr:uid="{00000000-0005-0000-0000-000096030000}"/>
    <cellStyle name="Titre 3 8 15 2" xfId="858" xr:uid="{00000000-0005-0000-0000-000097030000}"/>
    <cellStyle name="Titre 3 8 15 3" xfId="1011" xr:uid="{00000000-0005-0000-0000-000098030000}"/>
    <cellStyle name="Titre 3 8 15 4" xfId="1077" xr:uid="{00000000-0005-0000-0000-000099030000}"/>
    <cellStyle name="Titre 3 8 15 5" xfId="572" xr:uid="{00000000-0005-0000-0000-00009A030000}"/>
    <cellStyle name="Titre 3 8 16" xfId="311" xr:uid="{00000000-0005-0000-0000-00009B030000}"/>
    <cellStyle name="Titre 3 8 16 2" xfId="872" xr:uid="{00000000-0005-0000-0000-00009C030000}"/>
    <cellStyle name="Titre 3 8 16 3" xfId="1023" xr:uid="{00000000-0005-0000-0000-00009D030000}"/>
    <cellStyle name="Titre 3 8 16 4" xfId="1083" xr:uid="{00000000-0005-0000-0000-00009E030000}"/>
    <cellStyle name="Titre 3 8 16 5" xfId="592" xr:uid="{00000000-0005-0000-0000-00009F030000}"/>
    <cellStyle name="Titre 3 8 17" xfId="321" xr:uid="{00000000-0005-0000-0000-0000A0030000}"/>
    <cellStyle name="Titre 3 8 17 2" xfId="880" xr:uid="{00000000-0005-0000-0000-0000A1030000}"/>
    <cellStyle name="Titre 3 8 17 3" xfId="1029" xr:uid="{00000000-0005-0000-0000-0000A2030000}"/>
    <cellStyle name="Titre 3 8 17 4" xfId="1087" xr:uid="{00000000-0005-0000-0000-0000A3030000}"/>
    <cellStyle name="Titre 3 8 17 5" xfId="602" xr:uid="{00000000-0005-0000-0000-0000A4030000}"/>
    <cellStyle name="Titre 3 8 18" xfId="331" xr:uid="{00000000-0005-0000-0000-0000A5030000}"/>
    <cellStyle name="Titre 3 8 18 2" xfId="890" xr:uid="{00000000-0005-0000-0000-0000A6030000}"/>
    <cellStyle name="Titre 3 8 18 3" xfId="1034" xr:uid="{00000000-0005-0000-0000-0000A7030000}"/>
    <cellStyle name="Titre 3 8 18 4" xfId="1090" xr:uid="{00000000-0005-0000-0000-0000A8030000}"/>
    <cellStyle name="Titre 3 8 18 5" xfId="609" xr:uid="{00000000-0005-0000-0000-0000A9030000}"/>
    <cellStyle name="Titre 3 8 19" xfId="343" xr:uid="{00000000-0005-0000-0000-0000AA030000}"/>
    <cellStyle name="Titre 3 8 19 2" xfId="900" xr:uid="{00000000-0005-0000-0000-0000AB030000}"/>
    <cellStyle name="Titre 3 8 19 3" xfId="1040" xr:uid="{00000000-0005-0000-0000-0000AC030000}"/>
    <cellStyle name="Titre 3 8 19 4" xfId="1094" xr:uid="{00000000-0005-0000-0000-0000AD030000}"/>
    <cellStyle name="Titre 3 8 2" xfId="134" xr:uid="{00000000-0005-0000-0000-0000AE030000}"/>
    <cellStyle name="Titre 3 8 2 2" xfId="714" xr:uid="{00000000-0005-0000-0000-0000AF030000}"/>
    <cellStyle name="Titre 3 8 2 3" xfId="902" xr:uid="{00000000-0005-0000-0000-0000B0030000}"/>
    <cellStyle name="Titre 3 8 2 4" xfId="1009" xr:uid="{00000000-0005-0000-0000-0000B1030000}"/>
    <cellStyle name="Titre 3 8 2 5" xfId="416" xr:uid="{00000000-0005-0000-0000-0000B2030000}"/>
    <cellStyle name="Titre 3 8 20" xfId="652" xr:uid="{00000000-0005-0000-0000-0000B3030000}"/>
    <cellStyle name="Titre 3 8 21" xfId="781" xr:uid="{00000000-0005-0000-0000-0000B4030000}"/>
    <cellStyle name="Titre 3 8 22" xfId="800" xr:uid="{00000000-0005-0000-0000-0000B5030000}"/>
    <cellStyle name="Titre 3 8 3" xfId="155" xr:uid="{00000000-0005-0000-0000-0000B6030000}"/>
    <cellStyle name="Titre 3 8 3 2" xfId="734" xr:uid="{00000000-0005-0000-0000-0000B7030000}"/>
    <cellStyle name="Titre 3 8 3 3" xfId="919" xr:uid="{00000000-0005-0000-0000-0000B8030000}"/>
    <cellStyle name="Titre 3 8 3 4" xfId="1007" xr:uid="{00000000-0005-0000-0000-0000B9030000}"/>
    <cellStyle name="Titre 3 8 3 5" xfId="437" xr:uid="{00000000-0005-0000-0000-0000BA030000}"/>
    <cellStyle name="Titre 3 8 4" xfId="167" xr:uid="{00000000-0005-0000-0000-0000BB030000}"/>
    <cellStyle name="Titre 3 8 4 2" xfId="745" xr:uid="{00000000-0005-0000-0000-0000BC030000}"/>
    <cellStyle name="Titre 3 8 4 3" xfId="928" xr:uid="{00000000-0005-0000-0000-0000BD030000}"/>
    <cellStyle name="Titre 3 8 4 4" xfId="941" xr:uid="{00000000-0005-0000-0000-0000BE030000}"/>
    <cellStyle name="Titre 3 8 4 5" xfId="449" xr:uid="{00000000-0005-0000-0000-0000BF030000}"/>
    <cellStyle name="Titre 3 8 5" xfId="175" xr:uid="{00000000-0005-0000-0000-0000C0030000}"/>
    <cellStyle name="Titre 3 8 5 2" xfId="752" xr:uid="{00000000-0005-0000-0000-0000C1030000}"/>
    <cellStyle name="Titre 3 8 5 3" xfId="930" xr:uid="{00000000-0005-0000-0000-0000C2030000}"/>
    <cellStyle name="Titre 3 8 5 4" xfId="949" xr:uid="{00000000-0005-0000-0000-0000C3030000}"/>
    <cellStyle name="Titre 3 8 5 5" xfId="457" xr:uid="{00000000-0005-0000-0000-0000C4030000}"/>
    <cellStyle name="Titre 3 8 6" xfId="189" xr:uid="{00000000-0005-0000-0000-0000C5030000}"/>
    <cellStyle name="Titre 3 8 6 2" xfId="765" xr:uid="{00000000-0005-0000-0000-0000C6030000}"/>
    <cellStyle name="Titre 3 8 6 3" xfId="942" xr:uid="{00000000-0005-0000-0000-0000C7030000}"/>
    <cellStyle name="Titre 3 8 6 4" xfId="877" xr:uid="{00000000-0005-0000-0000-0000C8030000}"/>
    <cellStyle name="Titre 3 8 6 5" xfId="471" xr:uid="{00000000-0005-0000-0000-0000C9030000}"/>
    <cellStyle name="Titre 3 8 7" xfId="199" xr:uid="{00000000-0005-0000-0000-0000CA030000}"/>
    <cellStyle name="Titre 3 8 7 2" xfId="775" xr:uid="{00000000-0005-0000-0000-0000CB030000}"/>
    <cellStyle name="Titre 3 8 7 3" xfId="951" xr:uid="{00000000-0005-0000-0000-0000CC030000}"/>
    <cellStyle name="Titre 3 8 7 4" xfId="888" xr:uid="{00000000-0005-0000-0000-0000CD030000}"/>
    <cellStyle name="Titre 3 8 7 5" xfId="481" xr:uid="{00000000-0005-0000-0000-0000CE030000}"/>
    <cellStyle name="Titre 3 8 8" xfId="206" xr:uid="{00000000-0005-0000-0000-0000CF030000}"/>
    <cellStyle name="Titre 3 8 8 2" xfId="780" xr:uid="{00000000-0005-0000-0000-0000D0030000}"/>
    <cellStyle name="Titre 3 8 8 3" xfId="954" xr:uid="{00000000-0005-0000-0000-0000D1030000}"/>
    <cellStyle name="Titre 3 8 8 4" xfId="636" xr:uid="{00000000-0005-0000-0000-0000D2030000}"/>
    <cellStyle name="Titre 3 8 8 5" xfId="488" xr:uid="{00000000-0005-0000-0000-0000D3030000}"/>
    <cellStyle name="Titre 3 8 9" xfId="221" xr:uid="{00000000-0005-0000-0000-0000D4030000}"/>
    <cellStyle name="Titre 3 8 9 2" xfId="795" xr:uid="{00000000-0005-0000-0000-0000D5030000}"/>
    <cellStyle name="Titre 3 8 9 3" xfId="968" xr:uid="{00000000-0005-0000-0000-0000D6030000}"/>
    <cellStyle name="Titre 3 8 9 4" xfId="1052" xr:uid="{00000000-0005-0000-0000-0000D7030000}"/>
    <cellStyle name="Titre 3 8 9 5" xfId="503" xr:uid="{00000000-0005-0000-0000-0000D8030000}"/>
    <cellStyle name="Titre 3 9" xfId="107" xr:uid="{00000000-0005-0000-0000-0000D9030000}"/>
    <cellStyle name="Titre 3 9 2" xfId="689" xr:uid="{00000000-0005-0000-0000-0000DA030000}"/>
    <cellStyle name="Titre 3 9 3" xfId="629" xr:uid="{00000000-0005-0000-0000-0000DB030000}"/>
    <cellStyle name="Titre 3 9 4" xfId="618" xr:uid="{00000000-0005-0000-0000-0000DC030000}"/>
    <cellStyle name="Titre 3 9 5" xfId="389" xr:uid="{00000000-0005-0000-0000-0000DD030000}"/>
    <cellStyle name="Titre 4" xfId="43" xr:uid="{00000000-0005-0000-0000-0000DE030000}"/>
    <cellStyle name="Titre " xfId="44" xr:uid="{00000000-0005-0000-0000-0000DF030000}"/>
    <cellStyle name="Total 2" xfId="45" xr:uid="{00000000-0005-0000-0000-0000E0030000}"/>
    <cellStyle name="Total 2 2" xfId="51" xr:uid="{00000000-0005-0000-0000-0000E1030000}"/>
    <cellStyle name="Total 2 2 10" xfId="294" xr:uid="{00000000-0005-0000-0000-0000E2030000}"/>
    <cellStyle name="Total 2 2 10 2" xfId="861" xr:uid="{00000000-0005-0000-0000-0000E3030000}"/>
    <cellStyle name="Total 2 2 10 3" xfId="575" xr:uid="{00000000-0005-0000-0000-0000E4030000}"/>
    <cellStyle name="Total 2 2 11" xfId="260" xr:uid="{00000000-0005-0000-0000-0000E5030000}"/>
    <cellStyle name="Total 2 2 11 2" xfId="832" xr:uid="{00000000-0005-0000-0000-0000E6030000}"/>
    <cellStyle name="Total 2 2 11 3" xfId="541" xr:uid="{00000000-0005-0000-0000-0000E7030000}"/>
    <cellStyle name="Total 2 2 12" xfId="194" xr:uid="{00000000-0005-0000-0000-0000E8030000}"/>
    <cellStyle name="Total 2 2 12 2" xfId="770" xr:uid="{00000000-0005-0000-0000-0000E9030000}"/>
    <cellStyle name="Total 2 2 12 3" xfId="476" xr:uid="{00000000-0005-0000-0000-0000EA030000}"/>
    <cellStyle name="Total 2 2 13" xfId="348" xr:uid="{00000000-0005-0000-0000-0000EB030000}"/>
    <cellStyle name="Total 2 2 2" xfId="115" xr:uid="{00000000-0005-0000-0000-0000EC030000}"/>
    <cellStyle name="Total 2 2 2 2" xfId="697" xr:uid="{00000000-0005-0000-0000-0000ED030000}"/>
    <cellStyle name="Total 2 2 2 3" xfId="397" xr:uid="{00000000-0005-0000-0000-0000EE030000}"/>
    <cellStyle name="Total 2 2 3" xfId="138" xr:uid="{00000000-0005-0000-0000-0000EF030000}"/>
    <cellStyle name="Total 2 2 3 2" xfId="718" xr:uid="{00000000-0005-0000-0000-0000F0030000}"/>
    <cellStyle name="Total 2 2 3 3" xfId="420" xr:uid="{00000000-0005-0000-0000-0000F1030000}"/>
    <cellStyle name="Total 2 2 4" xfId="103" xr:uid="{00000000-0005-0000-0000-0000F2030000}"/>
    <cellStyle name="Total 2 2 4 2" xfId="685" xr:uid="{00000000-0005-0000-0000-0000F3030000}"/>
    <cellStyle name="Total 2 2 4 3" xfId="385" xr:uid="{00000000-0005-0000-0000-0000F4030000}"/>
    <cellStyle name="Total 2 2 5" xfId="150" xr:uid="{00000000-0005-0000-0000-0000F5030000}"/>
    <cellStyle name="Total 2 2 5 2" xfId="729" xr:uid="{00000000-0005-0000-0000-0000F6030000}"/>
    <cellStyle name="Total 2 2 5 3" xfId="432" xr:uid="{00000000-0005-0000-0000-0000F7030000}"/>
    <cellStyle name="Total 2 2 6" xfId="81" xr:uid="{00000000-0005-0000-0000-0000F8030000}"/>
    <cellStyle name="Total 2 2 6 2" xfId="663" xr:uid="{00000000-0005-0000-0000-0000F9030000}"/>
    <cellStyle name="Total 2 2 6 3" xfId="364" xr:uid="{00000000-0005-0000-0000-0000FA030000}"/>
    <cellStyle name="Total 2 2 7" xfId="108" xr:uid="{00000000-0005-0000-0000-0000FB030000}"/>
    <cellStyle name="Total 2 2 7 2" xfId="690" xr:uid="{00000000-0005-0000-0000-0000FC030000}"/>
    <cellStyle name="Total 2 2 7 3" xfId="390" xr:uid="{00000000-0005-0000-0000-0000FD030000}"/>
    <cellStyle name="Total 2 2 8" xfId="183" xr:uid="{00000000-0005-0000-0000-0000FE030000}"/>
    <cellStyle name="Total 2 2 8 2" xfId="759" xr:uid="{00000000-0005-0000-0000-0000FF030000}"/>
    <cellStyle name="Total 2 2 8 3" xfId="465" xr:uid="{00000000-0005-0000-0000-000000040000}"/>
    <cellStyle name="Total 2 2 9" xfId="144" xr:uid="{00000000-0005-0000-0000-000001040000}"/>
    <cellStyle name="Total 2 2 9 2" xfId="723" xr:uid="{00000000-0005-0000-0000-000002040000}"/>
    <cellStyle name="Total 2 2 9 3" xfId="426" xr:uid="{00000000-0005-0000-0000-000003040000}"/>
    <cellStyle name="Total 2 3" xfId="67" xr:uid="{00000000-0005-0000-0000-000004040000}"/>
    <cellStyle name="Total 2 3 10" xfId="308" xr:uid="{00000000-0005-0000-0000-000005040000}"/>
    <cellStyle name="Total 2 3 10 2" xfId="870" xr:uid="{00000000-0005-0000-0000-000006040000}"/>
    <cellStyle name="Total 2 3 10 3" xfId="589" xr:uid="{00000000-0005-0000-0000-000007040000}"/>
    <cellStyle name="Total 2 3 11" xfId="328" xr:uid="{00000000-0005-0000-0000-000008040000}"/>
    <cellStyle name="Total 2 3 11 2" xfId="887" xr:uid="{00000000-0005-0000-0000-000009040000}"/>
    <cellStyle name="Total 2 3 11 3" xfId="607" xr:uid="{00000000-0005-0000-0000-00000A040000}"/>
    <cellStyle name="Total 2 3 12" xfId="341" xr:uid="{00000000-0005-0000-0000-00000B040000}"/>
    <cellStyle name="Total 2 3 12 2" xfId="898" xr:uid="{00000000-0005-0000-0000-00000C040000}"/>
    <cellStyle name="Total 2 3 13" xfId="649" xr:uid="{00000000-0005-0000-0000-00000D040000}"/>
    <cellStyle name="Total 2 3 2" xfId="131" xr:uid="{00000000-0005-0000-0000-00000E040000}"/>
    <cellStyle name="Total 2 3 2 2" xfId="711" xr:uid="{00000000-0005-0000-0000-00000F040000}"/>
    <cellStyle name="Total 2 3 2 3" xfId="413" xr:uid="{00000000-0005-0000-0000-000010040000}"/>
    <cellStyle name="Total 2 3 3" xfId="172" xr:uid="{00000000-0005-0000-0000-000011040000}"/>
    <cellStyle name="Total 2 3 3 2" xfId="749" xr:uid="{00000000-0005-0000-0000-000012040000}"/>
    <cellStyle name="Total 2 3 3 3" xfId="454" xr:uid="{00000000-0005-0000-0000-000013040000}"/>
    <cellStyle name="Total 2 3 4" xfId="203" xr:uid="{00000000-0005-0000-0000-000014040000}"/>
    <cellStyle name="Total 2 3 4 2" xfId="778" xr:uid="{00000000-0005-0000-0000-000015040000}"/>
    <cellStyle name="Total 2 3 4 3" xfId="485" xr:uid="{00000000-0005-0000-0000-000016040000}"/>
    <cellStyle name="Total 2 3 5" xfId="231" xr:uid="{00000000-0005-0000-0000-000017040000}"/>
    <cellStyle name="Total 2 3 5 2" xfId="804" xr:uid="{00000000-0005-0000-0000-000018040000}"/>
    <cellStyle name="Total 2 3 5 3" xfId="513" xr:uid="{00000000-0005-0000-0000-000019040000}"/>
    <cellStyle name="Total 2 3 6" xfId="246" xr:uid="{00000000-0005-0000-0000-00001A040000}"/>
    <cellStyle name="Total 2 3 6 2" xfId="818" xr:uid="{00000000-0005-0000-0000-00001B040000}"/>
    <cellStyle name="Total 2 3 6 3" xfId="527" xr:uid="{00000000-0005-0000-0000-00001C040000}"/>
    <cellStyle name="Total 2 3 7" xfId="257" xr:uid="{00000000-0005-0000-0000-00001D040000}"/>
    <cellStyle name="Total 2 3 7 2" xfId="829" xr:uid="{00000000-0005-0000-0000-00001E040000}"/>
    <cellStyle name="Total 2 3 7 3" xfId="538" xr:uid="{00000000-0005-0000-0000-00001F040000}"/>
    <cellStyle name="Total 2 3 8" xfId="271" xr:uid="{00000000-0005-0000-0000-000020040000}"/>
    <cellStyle name="Total 2 3 8 2" xfId="842" xr:uid="{00000000-0005-0000-0000-000021040000}"/>
    <cellStyle name="Total 2 3 8 3" xfId="552" xr:uid="{00000000-0005-0000-0000-000022040000}"/>
    <cellStyle name="Total 2 3 9" xfId="288" xr:uid="{00000000-0005-0000-0000-000023040000}"/>
    <cellStyle name="Total 2 3 9 2" xfId="856" xr:uid="{00000000-0005-0000-0000-000024040000}"/>
    <cellStyle name="Total 2 3 9 3" xfId="569" xr:uid="{00000000-0005-0000-0000-000025040000}"/>
    <cellStyle name="Total 2 4" xfId="69" xr:uid="{00000000-0005-0000-0000-000026040000}"/>
    <cellStyle name="Total 2 4 10" xfId="310" xr:uid="{00000000-0005-0000-0000-000027040000}"/>
    <cellStyle name="Total 2 4 10 2" xfId="871" xr:uid="{00000000-0005-0000-0000-000028040000}"/>
    <cellStyle name="Total 2 4 10 3" xfId="591" xr:uid="{00000000-0005-0000-0000-000029040000}"/>
    <cellStyle name="Total 2 4 11" xfId="330" xr:uid="{00000000-0005-0000-0000-00002A040000}"/>
    <cellStyle name="Total 2 4 11 2" xfId="889" xr:uid="{00000000-0005-0000-0000-00002B040000}"/>
    <cellStyle name="Total 2 4 11 3" xfId="608" xr:uid="{00000000-0005-0000-0000-00002C040000}"/>
    <cellStyle name="Total 2 4 12" xfId="342" xr:uid="{00000000-0005-0000-0000-00002D040000}"/>
    <cellStyle name="Total 2 4 12 2" xfId="899" xr:uid="{00000000-0005-0000-0000-00002E040000}"/>
    <cellStyle name="Total 2 4 13" xfId="651" xr:uid="{00000000-0005-0000-0000-00002F040000}"/>
    <cellStyle name="Total 2 4 2" xfId="133" xr:uid="{00000000-0005-0000-0000-000030040000}"/>
    <cellStyle name="Total 2 4 2 2" xfId="713" xr:uid="{00000000-0005-0000-0000-000031040000}"/>
    <cellStyle name="Total 2 4 2 3" xfId="415" xr:uid="{00000000-0005-0000-0000-000032040000}"/>
    <cellStyle name="Total 2 4 3" xfId="174" xr:uid="{00000000-0005-0000-0000-000033040000}"/>
    <cellStyle name="Total 2 4 3 2" xfId="751" xr:uid="{00000000-0005-0000-0000-000034040000}"/>
    <cellStyle name="Total 2 4 3 3" xfId="456" xr:uid="{00000000-0005-0000-0000-000035040000}"/>
    <cellStyle name="Total 2 4 4" xfId="205" xr:uid="{00000000-0005-0000-0000-000036040000}"/>
    <cellStyle name="Total 2 4 4 2" xfId="779" xr:uid="{00000000-0005-0000-0000-000037040000}"/>
    <cellStyle name="Total 2 4 4 3" xfId="487" xr:uid="{00000000-0005-0000-0000-000038040000}"/>
    <cellStyle name="Total 2 4 5" xfId="233" xr:uid="{00000000-0005-0000-0000-000039040000}"/>
    <cellStyle name="Total 2 4 5 2" xfId="806" xr:uid="{00000000-0005-0000-0000-00003A040000}"/>
    <cellStyle name="Total 2 4 5 3" xfId="515" xr:uid="{00000000-0005-0000-0000-00003B040000}"/>
    <cellStyle name="Total 2 4 6" xfId="248" xr:uid="{00000000-0005-0000-0000-00003C040000}"/>
    <cellStyle name="Total 2 4 6 2" xfId="820" xr:uid="{00000000-0005-0000-0000-00003D040000}"/>
    <cellStyle name="Total 2 4 6 3" xfId="529" xr:uid="{00000000-0005-0000-0000-00003E040000}"/>
    <cellStyle name="Total 2 4 7" xfId="258" xr:uid="{00000000-0005-0000-0000-00003F040000}"/>
    <cellStyle name="Total 2 4 7 2" xfId="830" xr:uid="{00000000-0005-0000-0000-000040040000}"/>
    <cellStyle name="Total 2 4 7 3" xfId="539" xr:uid="{00000000-0005-0000-0000-000041040000}"/>
    <cellStyle name="Total 2 4 8" xfId="273" xr:uid="{00000000-0005-0000-0000-000042040000}"/>
    <cellStyle name="Total 2 4 8 2" xfId="844" xr:uid="{00000000-0005-0000-0000-000043040000}"/>
    <cellStyle name="Total 2 4 8 3" xfId="554" xr:uid="{00000000-0005-0000-0000-000044040000}"/>
    <cellStyle name="Total 2 4 9" xfId="290" xr:uid="{00000000-0005-0000-0000-000045040000}"/>
    <cellStyle name="Total 2 4 9 2" xfId="857" xr:uid="{00000000-0005-0000-0000-000046040000}"/>
    <cellStyle name="Total 2 4 9 3" xfId="571" xr:uid="{00000000-0005-0000-0000-000047040000}"/>
    <cellStyle name="Vérification de cellule" xfId="46" xr:uid="{00000000-0005-0000-0000-00004804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artemis\czaidman$\data\word\oep\rapport%202006\Chapitre%201%20-%20FPH.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RH_SESSE\EXCEL\MODELES\CF_19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écap"/>
      <sheetName val="Mdr"/>
      <sheetName val="LogFoy"/>
      <sheetName val="SSIAD"/>
      <sheetName val="ET Handic"/>
      <sheetName val="ET Dif sociale"/>
    </sheetNames>
    <sheetDataSet>
      <sheetData sheetId="0" refreshError="1"/>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_1997"/>
    </sheetNames>
    <definedNames>
      <definedName name="MiseAJour"/>
    </defined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1"/>
  <sheetViews>
    <sheetView tabSelected="1" workbookViewId="0"/>
  </sheetViews>
  <sheetFormatPr baseColWidth="10" defaultRowHeight="12.75" x14ac:dyDescent="0.2"/>
  <cols>
    <col min="1" max="1" width="99.85546875" style="31" customWidth="1"/>
    <col min="2" max="2" width="13.85546875" style="31" customWidth="1"/>
    <col min="3" max="3" width="24.5703125" style="31" customWidth="1"/>
    <col min="4" max="16384" width="11.42578125" style="31"/>
  </cols>
  <sheetData>
    <row r="1" spans="1:3" x14ac:dyDescent="0.2">
      <c r="A1" s="154" t="s">
        <v>71</v>
      </c>
      <c r="B1" s="38"/>
    </row>
    <row r="2" spans="1:3" x14ac:dyDescent="0.2">
      <c r="A2" s="111"/>
      <c r="B2" s="38"/>
    </row>
    <row r="3" spans="1:3" s="39" customFormat="1" ht="51" x14ac:dyDescent="0.2">
      <c r="A3" s="110" t="s">
        <v>84</v>
      </c>
      <c r="B3" s="98" t="s">
        <v>72</v>
      </c>
      <c r="C3" s="152" t="s">
        <v>102</v>
      </c>
    </row>
    <row r="4" spans="1:3" ht="15" x14ac:dyDescent="0.2">
      <c r="A4" s="109" t="s">
        <v>64</v>
      </c>
      <c r="B4" s="40" t="s">
        <v>76</v>
      </c>
      <c r="C4" s="153"/>
    </row>
    <row r="5" spans="1:3" ht="15" x14ac:dyDescent="0.2">
      <c r="A5" s="109" t="s">
        <v>105</v>
      </c>
      <c r="B5" s="40" t="s">
        <v>75</v>
      </c>
      <c r="C5" s="153"/>
    </row>
    <row r="6" spans="1:3" ht="15" x14ac:dyDescent="0.2">
      <c r="A6" s="109" t="s">
        <v>106</v>
      </c>
      <c r="B6" s="40" t="s">
        <v>74</v>
      </c>
      <c r="C6" s="153" t="s">
        <v>103</v>
      </c>
    </row>
    <row r="9" spans="1:3" ht="51" x14ac:dyDescent="0.2">
      <c r="A9" s="110" t="s">
        <v>85</v>
      </c>
      <c r="B9" s="98" t="s">
        <v>72</v>
      </c>
      <c r="C9" s="152" t="s">
        <v>102</v>
      </c>
    </row>
    <row r="10" spans="1:3" ht="15" x14ac:dyDescent="0.2">
      <c r="A10" s="109" t="s">
        <v>80</v>
      </c>
      <c r="B10" s="40" t="s">
        <v>77</v>
      </c>
      <c r="C10" s="153"/>
    </row>
    <row r="11" spans="1:3" ht="15" x14ac:dyDescent="0.2">
      <c r="A11" s="109" t="s">
        <v>107</v>
      </c>
      <c r="B11" s="40" t="s">
        <v>78</v>
      </c>
      <c r="C11" s="153"/>
    </row>
    <row r="12" spans="1:3" ht="15" x14ac:dyDescent="0.2">
      <c r="A12" s="109" t="s">
        <v>108</v>
      </c>
      <c r="B12" s="40" t="s">
        <v>79</v>
      </c>
      <c r="C12" s="153" t="s">
        <v>103</v>
      </c>
    </row>
    <row r="15" spans="1:3" ht="51" x14ac:dyDescent="0.2">
      <c r="A15" s="110" t="s">
        <v>89</v>
      </c>
      <c r="B15" s="98" t="s">
        <v>72</v>
      </c>
      <c r="C15" s="152" t="s">
        <v>102</v>
      </c>
    </row>
    <row r="16" spans="1:3" ht="15" x14ac:dyDescent="0.2">
      <c r="A16" s="112" t="s">
        <v>86</v>
      </c>
      <c r="B16" s="40" t="s">
        <v>81</v>
      </c>
      <c r="C16" s="153" t="s">
        <v>103</v>
      </c>
    </row>
    <row r="17" spans="1:3" ht="15" x14ac:dyDescent="0.2">
      <c r="A17" s="112" t="s">
        <v>109</v>
      </c>
      <c r="B17" s="40" t="s">
        <v>82</v>
      </c>
      <c r="C17" s="153"/>
    </row>
    <row r="18" spans="1:3" ht="15" x14ac:dyDescent="0.2">
      <c r="A18" s="112" t="s">
        <v>110</v>
      </c>
      <c r="B18" s="40" t="s">
        <v>83</v>
      </c>
      <c r="C18" s="153"/>
    </row>
    <row r="21" spans="1:3" ht="51" x14ac:dyDescent="0.2">
      <c r="A21" s="110" t="s">
        <v>73</v>
      </c>
      <c r="B21" s="98" t="s">
        <v>72</v>
      </c>
      <c r="C21" s="152" t="s">
        <v>102</v>
      </c>
    </row>
    <row r="22" spans="1:3" ht="15" x14ac:dyDescent="0.2">
      <c r="A22" s="109" t="s">
        <v>70</v>
      </c>
      <c r="B22" s="40" t="s">
        <v>87</v>
      </c>
      <c r="C22" s="153" t="s">
        <v>103</v>
      </c>
    </row>
    <row r="23" spans="1:3" ht="15" x14ac:dyDescent="0.2">
      <c r="A23" s="109" t="s">
        <v>111</v>
      </c>
      <c r="B23" s="40" t="s">
        <v>88</v>
      </c>
      <c r="C23" s="153"/>
    </row>
    <row r="26" spans="1:3" x14ac:dyDescent="0.2">
      <c r="A26" s="113" t="s">
        <v>91</v>
      </c>
    </row>
    <row r="27" spans="1:3" ht="38.25" x14ac:dyDescent="0.2">
      <c r="A27" s="114" t="s">
        <v>113</v>
      </c>
    </row>
    <row r="28" spans="1:3" ht="75" customHeight="1" x14ac:dyDescent="0.2">
      <c r="A28" s="114" t="s">
        <v>96</v>
      </c>
    </row>
    <row r="29" spans="1:3" ht="76.5" x14ac:dyDescent="0.2">
      <c r="A29" s="113" t="s">
        <v>112</v>
      </c>
    </row>
    <row r="30" spans="1:3" ht="38.25" x14ac:dyDescent="0.2">
      <c r="A30" s="114" t="s">
        <v>93</v>
      </c>
    </row>
    <row r="31" spans="1:3" x14ac:dyDescent="0.2">
      <c r="A31" s="114" t="s">
        <v>92</v>
      </c>
    </row>
  </sheetData>
  <hyperlinks>
    <hyperlink ref="A4" location="'SL E'!A1" display="Effectif des agents changeant d'établissement" xr:uid="{00000000-0004-0000-0000-000000000000}"/>
    <hyperlink ref="A5" location="'Figure 1 E'!A1" display="Changement d'établissement en 2021" xr:uid="{00000000-0004-0000-0000-000001000000}"/>
    <hyperlink ref="A6" location="'Figure 2 E'!A1" display="Changement d'établissement en 2021 en fonction des caractéristiques des agents" xr:uid="{00000000-0004-0000-0000-000002000000}"/>
    <hyperlink ref="A16:A18" location="'Figure 1'!A1" display="Effectifs physiques au 31 décembre" xr:uid="{00000000-0004-0000-0000-000003000000}"/>
    <hyperlink ref="A16" location="'SL C'!A1" display="Taux de changement ascendant de catégorie hiérarchique" xr:uid="{00000000-0004-0000-0000-000004000000}"/>
    <hyperlink ref="A17" location="'Figure 1 C'!A1" display="Changement ascendant de catégorie hiérarchique en 2021 selon les catégories de départ et de destination" xr:uid="{00000000-0004-0000-0000-000005000000}"/>
    <hyperlink ref="A18" location="SOMMAIRE!A1" display="Taux de changement ascendant de catégorie hiérarchique en 2021 par versant et par catégorie hiérarchique de départ" xr:uid="{00000000-0004-0000-0000-000006000000}"/>
    <hyperlink ref="A22:A23" location="'Figure 1'!A1" display="Effectifs physiques au 31 décembre" xr:uid="{00000000-0004-0000-0000-000007000000}"/>
    <hyperlink ref="A22" location="'SL S'!A1" display="Taux de changement des contractuels vers le statut de fonctionnaire" xr:uid="{00000000-0004-0000-0000-000008000000}"/>
    <hyperlink ref="A23" location="'Figure 1 S'!A1" display="Changement de statut des contractuels et autres statuts en 2021 selon les statuts de départ et de destination" xr:uid="{00000000-0004-0000-0000-000009000000}"/>
    <hyperlink ref="A10" location="'SL D'!A1" display="Effectif des agents changeant de département" xr:uid="{00000000-0004-0000-0000-00000A000000}"/>
    <hyperlink ref="A11" location="'Figure 1 D'!A1" display="Changement de département en 2021" xr:uid="{00000000-0004-0000-0000-00000B000000}"/>
    <hyperlink ref="A12" location="'Figure 2 D'!A1" display="Changement de département en 2021 en fonction des caractéristiques des agents" xr:uid="{00000000-0004-0000-0000-00000C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12"/>
  <sheetViews>
    <sheetView showGridLines="0" zoomScaleNormal="100" workbookViewId="0"/>
  </sheetViews>
  <sheetFormatPr baseColWidth="10" defaultRowHeight="12.75" x14ac:dyDescent="0.2"/>
  <cols>
    <col min="1" max="1" width="20.7109375" style="2" customWidth="1"/>
    <col min="2" max="2" width="12" style="2" customWidth="1"/>
    <col min="3" max="16384" width="11.42578125" style="2"/>
  </cols>
  <sheetData>
    <row r="1" spans="1:12" x14ac:dyDescent="0.2">
      <c r="A1" s="64" t="s">
        <v>134</v>
      </c>
      <c r="C1" s="64"/>
      <c r="D1" s="64"/>
      <c r="E1" s="64"/>
      <c r="F1" s="64"/>
    </row>
    <row r="2" spans="1:12" x14ac:dyDescent="0.2">
      <c r="A2" s="85" t="s">
        <v>50</v>
      </c>
      <c r="C2" s="64"/>
      <c r="D2" s="64"/>
      <c r="E2" s="64"/>
      <c r="F2" s="64"/>
    </row>
    <row r="3" spans="1:12" ht="12.75" customHeight="1" x14ac:dyDescent="0.2">
      <c r="A3" s="256"/>
      <c r="B3" s="257"/>
      <c r="C3" s="270" t="s">
        <v>67</v>
      </c>
      <c r="D3" s="271"/>
      <c r="E3" s="271"/>
      <c r="F3" s="272"/>
    </row>
    <row r="4" spans="1:12" x14ac:dyDescent="0.2">
      <c r="A4" s="258"/>
      <c r="B4" s="259"/>
      <c r="C4" s="78" t="s">
        <v>19</v>
      </c>
      <c r="D4" s="78" t="s">
        <v>20</v>
      </c>
      <c r="E4" s="78" t="s">
        <v>21</v>
      </c>
      <c r="F4" s="79" t="s">
        <v>0</v>
      </c>
    </row>
    <row r="5" spans="1:12" x14ac:dyDescent="0.2">
      <c r="A5" s="273" t="s">
        <v>133</v>
      </c>
      <c r="B5" s="99" t="s">
        <v>4</v>
      </c>
      <c r="C5" s="195">
        <v>0.237681455735024</v>
      </c>
      <c r="D5" s="195">
        <v>1.5001236983559401</v>
      </c>
      <c r="E5" s="195">
        <v>4.7976555380664401</v>
      </c>
      <c r="F5" s="196">
        <v>1.13298594412064</v>
      </c>
    </row>
    <row r="6" spans="1:12" x14ac:dyDescent="0.2">
      <c r="A6" s="273"/>
      <c r="B6" s="84" t="s">
        <v>5</v>
      </c>
      <c r="C6" s="195">
        <v>0.19493786355599199</v>
      </c>
      <c r="D6" s="195">
        <v>1.79253706864609</v>
      </c>
      <c r="E6" s="195">
        <v>0.66020285431131598</v>
      </c>
      <c r="F6" s="196">
        <v>0.74344577225634101</v>
      </c>
    </row>
    <row r="7" spans="1:12" ht="14.25" x14ac:dyDescent="0.2">
      <c r="A7" s="273"/>
      <c r="B7" s="100" t="s">
        <v>147</v>
      </c>
      <c r="C7" s="195">
        <v>1.07838719492234E-2</v>
      </c>
      <c r="D7" s="195">
        <v>3.7868237814676</v>
      </c>
      <c r="E7" s="195">
        <v>31.494337056315601</v>
      </c>
      <c r="F7" s="196">
        <v>16.535782921760202</v>
      </c>
    </row>
    <row r="8" spans="1:12" x14ac:dyDescent="0.2">
      <c r="A8" s="268" t="s">
        <v>0</v>
      </c>
      <c r="B8" s="269"/>
      <c r="C8" s="196">
        <v>0.18785397857903899</v>
      </c>
      <c r="D8" s="196">
        <v>2.0600818880250298</v>
      </c>
      <c r="E8" s="196">
        <v>8.5490167568424695</v>
      </c>
      <c r="F8" s="196">
        <v>4.3392892148217204</v>
      </c>
    </row>
    <row r="9" spans="1:12" x14ac:dyDescent="0.2">
      <c r="A9" s="144" t="s">
        <v>44</v>
      </c>
      <c r="C9" s="72"/>
      <c r="D9" s="72"/>
      <c r="E9" s="72"/>
      <c r="F9" s="72"/>
    </row>
    <row r="10" spans="1:12" x14ac:dyDescent="0.2">
      <c r="A10" s="149" t="s">
        <v>144</v>
      </c>
      <c r="C10" s="29"/>
      <c r="D10" s="29"/>
      <c r="E10" s="29"/>
      <c r="F10" s="29"/>
    </row>
    <row r="11" spans="1:12" x14ac:dyDescent="0.2">
      <c r="A11" s="243" t="s">
        <v>148</v>
      </c>
      <c r="B11" s="243"/>
      <c r="C11" s="243"/>
      <c r="D11" s="243"/>
      <c r="E11" s="243"/>
      <c r="F11" s="243"/>
      <c r="G11" s="243"/>
      <c r="H11" s="243"/>
      <c r="I11" s="243"/>
      <c r="J11" s="243"/>
      <c r="K11" s="52"/>
      <c r="L11" s="52"/>
    </row>
    <row r="12" spans="1:12" x14ac:dyDescent="0.2">
      <c r="A12" s="149" t="s">
        <v>146</v>
      </c>
    </row>
  </sheetData>
  <mergeCells count="5">
    <mergeCell ref="A8:B8"/>
    <mergeCell ref="C3:F3"/>
    <mergeCell ref="A5:A7"/>
    <mergeCell ref="A3:B4"/>
    <mergeCell ref="A11:J1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18"/>
  <sheetViews>
    <sheetView showGridLines="0" zoomScaleNormal="100" workbookViewId="0">
      <pane xSplit="2" ySplit="3" topLeftCell="C4" activePane="bottomRight" state="frozen"/>
      <selection pane="topRight" activeCell="C1" sqref="C1"/>
      <selection pane="bottomLeft" activeCell="A4" sqref="A4"/>
      <selection pane="bottomRight"/>
    </sheetView>
  </sheetViews>
  <sheetFormatPr baseColWidth="10" defaultRowHeight="12.75" x14ac:dyDescent="0.2"/>
  <cols>
    <col min="1" max="1" width="25.85546875" style="2" customWidth="1"/>
    <col min="2" max="2" width="34.140625" style="52" customWidth="1"/>
    <col min="3" max="12" width="12.7109375" style="52" customWidth="1"/>
    <col min="13" max="16384" width="11.42578125" style="2"/>
  </cols>
  <sheetData>
    <row r="1" spans="1:12" x14ac:dyDescent="0.2">
      <c r="A1" s="64" t="s">
        <v>70</v>
      </c>
      <c r="B1" s="80"/>
      <c r="C1" s="80"/>
      <c r="D1" s="80"/>
      <c r="E1" s="80"/>
      <c r="F1" s="80"/>
      <c r="G1" s="80"/>
      <c r="H1" s="80"/>
      <c r="I1" s="80"/>
      <c r="J1" s="80"/>
      <c r="K1" s="80"/>
      <c r="L1" s="80"/>
    </row>
    <row r="2" spans="1:12" x14ac:dyDescent="0.2">
      <c r="A2" s="69" t="s">
        <v>50</v>
      </c>
      <c r="B2" s="81"/>
      <c r="C2" s="81"/>
      <c r="D2" s="81"/>
      <c r="E2" s="81"/>
      <c r="F2" s="81"/>
      <c r="G2" s="81"/>
      <c r="H2" s="81"/>
      <c r="I2" s="81"/>
      <c r="J2" s="81"/>
      <c r="K2" s="81"/>
      <c r="L2" s="81"/>
    </row>
    <row r="3" spans="1:12" x14ac:dyDescent="0.2">
      <c r="A3" s="239"/>
      <c r="B3" s="240"/>
      <c r="C3" s="75">
        <v>2012</v>
      </c>
      <c r="D3" s="75">
        <v>2013</v>
      </c>
      <c r="E3" s="75">
        <v>2014</v>
      </c>
      <c r="F3" s="75">
        <v>2015</v>
      </c>
      <c r="G3" s="75">
        <v>2016</v>
      </c>
      <c r="H3" s="75">
        <v>2017</v>
      </c>
      <c r="I3" s="75">
        <v>2018</v>
      </c>
      <c r="J3" s="75">
        <v>2019</v>
      </c>
      <c r="K3" s="75">
        <v>2020</v>
      </c>
      <c r="L3" s="75">
        <v>2021</v>
      </c>
    </row>
    <row r="4" spans="1:12" ht="12.75" customHeight="1" x14ac:dyDescent="0.2">
      <c r="A4" s="276" t="s">
        <v>7</v>
      </c>
      <c r="B4" s="76" t="s">
        <v>8</v>
      </c>
      <c r="C4" s="197">
        <v>10.479377337722999</v>
      </c>
      <c r="D4" s="197">
        <v>11.003072439284701</v>
      </c>
      <c r="E4" s="197">
        <v>11.4617635718936</v>
      </c>
      <c r="F4" s="197">
        <v>9.0180974507414202</v>
      </c>
      <c r="G4" s="197">
        <v>8.7317073945232906</v>
      </c>
      <c r="H4" s="197">
        <v>8.8047130015374506</v>
      </c>
      <c r="I4" s="197">
        <v>8.7608967291437008</v>
      </c>
      <c r="J4" s="197">
        <v>9.0305080066261691</v>
      </c>
      <c r="K4" s="197">
        <v>7.7619979774819399</v>
      </c>
      <c r="L4" s="197">
        <v>8.2129731983554404</v>
      </c>
    </row>
    <row r="5" spans="1:12" x14ac:dyDescent="0.2">
      <c r="A5" s="250"/>
      <c r="B5" s="77" t="s">
        <v>9</v>
      </c>
      <c r="C5" s="197">
        <v>8.2842932149172004</v>
      </c>
      <c r="D5" s="197">
        <v>9.6145343328734594</v>
      </c>
      <c r="E5" s="197">
        <v>9.53128607711845</v>
      </c>
      <c r="F5" s="197">
        <v>7.8210010881392797</v>
      </c>
      <c r="G5" s="197">
        <v>7.5676740428146001</v>
      </c>
      <c r="H5" s="197">
        <v>7.6678561108098702</v>
      </c>
      <c r="I5" s="197">
        <v>8.1094727070880701</v>
      </c>
      <c r="J5" s="197">
        <v>8.6102288643159408</v>
      </c>
      <c r="K5" s="197">
        <v>7.5567793989813801</v>
      </c>
      <c r="L5" s="197">
        <v>7.6310832466473597</v>
      </c>
    </row>
    <row r="6" spans="1:12" x14ac:dyDescent="0.2">
      <c r="A6" s="241" t="s">
        <v>10</v>
      </c>
      <c r="B6" s="76" t="s">
        <v>11</v>
      </c>
      <c r="C6" s="198">
        <v>11.3718284968934</v>
      </c>
      <c r="D6" s="198">
        <v>11.4789282922323</v>
      </c>
      <c r="E6" s="198">
        <v>13.3415581066293</v>
      </c>
      <c r="F6" s="198">
        <v>9.1786922451076993</v>
      </c>
      <c r="G6" s="198">
        <v>9.8283583752348793</v>
      </c>
      <c r="H6" s="198">
        <v>9.5649470341335601</v>
      </c>
      <c r="I6" s="198">
        <v>9.5625374539850991</v>
      </c>
      <c r="J6" s="198">
        <v>10.510810136651999</v>
      </c>
      <c r="K6" s="198">
        <v>9.6028399116414391</v>
      </c>
      <c r="L6" s="198">
        <v>9.8778554442602893</v>
      </c>
    </row>
    <row r="7" spans="1:12" x14ac:dyDescent="0.2">
      <c r="A7" s="242"/>
      <c r="B7" s="76" t="s">
        <v>12</v>
      </c>
      <c r="C7" s="197">
        <v>12.112273390794501</v>
      </c>
      <c r="D7" s="197">
        <v>12.626178060565501</v>
      </c>
      <c r="E7" s="197">
        <v>13.2686234172631</v>
      </c>
      <c r="F7" s="197">
        <v>11.0959118494346</v>
      </c>
      <c r="G7" s="197">
        <v>11.362011369630199</v>
      </c>
      <c r="H7" s="197">
        <v>11.4176144029118</v>
      </c>
      <c r="I7" s="197">
        <v>11.444123416359799</v>
      </c>
      <c r="J7" s="197">
        <v>12.140096671547999</v>
      </c>
      <c r="K7" s="197">
        <v>10.7080859344766</v>
      </c>
      <c r="L7" s="197">
        <v>10.9808447526738</v>
      </c>
    </row>
    <row r="8" spans="1:12" x14ac:dyDescent="0.2">
      <c r="A8" s="242"/>
      <c r="B8" s="76" t="s">
        <v>13</v>
      </c>
      <c r="C8" s="197">
        <v>10.662788647981699</v>
      </c>
      <c r="D8" s="197">
        <v>12.3523253420007</v>
      </c>
      <c r="E8" s="197">
        <v>12.2303071696263</v>
      </c>
      <c r="F8" s="197">
        <v>9.9147065056155999</v>
      </c>
      <c r="G8" s="197">
        <v>9.4029700058381707</v>
      </c>
      <c r="H8" s="197">
        <v>9.8577469560525497</v>
      </c>
      <c r="I8" s="197">
        <v>9.8385602223890807</v>
      </c>
      <c r="J8" s="197">
        <v>10.197014790254499</v>
      </c>
      <c r="K8" s="197">
        <v>8.8479139694984106</v>
      </c>
      <c r="L8" s="197">
        <v>9.2194641463389697</v>
      </c>
    </row>
    <row r="9" spans="1:12" x14ac:dyDescent="0.2">
      <c r="A9" s="242"/>
      <c r="B9" s="76" t="s">
        <v>14</v>
      </c>
      <c r="C9" s="197">
        <v>9.7704435070587206</v>
      </c>
      <c r="D9" s="197">
        <v>10.8173101008988</v>
      </c>
      <c r="E9" s="197">
        <v>10.616004434677601</v>
      </c>
      <c r="F9" s="197">
        <v>8.7347089093931292</v>
      </c>
      <c r="G9" s="197">
        <v>7.97529244561058</v>
      </c>
      <c r="H9" s="197">
        <v>8.0549041648094004</v>
      </c>
      <c r="I9" s="197">
        <v>8.2434104145334608</v>
      </c>
      <c r="J9" s="197">
        <v>8.5121143500399192</v>
      </c>
      <c r="K9" s="197">
        <v>7.2187990071990402</v>
      </c>
      <c r="L9" s="197">
        <v>7.4869052984970201</v>
      </c>
    </row>
    <row r="10" spans="1:12" x14ac:dyDescent="0.2">
      <c r="A10" s="242"/>
      <c r="B10" s="76" t="s">
        <v>15</v>
      </c>
      <c r="C10" s="197">
        <v>5.9877241710386402</v>
      </c>
      <c r="D10" s="197">
        <v>6.4938580758688396</v>
      </c>
      <c r="E10" s="197">
        <v>6.3603458676855</v>
      </c>
      <c r="F10" s="197">
        <v>5.3386229534607397</v>
      </c>
      <c r="G10" s="197">
        <v>4.8038100559402404</v>
      </c>
      <c r="H10" s="197">
        <v>4.7941098725396003</v>
      </c>
      <c r="I10" s="197">
        <v>5.3254112339770003</v>
      </c>
      <c r="J10" s="197">
        <v>5.3207342870059797</v>
      </c>
      <c r="K10" s="197">
        <v>4.5781998280872704</v>
      </c>
      <c r="L10" s="197">
        <v>5.1056397489156202</v>
      </c>
    </row>
    <row r="11" spans="1:12" x14ac:dyDescent="0.2">
      <c r="A11" s="242"/>
      <c r="B11" s="77" t="s">
        <v>51</v>
      </c>
      <c r="C11" s="199">
        <v>1.55384244760299</v>
      </c>
      <c r="D11" s="199">
        <v>1.40252827677977</v>
      </c>
      <c r="E11" s="199">
        <v>1.29132999553859</v>
      </c>
      <c r="F11" s="199">
        <v>1.0254480455336601</v>
      </c>
      <c r="G11" s="199">
        <v>0.78299776286353495</v>
      </c>
      <c r="H11" s="199">
        <v>0.812006846741536</v>
      </c>
      <c r="I11" s="199">
        <v>0.86826645424673898</v>
      </c>
      <c r="J11" s="199">
        <v>0.75020685850877999</v>
      </c>
      <c r="K11" s="199">
        <v>0.66656864186639198</v>
      </c>
      <c r="L11" s="199">
        <v>0.813184094984849</v>
      </c>
    </row>
    <row r="12" spans="1:12" x14ac:dyDescent="0.2">
      <c r="A12" s="274" t="s">
        <v>68</v>
      </c>
      <c r="B12" s="87" t="s">
        <v>4</v>
      </c>
      <c r="C12" s="197">
        <v>4.3353780928277601</v>
      </c>
      <c r="D12" s="197">
        <v>4.46364010545871</v>
      </c>
      <c r="E12" s="197">
        <v>7.5389356608532001</v>
      </c>
      <c r="F12" s="197">
        <v>4.3538014657770896</v>
      </c>
      <c r="G12" s="197">
        <v>4.2599930030672599</v>
      </c>
      <c r="H12" s="197">
        <v>4.04272958037848</v>
      </c>
      <c r="I12" s="197">
        <v>3.7183466999391199</v>
      </c>
      <c r="J12" s="197">
        <v>3.4589601502501099</v>
      </c>
      <c r="K12" s="197">
        <v>2.9168889130789699</v>
      </c>
      <c r="L12" s="197">
        <v>2.8334055917968199</v>
      </c>
    </row>
    <row r="13" spans="1:12" x14ac:dyDescent="0.2">
      <c r="A13" s="275"/>
      <c r="B13" s="76" t="s">
        <v>5</v>
      </c>
      <c r="C13" s="197">
        <v>11.4673023157379</v>
      </c>
      <c r="D13" s="197">
        <v>14.0072573656846</v>
      </c>
      <c r="E13" s="197">
        <v>12.400957867090399</v>
      </c>
      <c r="F13" s="197">
        <v>10.0813799130958</v>
      </c>
      <c r="G13" s="197">
        <v>9.6233473980309405</v>
      </c>
      <c r="H13" s="197">
        <v>10.3430436726282</v>
      </c>
      <c r="I13" s="197">
        <v>11.2044123488187</v>
      </c>
      <c r="J13" s="197">
        <v>12.0172004562128</v>
      </c>
      <c r="K13" s="197">
        <v>9.8411413937813492</v>
      </c>
      <c r="L13" s="197">
        <v>10.594130279169599</v>
      </c>
    </row>
    <row r="14" spans="1:12" x14ac:dyDescent="0.2">
      <c r="A14" s="275"/>
      <c r="B14" s="76" t="s">
        <v>6</v>
      </c>
      <c r="C14" s="197">
        <v>16.563808342378699</v>
      </c>
      <c r="D14" s="197">
        <v>15.2896150426142</v>
      </c>
      <c r="E14" s="197">
        <v>14.212069903852001</v>
      </c>
      <c r="F14" s="197">
        <v>13.7399980243011</v>
      </c>
      <c r="G14" s="197">
        <v>13.5251216349295</v>
      </c>
      <c r="H14" s="197">
        <v>13.313598328329</v>
      </c>
      <c r="I14" s="197">
        <v>12.7111257371057</v>
      </c>
      <c r="J14" s="197">
        <v>13.62154405193</v>
      </c>
      <c r="K14" s="197">
        <v>13.064540892598799</v>
      </c>
      <c r="L14" s="197">
        <v>13.6540396687026</v>
      </c>
    </row>
    <row r="15" spans="1:12" x14ac:dyDescent="0.2">
      <c r="A15" s="247" t="s">
        <v>0</v>
      </c>
      <c r="B15" s="248"/>
      <c r="C15" s="200">
        <v>9.7627768383831093</v>
      </c>
      <c r="D15" s="200">
        <v>10.549644523909601</v>
      </c>
      <c r="E15" s="200">
        <v>10.8364974327526</v>
      </c>
      <c r="F15" s="200">
        <v>8.6307504701709803</v>
      </c>
      <c r="G15" s="200">
        <v>8.3565483588079896</v>
      </c>
      <c r="H15" s="200">
        <v>8.4391353193479794</v>
      </c>
      <c r="I15" s="200">
        <v>8.5529924213611093</v>
      </c>
      <c r="J15" s="200">
        <v>8.8980355047933095</v>
      </c>
      <c r="K15" s="200">
        <v>7.6987401048054398</v>
      </c>
      <c r="L15" s="200">
        <v>8.0376788959900498</v>
      </c>
    </row>
    <row r="16" spans="1:12" x14ac:dyDescent="0.2">
      <c r="A16" s="144" t="s">
        <v>44</v>
      </c>
      <c r="B16" s="82"/>
      <c r="C16" s="82"/>
      <c r="D16" s="82"/>
      <c r="E16" s="82"/>
      <c r="F16" s="82"/>
      <c r="G16" s="82"/>
      <c r="H16" s="82"/>
      <c r="I16" s="82"/>
      <c r="J16" s="82"/>
      <c r="K16" s="82"/>
      <c r="L16" s="82"/>
    </row>
    <row r="17" spans="1:12" s="31" customFormat="1" ht="23.25" customHeight="1" x14ac:dyDescent="0.2">
      <c r="A17" s="146" t="s">
        <v>136</v>
      </c>
      <c r="B17" s="117"/>
      <c r="C17" s="117"/>
      <c r="D17" s="117"/>
      <c r="E17" s="117"/>
      <c r="F17" s="117"/>
      <c r="G17" s="117"/>
      <c r="H17" s="117"/>
      <c r="I17" s="117"/>
      <c r="J17" s="117"/>
      <c r="K17" s="117"/>
      <c r="L17" s="117"/>
    </row>
    <row r="18" spans="1:12" x14ac:dyDescent="0.2">
      <c r="A18" s="149" t="s">
        <v>150</v>
      </c>
      <c r="B18" s="83"/>
      <c r="C18" s="83"/>
      <c r="D18" s="83"/>
      <c r="E18" s="83"/>
      <c r="F18" s="83"/>
      <c r="G18" s="83"/>
      <c r="H18" s="83"/>
      <c r="I18" s="83"/>
      <c r="J18" s="83"/>
      <c r="K18" s="83"/>
      <c r="L18" s="83"/>
    </row>
  </sheetData>
  <mergeCells count="5">
    <mergeCell ref="A15:B15"/>
    <mergeCell ref="A12:A14"/>
    <mergeCell ref="A3:B3"/>
    <mergeCell ref="A4:A5"/>
    <mergeCell ref="A6:A11"/>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10"/>
  <sheetViews>
    <sheetView showGridLines="0" zoomScaleNormal="100" workbookViewId="0"/>
  </sheetViews>
  <sheetFormatPr baseColWidth="10" defaultRowHeight="12.75" x14ac:dyDescent="0.2"/>
  <cols>
    <col min="1" max="1" width="20.28515625" style="2" customWidth="1"/>
    <col min="2" max="2" width="23.28515625" style="2" customWidth="1"/>
    <col min="3" max="5" width="20" style="2" customWidth="1"/>
    <col min="6" max="8" width="16.42578125" style="2" customWidth="1"/>
    <col min="9" max="16384" width="11.42578125" style="2"/>
  </cols>
  <sheetData>
    <row r="1" spans="1:8" x14ac:dyDescent="0.2">
      <c r="A1" s="64" t="s">
        <v>137</v>
      </c>
      <c r="C1" s="64"/>
      <c r="D1" s="64"/>
      <c r="E1" s="64"/>
      <c r="F1" s="64"/>
      <c r="G1" s="64"/>
      <c r="H1" s="64"/>
    </row>
    <row r="2" spans="1:8" x14ac:dyDescent="0.2">
      <c r="A2" s="2" t="s">
        <v>46</v>
      </c>
    </row>
    <row r="3" spans="1:8" x14ac:dyDescent="0.2">
      <c r="A3" s="278"/>
      <c r="B3" s="279"/>
      <c r="C3" s="282" t="s">
        <v>124</v>
      </c>
      <c r="D3" s="283"/>
      <c r="E3" s="284"/>
      <c r="F3" s="285" t="s">
        <v>59</v>
      </c>
      <c r="G3" s="285"/>
      <c r="H3" s="285"/>
    </row>
    <row r="4" spans="1:8" ht="42" customHeight="1" x14ac:dyDescent="0.2">
      <c r="A4" s="280"/>
      <c r="B4" s="281"/>
      <c r="C4" s="67" t="s">
        <v>0</v>
      </c>
      <c r="D4" s="67" t="s">
        <v>139</v>
      </c>
      <c r="E4" s="68" t="s">
        <v>98</v>
      </c>
      <c r="F4" s="103" t="s">
        <v>56</v>
      </c>
      <c r="G4" s="103" t="s">
        <v>57</v>
      </c>
      <c r="H4" s="103" t="s">
        <v>58</v>
      </c>
    </row>
    <row r="5" spans="1:8" x14ac:dyDescent="0.2">
      <c r="A5" s="277" t="s">
        <v>138</v>
      </c>
      <c r="B5" s="70" t="s">
        <v>57</v>
      </c>
      <c r="C5" s="201">
        <v>1180.7139999999999</v>
      </c>
      <c r="D5" s="201">
        <v>98.340999999999994</v>
      </c>
      <c r="E5" s="202">
        <v>8.3289433342875601</v>
      </c>
      <c r="F5" s="203">
        <v>96.502984513071894</v>
      </c>
      <c r="G5" s="204"/>
      <c r="H5" s="203">
        <v>3.4970154869281398</v>
      </c>
    </row>
    <row r="6" spans="1:8" x14ac:dyDescent="0.2">
      <c r="A6" s="265"/>
      <c r="B6" s="70" t="s">
        <v>58</v>
      </c>
      <c r="C6" s="201">
        <v>339.73099999999999</v>
      </c>
      <c r="D6" s="201">
        <v>6.8449999999999998</v>
      </c>
      <c r="E6" s="202">
        <v>2.0148293797151302</v>
      </c>
      <c r="F6" s="203">
        <v>21.154127100073001</v>
      </c>
      <c r="G6" s="203">
        <v>78.845872899927002</v>
      </c>
      <c r="H6" s="204"/>
    </row>
    <row r="7" spans="1:8" x14ac:dyDescent="0.2">
      <c r="A7" s="254" t="s">
        <v>0</v>
      </c>
      <c r="B7" s="255"/>
      <c r="C7" s="202">
        <v>1520.4449999999999</v>
      </c>
      <c r="D7" s="202">
        <v>105.18600000000001</v>
      </c>
      <c r="E7" s="202">
        <v>6.9181062123260002</v>
      </c>
      <c r="F7" s="205">
        <v>91.599642537980301</v>
      </c>
      <c r="G7" s="205">
        <v>5.13091095773202</v>
      </c>
      <c r="H7" s="205">
        <v>3.2694465042876399</v>
      </c>
    </row>
    <row r="8" spans="1:8" x14ac:dyDescent="0.2">
      <c r="A8" s="144" t="s">
        <v>44</v>
      </c>
      <c r="C8" s="72"/>
      <c r="D8" s="72"/>
      <c r="E8" s="72"/>
      <c r="F8" s="72"/>
      <c r="G8" s="72"/>
      <c r="H8" s="72"/>
    </row>
    <row r="9" spans="1:8" ht="12.75" customHeight="1" x14ac:dyDescent="0.2">
      <c r="A9" s="146" t="s">
        <v>140</v>
      </c>
      <c r="C9" s="29"/>
      <c r="D9" s="29"/>
      <c r="E9" s="29"/>
      <c r="F9" s="29"/>
      <c r="G9" s="29"/>
      <c r="H9" s="29"/>
    </row>
    <row r="10" spans="1:8" ht="12.75" customHeight="1" x14ac:dyDescent="0.2">
      <c r="A10" s="151" t="s">
        <v>141</v>
      </c>
      <c r="B10" s="102"/>
      <c r="C10" s="102"/>
      <c r="D10" s="102"/>
      <c r="E10" s="102"/>
      <c r="F10" s="102"/>
      <c r="G10" s="102"/>
    </row>
  </sheetData>
  <mergeCells count="5">
    <mergeCell ref="A5:A6"/>
    <mergeCell ref="A7:B7"/>
    <mergeCell ref="A3:B4"/>
    <mergeCell ref="C3:E3"/>
    <mergeCell ref="F3:H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4"/>
  <sheetViews>
    <sheetView topLeftCell="A2" zoomScaleNormal="100" workbookViewId="0">
      <pane xSplit="1" ySplit="3" topLeftCell="B5" activePane="bottomRight" state="frozen"/>
      <selection activeCell="A2" sqref="A2"/>
      <selection pane="topRight" activeCell="B2" sqref="B2"/>
      <selection pane="bottomLeft" activeCell="A5" sqref="A5"/>
      <selection pane="bottomRight" activeCell="A2" sqref="A2"/>
    </sheetView>
  </sheetViews>
  <sheetFormatPr baseColWidth="10" defaultRowHeight="12.75" x14ac:dyDescent="0.2"/>
  <cols>
    <col min="1" max="1" width="56.28515625" style="31" customWidth="1"/>
    <col min="2" max="8" width="11.42578125" style="35"/>
    <col min="9" max="16384" width="11.42578125" style="31"/>
  </cols>
  <sheetData>
    <row r="1" spans="1:11" s="105" customFormat="1" ht="12.75" customHeight="1" x14ac:dyDescent="0.2">
      <c r="A1" s="30"/>
      <c r="B1" s="104"/>
      <c r="C1" s="104"/>
      <c r="D1" s="104"/>
      <c r="E1" s="104"/>
      <c r="F1" s="104"/>
      <c r="G1" s="104"/>
      <c r="H1" s="104"/>
    </row>
    <row r="2" spans="1:11" s="105" customFormat="1" x14ac:dyDescent="0.2">
      <c r="A2" s="30" t="s">
        <v>64</v>
      </c>
      <c r="B2" s="104"/>
      <c r="C2" s="104"/>
      <c r="D2" s="104"/>
      <c r="E2" s="104"/>
      <c r="F2" s="104"/>
      <c r="G2" s="104"/>
      <c r="H2" s="104"/>
    </row>
    <row r="3" spans="1:11" s="105" customFormat="1" ht="12.75" customHeight="1" x14ac:dyDescent="0.2">
      <c r="A3" s="37" t="s">
        <v>46</v>
      </c>
      <c r="B3" s="106"/>
      <c r="C3" s="106"/>
      <c r="D3" s="106"/>
      <c r="E3" s="106"/>
      <c r="F3" s="106"/>
      <c r="G3" s="106"/>
      <c r="H3" s="106"/>
      <c r="I3" s="106"/>
      <c r="J3" s="106"/>
      <c r="K3" s="106"/>
    </row>
    <row r="4" spans="1:11" s="105" customFormat="1" ht="14.25" x14ac:dyDescent="0.2">
      <c r="A4" s="107"/>
      <c r="B4" s="192">
        <v>2012</v>
      </c>
      <c r="C4" s="156">
        <v>2013</v>
      </c>
      <c r="D4" s="156">
        <v>2014</v>
      </c>
      <c r="E4" s="156">
        <v>2015</v>
      </c>
      <c r="F4" s="156">
        <v>2016</v>
      </c>
      <c r="G4" s="156">
        <v>2017</v>
      </c>
      <c r="H4" s="156">
        <v>2018</v>
      </c>
      <c r="I4" s="156">
        <v>2019</v>
      </c>
      <c r="J4" s="108" t="s">
        <v>100</v>
      </c>
      <c r="K4" s="108">
        <v>2021</v>
      </c>
    </row>
    <row r="5" spans="1:11" x14ac:dyDescent="0.2">
      <c r="A5" s="123" t="s">
        <v>114</v>
      </c>
      <c r="B5" s="193">
        <v>5035.6750000000002</v>
      </c>
      <c r="C5" s="189">
        <v>5064.0360000000001</v>
      </c>
      <c r="D5" s="188">
        <v>5101.0919999999996</v>
      </c>
      <c r="E5" s="189">
        <v>5123.8850000000002</v>
      </c>
      <c r="F5" s="188">
        <v>5127.8180000000002</v>
      </c>
      <c r="G5" s="189">
        <v>5148.0079999999998</v>
      </c>
      <c r="H5" s="188">
        <v>5181.1090000000004</v>
      </c>
      <c r="I5" s="188">
        <v>5230.0940000000001</v>
      </c>
      <c r="J5" s="160">
        <v>5268.9880000000003</v>
      </c>
      <c r="K5" s="160">
        <v>5289.2359999999999</v>
      </c>
    </row>
    <row r="6" spans="1:11" ht="14.25" x14ac:dyDescent="0.2">
      <c r="A6" s="124" t="s">
        <v>99</v>
      </c>
      <c r="B6" s="194">
        <v>410.45699999999999</v>
      </c>
      <c r="C6" s="157">
        <v>350.214</v>
      </c>
      <c r="D6" s="157">
        <v>383.24799999999999</v>
      </c>
      <c r="E6" s="157">
        <v>389.25400000000002</v>
      </c>
      <c r="F6" s="157">
        <v>408.50299999999999</v>
      </c>
      <c r="G6" s="157">
        <v>413.28</v>
      </c>
      <c r="H6" s="157">
        <v>389.98399999999998</v>
      </c>
      <c r="I6" s="157">
        <v>395.18</v>
      </c>
      <c r="J6" s="125">
        <v>362.59899999999999</v>
      </c>
      <c r="K6" s="125">
        <v>390.161</v>
      </c>
    </row>
    <row r="7" spans="1:11" x14ac:dyDescent="0.2">
      <c r="A7" s="34" t="s">
        <v>63</v>
      </c>
      <c r="B7" s="158">
        <v>291.06900000000002</v>
      </c>
      <c r="C7" s="158">
        <v>225.976</v>
      </c>
      <c r="D7" s="158">
        <v>245.45400000000001</v>
      </c>
      <c r="E7" s="158">
        <v>260.84699999999998</v>
      </c>
      <c r="F7" s="158">
        <v>278.67899999999997</v>
      </c>
      <c r="G7" s="158">
        <v>279.78100000000001</v>
      </c>
      <c r="H7" s="158">
        <v>259.226</v>
      </c>
      <c r="I7" s="158">
        <v>257.892</v>
      </c>
      <c r="J7" s="126">
        <v>235.495</v>
      </c>
      <c r="K7" s="126">
        <v>251.976</v>
      </c>
    </row>
    <row r="8" spans="1:11" x14ac:dyDescent="0.2">
      <c r="A8" s="34" t="s">
        <v>62</v>
      </c>
      <c r="B8" s="158">
        <v>81.004999999999995</v>
      </c>
      <c r="C8" s="158">
        <v>85.162999999999997</v>
      </c>
      <c r="D8" s="158">
        <v>96.831999999999994</v>
      </c>
      <c r="E8" s="158">
        <v>82.756</v>
      </c>
      <c r="F8" s="158">
        <v>84.316999999999993</v>
      </c>
      <c r="G8" s="158">
        <v>92.561000000000007</v>
      </c>
      <c r="H8" s="158">
        <v>89.778000000000006</v>
      </c>
      <c r="I8" s="158">
        <v>97.09</v>
      </c>
      <c r="J8" s="126">
        <v>87.055000000000007</v>
      </c>
      <c r="K8" s="126">
        <v>97.87</v>
      </c>
    </row>
    <row r="9" spans="1:11" s="88" customFormat="1" x14ac:dyDescent="0.2">
      <c r="A9" s="90" t="s">
        <v>65</v>
      </c>
      <c r="B9" s="159">
        <f>B6/B5*100</f>
        <v>8.1509827381632061</v>
      </c>
      <c r="C9" s="159">
        <f t="shared" ref="C9:J9" si="0">C6/C5*100</f>
        <v>6.9157091300298816</v>
      </c>
      <c r="D9" s="159">
        <f t="shared" si="0"/>
        <v>7.5130579883679811</v>
      </c>
      <c r="E9" s="159">
        <f>E6/E5*100</f>
        <v>7.5968527787020985</v>
      </c>
      <c r="F9" s="159">
        <f>F6/F5*100</f>
        <v>7.9664098842821636</v>
      </c>
      <c r="G9" s="159">
        <f t="shared" si="0"/>
        <v>8.0279595525104082</v>
      </c>
      <c r="H9" s="159">
        <f t="shared" si="0"/>
        <v>7.5270371652092232</v>
      </c>
      <c r="I9" s="159">
        <f t="shared" si="0"/>
        <v>7.5558871408429749</v>
      </c>
      <c r="J9" s="89">
        <f t="shared" si="0"/>
        <v>6.8817579390957047</v>
      </c>
      <c r="K9" s="89">
        <f t="shared" ref="K9" si="1">K6/K5*100</f>
        <v>7.3765095752959402</v>
      </c>
    </row>
    <row r="10" spans="1:11" x14ac:dyDescent="0.2">
      <c r="A10" s="144" t="s">
        <v>44</v>
      </c>
      <c r="B10" s="144"/>
      <c r="C10" s="144"/>
      <c r="D10" s="144"/>
      <c r="E10" s="144"/>
      <c r="F10" s="144"/>
      <c r="G10" s="144"/>
      <c r="H10" s="144"/>
      <c r="I10" s="145"/>
      <c r="J10" s="22"/>
      <c r="K10" s="22"/>
    </row>
    <row r="11" spans="1:11" x14ac:dyDescent="0.2">
      <c r="A11" s="146" t="s">
        <v>115</v>
      </c>
      <c r="B11" s="146"/>
      <c r="C11" s="146"/>
      <c r="D11" s="146"/>
      <c r="E11" s="146"/>
      <c r="F11" s="146"/>
      <c r="G11" s="146"/>
      <c r="H11" s="146"/>
      <c r="I11" s="147"/>
      <c r="J11" s="23"/>
      <c r="K11" s="23"/>
    </row>
    <row r="12" spans="1:11" x14ac:dyDescent="0.2">
      <c r="A12" s="147" t="s">
        <v>116</v>
      </c>
      <c r="B12" s="146"/>
      <c r="C12" s="146"/>
      <c r="D12" s="146"/>
      <c r="E12" s="146"/>
      <c r="F12" s="146"/>
      <c r="G12" s="146"/>
      <c r="H12" s="146"/>
      <c r="I12" s="147"/>
    </row>
    <row r="13" spans="1:11" ht="27" customHeight="1" x14ac:dyDescent="0.2">
      <c r="A13" s="206" t="s">
        <v>151</v>
      </c>
      <c r="B13" s="206"/>
      <c r="C13" s="206"/>
      <c r="D13" s="206"/>
      <c r="E13" s="206"/>
      <c r="F13" s="206"/>
      <c r="G13" s="206"/>
      <c r="H13" s="206"/>
      <c r="I13" s="206"/>
    </row>
    <row r="14" spans="1:11" x14ac:dyDescent="0.2">
      <c r="A14" s="146" t="s">
        <v>152</v>
      </c>
    </row>
  </sheetData>
  <mergeCells count="1">
    <mergeCell ref="A13:I1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4"/>
  <sheetViews>
    <sheetView zoomScale="85" zoomScaleNormal="85" workbookViewId="0"/>
  </sheetViews>
  <sheetFormatPr baseColWidth="10" defaultRowHeight="12.75" x14ac:dyDescent="0.2"/>
  <cols>
    <col min="1" max="1" width="20.85546875" style="31" bestFit="1" customWidth="1"/>
    <col min="2" max="2" width="82.42578125" style="31" customWidth="1"/>
    <col min="3" max="4" width="18.28515625" style="58" customWidth="1"/>
    <col min="5" max="5" width="19.5703125" style="58" customWidth="1"/>
    <col min="6" max="8" width="15.140625" style="58" customWidth="1"/>
    <col min="9" max="16384" width="11.42578125" style="31"/>
  </cols>
  <sheetData>
    <row r="1" spans="1:8" x14ac:dyDescent="0.2">
      <c r="A1" s="41" t="s">
        <v>117</v>
      </c>
      <c r="B1" s="41"/>
      <c r="C1" s="55"/>
      <c r="D1" s="55"/>
      <c r="E1" s="55"/>
      <c r="F1" s="55"/>
    </row>
    <row r="2" spans="1:8" x14ac:dyDescent="0.2">
      <c r="A2" s="54" t="s">
        <v>46</v>
      </c>
      <c r="B2" s="41"/>
      <c r="C2" s="55"/>
      <c r="D2" s="55"/>
      <c r="E2" s="55"/>
      <c r="F2" s="55"/>
    </row>
    <row r="3" spans="1:8" ht="37.5" customHeight="1" x14ac:dyDescent="0.2">
      <c r="A3" s="207" t="s">
        <v>119</v>
      </c>
      <c r="B3" s="209" t="s">
        <v>118</v>
      </c>
      <c r="C3" s="213" t="s">
        <v>120</v>
      </c>
      <c r="D3" s="207" t="s">
        <v>121</v>
      </c>
      <c r="E3" s="207" t="s">
        <v>48</v>
      </c>
      <c r="F3" s="209" t="s">
        <v>55</v>
      </c>
      <c r="G3" s="211"/>
      <c r="H3" s="212"/>
    </row>
    <row r="4" spans="1:8" x14ac:dyDescent="0.2">
      <c r="A4" s="208"/>
      <c r="B4" s="210"/>
      <c r="C4" s="208"/>
      <c r="D4" s="208"/>
      <c r="E4" s="208"/>
      <c r="F4" s="94" t="s">
        <v>4</v>
      </c>
      <c r="G4" s="101" t="s">
        <v>5</v>
      </c>
      <c r="H4" s="63" t="s">
        <v>6</v>
      </c>
    </row>
    <row r="5" spans="1:8" x14ac:dyDescent="0.2">
      <c r="A5" s="42" t="s">
        <v>4</v>
      </c>
      <c r="B5" s="14" t="s">
        <v>36</v>
      </c>
      <c r="C5" s="26">
        <v>44.453000000000003</v>
      </c>
      <c r="D5" s="26">
        <v>3.8719999999999999</v>
      </c>
      <c r="E5" s="127">
        <v>8.7103232627719205</v>
      </c>
      <c r="F5" s="127">
        <v>94.395661157024804</v>
      </c>
      <c r="G5" s="127">
        <v>4.7262396694214903</v>
      </c>
      <c r="H5" s="128">
        <v>0.87809917355371903</v>
      </c>
    </row>
    <row r="6" spans="1:8" x14ac:dyDescent="0.2">
      <c r="A6" s="43"/>
      <c r="B6" s="14" t="s">
        <v>37</v>
      </c>
      <c r="C6" s="26">
        <v>71.599999999999994</v>
      </c>
      <c r="D6" s="26">
        <v>2.754</v>
      </c>
      <c r="E6" s="129">
        <v>3.8463687150838002</v>
      </c>
      <c r="F6" s="129">
        <v>90.087145969498906</v>
      </c>
      <c r="G6" s="129">
        <v>6.6811909949164896</v>
      </c>
      <c r="H6" s="130">
        <v>3.2316630355845999</v>
      </c>
    </row>
    <row r="7" spans="1:8" x14ac:dyDescent="0.2">
      <c r="A7" s="43"/>
      <c r="B7" s="14" t="s">
        <v>38</v>
      </c>
      <c r="C7" s="26">
        <v>24.684999999999999</v>
      </c>
      <c r="D7" s="26">
        <v>1.2430000000000001</v>
      </c>
      <c r="E7" s="129">
        <v>5.0354466275065803</v>
      </c>
      <c r="F7" s="129">
        <v>83.266291230893003</v>
      </c>
      <c r="G7" s="129">
        <v>16.0901045856798</v>
      </c>
      <c r="H7" s="130">
        <v>0.64360418342719194</v>
      </c>
    </row>
    <row r="8" spans="1:8" x14ac:dyDescent="0.2">
      <c r="A8" s="43"/>
      <c r="B8" s="14" t="s">
        <v>33</v>
      </c>
      <c r="C8" s="26">
        <v>144.39699999999999</v>
      </c>
      <c r="D8" s="26">
        <v>24.015999999999998</v>
      </c>
      <c r="E8" s="129">
        <v>16.631924485965801</v>
      </c>
      <c r="F8" s="129">
        <v>99.163057961359101</v>
      </c>
      <c r="G8" s="129">
        <v>0.72868087941372395</v>
      </c>
      <c r="H8" s="130">
        <v>0.10826115922718201</v>
      </c>
    </row>
    <row r="9" spans="1:8" x14ac:dyDescent="0.2">
      <c r="A9" s="43"/>
      <c r="B9" s="14" t="s">
        <v>40</v>
      </c>
      <c r="C9" s="26">
        <v>1437.3969999999999</v>
      </c>
      <c r="D9" s="26">
        <v>172.226</v>
      </c>
      <c r="E9" s="129">
        <v>11.981797652284</v>
      </c>
      <c r="F9" s="129">
        <v>97.041097163030003</v>
      </c>
      <c r="G9" s="129">
        <v>1.8847328510213299</v>
      </c>
      <c r="H9" s="130">
        <v>1.0741699859486999</v>
      </c>
    </row>
    <row r="10" spans="1:8" ht="14.25" x14ac:dyDescent="0.2">
      <c r="A10" s="43"/>
      <c r="B10" s="14" t="s">
        <v>43</v>
      </c>
      <c r="C10" s="26">
        <v>3.6970000000000001</v>
      </c>
      <c r="D10" s="26">
        <v>0.159</v>
      </c>
      <c r="E10" s="129">
        <v>4.3007844197998404</v>
      </c>
      <c r="F10" s="129">
        <v>85.534591194968598</v>
      </c>
      <c r="G10" s="129">
        <v>11.320754716981099</v>
      </c>
      <c r="H10" s="130">
        <v>3.1446540880503102</v>
      </c>
    </row>
    <row r="11" spans="1:8" x14ac:dyDescent="0.2">
      <c r="A11" s="43"/>
      <c r="B11" s="14" t="s">
        <v>41</v>
      </c>
      <c r="C11" s="26">
        <v>193.23699999999999</v>
      </c>
      <c r="D11" s="26">
        <v>20.428000000000001</v>
      </c>
      <c r="E11" s="129">
        <v>10.5714744070753</v>
      </c>
      <c r="F11" s="129">
        <v>96.416682984139399</v>
      </c>
      <c r="G11" s="129">
        <v>3.2993929900137098</v>
      </c>
      <c r="H11" s="130">
        <v>0.28392402584687698</v>
      </c>
    </row>
    <row r="12" spans="1:8" x14ac:dyDescent="0.2">
      <c r="A12" s="43"/>
      <c r="B12" s="14" t="s">
        <v>35</v>
      </c>
      <c r="C12" s="26">
        <v>91.46</v>
      </c>
      <c r="D12" s="26">
        <v>12.601000000000001</v>
      </c>
      <c r="E12" s="129">
        <v>13.777607697354</v>
      </c>
      <c r="F12" s="129">
        <v>96.428854852789499</v>
      </c>
      <c r="G12" s="129">
        <v>2.65058328704071</v>
      </c>
      <c r="H12" s="130">
        <v>0.92056186016982799</v>
      </c>
    </row>
    <row r="13" spans="1:8" x14ac:dyDescent="0.2">
      <c r="A13" s="43"/>
      <c r="B13" s="14" t="s">
        <v>42</v>
      </c>
      <c r="C13" s="26">
        <v>10.443</v>
      </c>
      <c r="D13" s="26">
        <v>1.0920000000000001</v>
      </c>
      <c r="E13" s="129">
        <v>10.456765297328401</v>
      </c>
      <c r="F13" s="129">
        <v>91.391941391941401</v>
      </c>
      <c r="G13" s="129">
        <v>7.7838827838827802</v>
      </c>
      <c r="H13" s="130">
        <v>0.82417582417582402</v>
      </c>
    </row>
    <row r="14" spans="1:8" x14ac:dyDescent="0.2">
      <c r="A14" s="43"/>
      <c r="B14" s="14" t="s">
        <v>34</v>
      </c>
      <c r="C14" s="26">
        <v>98.156000000000006</v>
      </c>
      <c r="D14" s="26">
        <v>11.382999999999999</v>
      </c>
      <c r="E14" s="129">
        <v>11.5968458372387</v>
      </c>
      <c r="F14" s="129">
        <v>87.498901871211501</v>
      </c>
      <c r="G14" s="129">
        <v>3.2153210928577698</v>
      </c>
      <c r="H14" s="130">
        <v>9.2857770359307708</v>
      </c>
    </row>
    <row r="15" spans="1:8" x14ac:dyDescent="0.2">
      <c r="A15" s="43"/>
      <c r="B15" s="14" t="s">
        <v>39</v>
      </c>
      <c r="C15" s="26">
        <v>68.323999999999998</v>
      </c>
      <c r="D15" s="26">
        <v>7.4720000000000004</v>
      </c>
      <c r="E15" s="129">
        <v>10.936127861366399</v>
      </c>
      <c r="F15" s="129">
        <v>93.776766595289104</v>
      </c>
      <c r="G15" s="129">
        <v>5.9823340471092097</v>
      </c>
      <c r="H15" s="130">
        <v>0.24089935760171299</v>
      </c>
    </row>
    <row r="16" spans="1:8" s="36" customFormat="1" x14ac:dyDescent="0.2">
      <c r="A16" s="61"/>
      <c r="B16" s="62" t="s">
        <v>0</v>
      </c>
      <c r="C16" s="96">
        <v>2187.8490000000002</v>
      </c>
      <c r="D16" s="96">
        <v>257.24599999999998</v>
      </c>
      <c r="E16" s="131">
        <v>11.757941247316399</v>
      </c>
      <c r="F16" s="131">
        <v>96.430653926591702</v>
      </c>
      <c r="G16" s="131">
        <v>2.2981892818547198</v>
      </c>
      <c r="H16" s="132">
        <v>1.2711567915536099</v>
      </c>
    </row>
    <row r="17" spans="1:8" x14ac:dyDescent="0.2">
      <c r="A17" s="44" t="s">
        <v>5</v>
      </c>
      <c r="B17" s="45" t="s">
        <v>23</v>
      </c>
      <c r="C17" s="26">
        <v>1000.289</v>
      </c>
      <c r="D17" s="26">
        <v>40.128</v>
      </c>
      <c r="E17" s="129">
        <v>4.0116406358562404</v>
      </c>
      <c r="F17" s="129">
        <v>8.3781897926634805</v>
      </c>
      <c r="G17" s="129">
        <v>88.962818979266302</v>
      </c>
      <c r="H17" s="130">
        <v>2.65899122807018</v>
      </c>
    </row>
    <row r="18" spans="1:8" x14ac:dyDescent="0.2">
      <c r="A18" s="33"/>
      <c r="B18" s="45" t="s">
        <v>24</v>
      </c>
      <c r="C18" s="26">
        <v>109.994</v>
      </c>
      <c r="D18" s="26">
        <v>7.2809999999999997</v>
      </c>
      <c r="E18" s="129">
        <v>6.6194519701074599</v>
      </c>
      <c r="F18" s="129">
        <v>3.9142974866089801</v>
      </c>
      <c r="G18" s="129">
        <v>81.266309572860905</v>
      </c>
      <c r="H18" s="130">
        <v>14.819392940530101</v>
      </c>
    </row>
    <row r="19" spans="1:8" x14ac:dyDescent="0.2">
      <c r="A19" s="33"/>
      <c r="B19" s="45" t="s">
        <v>25</v>
      </c>
      <c r="C19" s="26">
        <v>354.42200000000003</v>
      </c>
      <c r="D19" s="26">
        <v>15.032999999999999</v>
      </c>
      <c r="E19" s="129">
        <v>4.2415538538803998</v>
      </c>
      <c r="F19" s="129">
        <v>6.9580256768442803</v>
      </c>
      <c r="G19" s="129">
        <v>88.871150136366694</v>
      </c>
      <c r="H19" s="130">
        <v>4.1708241867890603</v>
      </c>
    </row>
    <row r="20" spans="1:8" x14ac:dyDescent="0.2">
      <c r="A20" s="33"/>
      <c r="B20" s="45" t="s">
        <v>26</v>
      </c>
      <c r="C20" s="26">
        <v>260.089</v>
      </c>
      <c r="D20" s="26">
        <v>5.7830000000000004</v>
      </c>
      <c r="E20" s="129">
        <v>2.2234696584630602</v>
      </c>
      <c r="F20" s="129">
        <v>13.62614559917</v>
      </c>
      <c r="G20" s="129">
        <v>77.433857859242593</v>
      </c>
      <c r="H20" s="130">
        <v>8.9399965415874103</v>
      </c>
    </row>
    <row r="21" spans="1:8" x14ac:dyDescent="0.2">
      <c r="A21" s="33"/>
      <c r="B21" s="45" t="s">
        <v>27</v>
      </c>
      <c r="C21" s="26">
        <v>65.902000000000001</v>
      </c>
      <c r="D21" s="26">
        <v>4.0490000000000004</v>
      </c>
      <c r="E21" s="129">
        <v>6.1439713514005696</v>
      </c>
      <c r="F21" s="129">
        <v>4.7419115831069396</v>
      </c>
      <c r="G21" s="129">
        <v>93.578661397876004</v>
      </c>
      <c r="H21" s="130">
        <v>1.6794270190170399</v>
      </c>
    </row>
    <row r="22" spans="1:8" x14ac:dyDescent="0.2">
      <c r="A22" s="33"/>
      <c r="B22" s="45" t="s">
        <v>28</v>
      </c>
      <c r="C22" s="26">
        <v>96.715999999999994</v>
      </c>
      <c r="D22" s="26">
        <v>1.2310000000000001</v>
      </c>
      <c r="E22" s="129">
        <v>1.2727987096240501</v>
      </c>
      <c r="F22" s="129">
        <v>19.821283509341999</v>
      </c>
      <c r="G22" s="129">
        <v>75.954508529650695</v>
      </c>
      <c r="H22" s="130">
        <v>4.22420796100731</v>
      </c>
    </row>
    <row r="23" spans="1:8" x14ac:dyDescent="0.2">
      <c r="A23" s="33"/>
      <c r="B23" s="45" t="s">
        <v>29</v>
      </c>
      <c r="C23" s="26">
        <v>9.6259999999999994</v>
      </c>
      <c r="D23" s="26">
        <v>0.59399999999999997</v>
      </c>
      <c r="E23" s="129">
        <v>6.1707874506544798</v>
      </c>
      <c r="F23" s="129">
        <v>22.5589225589226</v>
      </c>
      <c r="G23" s="129">
        <v>71.885521885521896</v>
      </c>
      <c r="H23" s="130">
        <v>5.5555555555555598</v>
      </c>
    </row>
    <row r="24" spans="1:8" s="36" customFormat="1" x14ac:dyDescent="0.2">
      <c r="A24" s="46"/>
      <c r="B24" s="62" t="s">
        <v>0</v>
      </c>
      <c r="C24" s="96">
        <v>1897.038</v>
      </c>
      <c r="D24" s="96">
        <v>74.099000000000004</v>
      </c>
      <c r="E24" s="131">
        <v>3.9060366740149601</v>
      </c>
      <c r="F24" s="131">
        <v>8.1661021066411195</v>
      </c>
      <c r="G24" s="131">
        <v>87.187411436051804</v>
      </c>
      <c r="H24" s="132">
        <v>4.6464864573071196</v>
      </c>
    </row>
    <row r="25" spans="1:8" x14ac:dyDescent="0.2">
      <c r="A25" s="44" t="s">
        <v>6</v>
      </c>
      <c r="B25" s="45" t="s">
        <v>30</v>
      </c>
      <c r="C25" s="26">
        <v>1052.7149999999999</v>
      </c>
      <c r="D25" s="26">
        <v>51.709000000000003</v>
      </c>
      <c r="E25" s="129">
        <v>4.9119657267161596</v>
      </c>
      <c r="F25" s="129">
        <v>6.2058829217350899</v>
      </c>
      <c r="G25" s="129">
        <v>5.7340114873619701</v>
      </c>
      <c r="H25" s="130">
        <v>88.060105590902893</v>
      </c>
    </row>
    <row r="26" spans="1:8" x14ac:dyDescent="0.2">
      <c r="A26" s="33"/>
      <c r="B26" s="45" t="s">
        <v>31</v>
      </c>
      <c r="C26" s="26">
        <v>108.586</v>
      </c>
      <c r="D26" s="26">
        <v>5.0640000000000001</v>
      </c>
      <c r="E26" s="129">
        <v>4.6635846241688599</v>
      </c>
      <c r="F26" s="129">
        <v>2.2511848341232201</v>
      </c>
      <c r="G26" s="129">
        <v>11.966824644549799</v>
      </c>
      <c r="H26" s="130">
        <v>85.781990521327003</v>
      </c>
    </row>
    <row r="27" spans="1:8" x14ac:dyDescent="0.2">
      <c r="A27" s="33"/>
      <c r="B27" s="45" t="s">
        <v>32</v>
      </c>
      <c r="C27" s="26">
        <v>43.048000000000002</v>
      </c>
      <c r="D27" s="26">
        <v>2.0430000000000001</v>
      </c>
      <c r="E27" s="129">
        <v>4.74586508083999</v>
      </c>
      <c r="F27" s="129">
        <v>5.6289769946157602</v>
      </c>
      <c r="G27" s="129">
        <v>15.565345080763599</v>
      </c>
      <c r="H27" s="130">
        <v>78.805677924620696</v>
      </c>
    </row>
    <row r="28" spans="1:8" s="36" customFormat="1" x14ac:dyDescent="0.2">
      <c r="A28" s="46"/>
      <c r="B28" s="62" t="s">
        <v>0</v>
      </c>
      <c r="C28" s="96">
        <v>1204.3489999999999</v>
      </c>
      <c r="D28" s="96">
        <v>58.816000000000003</v>
      </c>
      <c r="E28" s="131">
        <v>4.8836342289485897</v>
      </c>
      <c r="F28" s="131">
        <v>5.8453482045701897</v>
      </c>
      <c r="G28" s="131">
        <v>6.6121463547334098</v>
      </c>
      <c r="H28" s="132">
        <v>87.542505440696402</v>
      </c>
    </row>
    <row r="29" spans="1:8" s="36" customFormat="1" x14ac:dyDescent="0.2">
      <c r="A29" s="46" t="s">
        <v>0</v>
      </c>
      <c r="B29" s="47"/>
      <c r="C29" s="115">
        <v>5289.2359999999999</v>
      </c>
      <c r="D29" s="115">
        <v>390.161</v>
      </c>
      <c r="E29" s="133">
        <v>7.3765095752959402</v>
      </c>
      <c r="F29" s="133">
        <v>66.011979669931094</v>
      </c>
      <c r="G29" s="133">
        <v>19.070588808209902</v>
      </c>
      <c r="H29" s="134">
        <v>14.9174315218589</v>
      </c>
    </row>
    <row r="30" spans="1:8" x14ac:dyDescent="0.2">
      <c r="A30" s="144" t="s">
        <v>44</v>
      </c>
      <c r="B30" s="22"/>
      <c r="C30" s="56"/>
      <c r="D30" s="56"/>
      <c r="E30" s="56"/>
      <c r="F30" s="57"/>
    </row>
    <row r="31" spans="1:8" x14ac:dyDescent="0.2">
      <c r="A31" s="147" t="s">
        <v>122</v>
      </c>
      <c r="B31" s="23"/>
      <c r="C31" s="57"/>
      <c r="D31" s="57"/>
      <c r="E31" s="57"/>
      <c r="F31" s="57"/>
    </row>
    <row r="32" spans="1:8" x14ac:dyDescent="0.2">
      <c r="A32" s="146" t="s">
        <v>153</v>
      </c>
      <c r="B32" s="23"/>
      <c r="C32" s="57"/>
      <c r="D32" s="57"/>
      <c r="E32" s="57"/>
    </row>
    <row r="34" spans="6:6" x14ac:dyDescent="0.2">
      <c r="F34" s="59"/>
    </row>
  </sheetData>
  <mergeCells count="6">
    <mergeCell ref="A3:A4"/>
    <mergeCell ref="B3:B4"/>
    <mergeCell ref="F3:H3"/>
    <mergeCell ref="C3:C4"/>
    <mergeCell ref="D3:D4"/>
    <mergeCell ref="E3:E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4"/>
  <sheetViews>
    <sheetView showGridLines="0" zoomScaleNormal="100" workbookViewId="0"/>
  </sheetViews>
  <sheetFormatPr baseColWidth="10" defaultRowHeight="12.75" x14ac:dyDescent="0.2"/>
  <cols>
    <col min="1" max="1" width="15" style="2" customWidth="1"/>
    <col min="2" max="2" width="17.5703125" style="2" customWidth="1"/>
    <col min="3" max="4" width="19.7109375" style="2" customWidth="1"/>
    <col min="5" max="5" width="18.42578125" style="2" customWidth="1"/>
    <col min="6" max="8" width="12.7109375" style="2" customWidth="1"/>
    <col min="9" max="16384" width="11.42578125" style="2"/>
  </cols>
  <sheetData>
    <row r="1" spans="1:8" x14ac:dyDescent="0.2">
      <c r="A1" s="21" t="s">
        <v>123</v>
      </c>
      <c r="C1" s="21"/>
      <c r="D1" s="21"/>
      <c r="E1" s="21"/>
      <c r="F1" s="21"/>
      <c r="G1" s="21"/>
      <c r="H1" s="21"/>
    </row>
    <row r="2" spans="1:8" x14ac:dyDescent="0.2">
      <c r="A2" s="95" t="s">
        <v>46</v>
      </c>
      <c r="C2" s="21"/>
      <c r="D2" s="21"/>
      <c r="E2" s="21"/>
      <c r="F2" s="21"/>
      <c r="G2" s="21"/>
      <c r="H2" s="21"/>
    </row>
    <row r="3" spans="1:8" ht="12.75" customHeight="1" x14ac:dyDescent="0.2">
      <c r="A3" s="220" t="s">
        <v>119</v>
      </c>
      <c r="B3" s="221"/>
      <c r="C3" s="214" t="s">
        <v>124</v>
      </c>
      <c r="D3" s="218" t="s">
        <v>121</v>
      </c>
      <c r="E3" s="218" t="s">
        <v>48</v>
      </c>
      <c r="F3" s="215" t="s">
        <v>125</v>
      </c>
      <c r="G3" s="216"/>
      <c r="H3" s="217"/>
    </row>
    <row r="4" spans="1:8" ht="24.75" customHeight="1" x14ac:dyDescent="0.2">
      <c r="A4" s="222"/>
      <c r="B4" s="223"/>
      <c r="C4" s="214"/>
      <c r="D4" s="219"/>
      <c r="E4" s="219"/>
      <c r="F4" s="93" t="s">
        <v>4</v>
      </c>
      <c r="G4" s="172" t="s">
        <v>5</v>
      </c>
      <c r="H4" s="173" t="s">
        <v>6</v>
      </c>
    </row>
    <row r="5" spans="1:8" x14ac:dyDescent="0.2">
      <c r="A5" s="224" t="s">
        <v>45</v>
      </c>
      <c r="B5" s="24" t="s">
        <v>1</v>
      </c>
      <c r="C5" s="26">
        <v>3768.7910000000002</v>
      </c>
      <c r="D5" s="26">
        <v>251.976</v>
      </c>
      <c r="E5" s="135">
        <v>6.6858576132239804</v>
      </c>
      <c r="F5" s="165">
        <v>11.894720025035999</v>
      </c>
      <c r="G5" s="166">
        <v>3.3556581425435001</v>
      </c>
      <c r="H5" s="167">
        <v>2.8133741014779501</v>
      </c>
    </row>
    <row r="6" spans="1:8" x14ac:dyDescent="0.2">
      <c r="A6" s="224"/>
      <c r="B6" s="24" t="s">
        <v>2</v>
      </c>
      <c r="C6" s="26">
        <v>1180.7139999999999</v>
      </c>
      <c r="D6" s="26">
        <v>97.87</v>
      </c>
      <c r="E6" s="135">
        <v>8.2890522175565007</v>
      </c>
      <c r="F6" s="135">
        <v>12.112400560591199</v>
      </c>
      <c r="G6" s="136">
        <v>5.8939039253999903</v>
      </c>
      <c r="H6" s="137">
        <v>4.9510315263346101</v>
      </c>
    </row>
    <row r="7" spans="1:8" x14ac:dyDescent="0.2">
      <c r="A7" s="224"/>
      <c r="B7" s="24" t="s">
        <v>104</v>
      </c>
      <c r="C7" s="26">
        <v>339.73099999999999</v>
      </c>
      <c r="D7" s="26">
        <v>40.314999999999998</v>
      </c>
      <c r="E7" s="135">
        <v>11.866741627934999</v>
      </c>
      <c r="F7" s="135">
        <v>9.5124990493351191</v>
      </c>
      <c r="G7" s="136">
        <v>3.2243447568624601</v>
      </c>
      <c r="H7" s="137">
        <v>17.8951185099356</v>
      </c>
    </row>
    <row r="8" spans="1:8" x14ac:dyDescent="0.2">
      <c r="A8" s="225" t="s">
        <v>7</v>
      </c>
      <c r="B8" s="161" t="s">
        <v>8</v>
      </c>
      <c r="C8" s="164">
        <v>3476.7550000000001</v>
      </c>
      <c r="D8" s="164">
        <v>263.64499999999998</v>
      </c>
      <c r="E8" s="165">
        <v>7.5830767482897103</v>
      </c>
      <c r="F8" s="165">
        <v>12.6373938212982</v>
      </c>
      <c r="G8" s="166">
        <v>4.06346206313673</v>
      </c>
      <c r="H8" s="167">
        <v>4.54552220556495</v>
      </c>
    </row>
    <row r="9" spans="1:8" ht="15" customHeight="1" x14ac:dyDescent="0.2">
      <c r="A9" s="226"/>
      <c r="B9" s="162" t="s">
        <v>9</v>
      </c>
      <c r="C9" s="168">
        <v>1812.481</v>
      </c>
      <c r="D9" s="168">
        <v>126.51600000000001</v>
      </c>
      <c r="E9" s="169">
        <v>6.98026627589475</v>
      </c>
      <c r="F9" s="169">
        <v>10.272213788313699</v>
      </c>
      <c r="G9" s="170">
        <v>3.6572277381258398</v>
      </c>
      <c r="H9" s="171">
        <v>6.0890231560274302</v>
      </c>
    </row>
    <row r="10" spans="1:8" x14ac:dyDescent="0.2">
      <c r="A10" s="225" t="s">
        <v>10</v>
      </c>
      <c r="B10" s="24" t="s">
        <v>11</v>
      </c>
      <c r="C10" s="26">
        <v>243.69499999999999</v>
      </c>
      <c r="D10" s="26">
        <v>36.07</v>
      </c>
      <c r="E10" s="135">
        <v>14.8012884958657</v>
      </c>
      <c r="F10" s="135">
        <v>26.8036676141705</v>
      </c>
      <c r="G10" s="136">
        <v>6.7996836169724197</v>
      </c>
      <c r="H10" s="137">
        <v>8.6867122409741508</v>
      </c>
    </row>
    <row r="11" spans="1:8" x14ac:dyDescent="0.2">
      <c r="A11" s="227"/>
      <c r="B11" s="24" t="s">
        <v>12</v>
      </c>
      <c r="C11" s="26">
        <v>440.322</v>
      </c>
      <c r="D11" s="26">
        <v>68.231999999999999</v>
      </c>
      <c r="E11" s="135">
        <v>15.4959325221088</v>
      </c>
      <c r="F11" s="135">
        <v>22.9248326725974</v>
      </c>
      <c r="G11" s="136">
        <v>6.6976304132800104</v>
      </c>
      <c r="H11" s="137">
        <v>13.3910863816659</v>
      </c>
    </row>
    <row r="12" spans="1:8" x14ac:dyDescent="0.2">
      <c r="A12" s="227"/>
      <c r="B12" s="24" t="s">
        <v>13</v>
      </c>
      <c r="C12" s="26">
        <v>1126.346</v>
      </c>
      <c r="D12" s="26">
        <v>105.883</v>
      </c>
      <c r="E12" s="135">
        <v>9.4005749565408792</v>
      </c>
      <c r="F12" s="135">
        <v>15.4039807524059</v>
      </c>
      <c r="G12" s="136">
        <v>5.6578253020413802</v>
      </c>
      <c r="H12" s="137">
        <v>4.88036079405751</v>
      </c>
    </row>
    <row r="13" spans="1:8" x14ac:dyDescent="0.2">
      <c r="A13" s="227"/>
      <c r="B13" s="24" t="s">
        <v>14</v>
      </c>
      <c r="C13" s="26">
        <v>1529.739</v>
      </c>
      <c r="D13" s="26">
        <v>102.526</v>
      </c>
      <c r="E13" s="135">
        <v>6.7021890662394004</v>
      </c>
      <c r="F13" s="135">
        <v>10.0617989652538</v>
      </c>
      <c r="G13" s="136">
        <v>4.3523443207781103</v>
      </c>
      <c r="H13" s="137">
        <v>3.3043620323476599</v>
      </c>
    </row>
    <row r="14" spans="1:8" x14ac:dyDescent="0.2">
      <c r="A14" s="227"/>
      <c r="B14" s="24" t="s">
        <v>15</v>
      </c>
      <c r="C14" s="26">
        <v>1546.5219999999999</v>
      </c>
      <c r="D14" s="26">
        <v>67.813999999999993</v>
      </c>
      <c r="E14" s="135">
        <v>4.3849360047900996</v>
      </c>
      <c r="F14" s="135">
        <v>7.52066360929871</v>
      </c>
      <c r="G14" s="136">
        <v>2.4323315698197701</v>
      </c>
      <c r="H14" s="137">
        <v>2.2107639049768699</v>
      </c>
    </row>
    <row r="15" spans="1:8" x14ac:dyDescent="0.2">
      <c r="A15" s="226"/>
      <c r="B15" s="24" t="s">
        <v>16</v>
      </c>
      <c r="C15" s="26">
        <v>402.61200000000002</v>
      </c>
      <c r="D15" s="26">
        <v>9.6359999999999992</v>
      </c>
      <c r="E15" s="135">
        <v>2.3933712855056499</v>
      </c>
      <c r="F15" s="135">
        <v>4.1200939639410397</v>
      </c>
      <c r="G15" s="136">
        <v>1.0121311750800901</v>
      </c>
      <c r="H15" s="137">
        <v>1.47311490595073</v>
      </c>
    </row>
    <row r="16" spans="1:8" x14ac:dyDescent="0.2">
      <c r="A16" s="228" t="s">
        <v>17</v>
      </c>
      <c r="B16" s="161" t="s">
        <v>18</v>
      </c>
      <c r="C16" s="164">
        <v>107.303</v>
      </c>
      <c r="D16" s="164">
        <v>6.7990000000000004</v>
      </c>
      <c r="E16" s="165">
        <v>6.3362627326356202</v>
      </c>
      <c r="F16" s="165">
        <v>6.0347934344592602</v>
      </c>
      <c r="G16" s="166">
        <v>6.8450582649978404</v>
      </c>
      <c r="H16" s="167">
        <v>11.569052783803301</v>
      </c>
    </row>
    <row r="17" spans="1:8" x14ac:dyDescent="0.2">
      <c r="A17" s="229"/>
      <c r="B17" s="163" t="s">
        <v>19</v>
      </c>
      <c r="C17" s="26">
        <v>1940.152</v>
      </c>
      <c r="D17" s="26">
        <v>214.25399999999999</v>
      </c>
      <c r="E17" s="135">
        <v>11.043155381640201</v>
      </c>
      <c r="F17" s="135">
        <v>13.0458468586113</v>
      </c>
      <c r="G17" s="136">
        <v>6.2138646473712402</v>
      </c>
      <c r="H17" s="137">
        <v>8.1317656039610302</v>
      </c>
    </row>
    <row r="18" spans="1:8" x14ac:dyDescent="0.2">
      <c r="A18" s="229"/>
      <c r="B18" s="163" t="s">
        <v>20</v>
      </c>
      <c r="C18" s="26">
        <v>796.26300000000003</v>
      </c>
      <c r="D18" s="26">
        <v>59.667000000000002</v>
      </c>
      <c r="E18" s="135">
        <v>7.4933784440568001</v>
      </c>
      <c r="F18" s="135">
        <v>10.3848398174809</v>
      </c>
      <c r="G18" s="136">
        <v>5.2177444357596103</v>
      </c>
      <c r="H18" s="137">
        <v>2.8797918287415798</v>
      </c>
    </row>
    <row r="19" spans="1:8" x14ac:dyDescent="0.2">
      <c r="A19" s="229"/>
      <c r="B19" s="163" t="s">
        <v>21</v>
      </c>
      <c r="C19" s="26">
        <v>2407.3449999999998</v>
      </c>
      <c r="D19" s="26">
        <v>106.29900000000001</v>
      </c>
      <c r="E19" s="135">
        <v>4.4156113893106301</v>
      </c>
      <c r="F19" s="135">
        <v>10.6211534649564</v>
      </c>
      <c r="G19" s="136">
        <v>3.2739210409782999</v>
      </c>
      <c r="H19" s="137">
        <v>2.70790767021923</v>
      </c>
    </row>
    <row r="20" spans="1:8" x14ac:dyDescent="0.2">
      <c r="A20" s="230"/>
      <c r="B20" s="162" t="s">
        <v>22</v>
      </c>
      <c r="C20" s="168">
        <v>38.173000000000002</v>
      </c>
      <c r="D20" s="168">
        <v>3.1419999999999999</v>
      </c>
      <c r="E20" s="169">
        <v>8.2309485762187897</v>
      </c>
      <c r="F20" s="169">
        <v>10.7004368526972</v>
      </c>
      <c r="G20" s="170">
        <v>5.4016075543814299</v>
      </c>
      <c r="H20" s="171">
        <v>11.1111111111111</v>
      </c>
    </row>
    <row r="21" spans="1:8" x14ac:dyDescent="0.2">
      <c r="A21" s="231" t="s">
        <v>0</v>
      </c>
      <c r="B21" s="232"/>
      <c r="C21" s="96">
        <v>5289.2359999999999</v>
      </c>
      <c r="D21" s="96">
        <v>390.161</v>
      </c>
      <c r="E21" s="138">
        <v>7.3765095752959402</v>
      </c>
      <c r="F21" s="174">
        <v>11.757941247316399</v>
      </c>
      <c r="G21" s="175">
        <v>3.9060366740149601</v>
      </c>
      <c r="H21" s="176">
        <v>4.8836342289485897</v>
      </c>
    </row>
    <row r="22" spans="1:8" x14ac:dyDescent="0.2">
      <c r="A22" s="144" t="s">
        <v>44</v>
      </c>
      <c r="C22" s="22"/>
      <c r="D22" s="22"/>
      <c r="E22" s="22"/>
      <c r="F22" s="22"/>
      <c r="G22" s="22"/>
      <c r="H22" s="22"/>
    </row>
    <row r="23" spans="1:8" x14ac:dyDescent="0.2">
      <c r="A23" s="147" t="s">
        <v>90</v>
      </c>
      <c r="C23" s="23"/>
      <c r="D23" s="23"/>
      <c r="E23" s="23"/>
      <c r="F23" s="23"/>
      <c r="G23" s="23"/>
      <c r="H23" s="23"/>
    </row>
    <row r="24" spans="1:8" x14ac:dyDescent="0.2">
      <c r="A24" s="146" t="s">
        <v>154</v>
      </c>
      <c r="C24" s="23"/>
      <c r="D24" s="23"/>
      <c r="E24" s="23"/>
      <c r="F24" s="23"/>
      <c r="G24" s="23"/>
      <c r="H24" s="23"/>
    </row>
  </sheetData>
  <mergeCells count="10">
    <mergeCell ref="A5:A7"/>
    <mergeCell ref="A8:A9"/>
    <mergeCell ref="A10:A15"/>
    <mergeCell ref="A16:A20"/>
    <mergeCell ref="A21:B21"/>
    <mergeCell ref="C3:C4"/>
    <mergeCell ref="F3:H3"/>
    <mergeCell ref="D3:D4"/>
    <mergeCell ref="E3:E4"/>
    <mergeCell ref="A3:B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1"/>
  <sheetViews>
    <sheetView workbookViewId="0"/>
  </sheetViews>
  <sheetFormatPr baseColWidth="10" defaultRowHeight="12.75" x14ac:dyDescent="0.2"/>
  <cols>
    <col min="1" max="1" width="57" style="31" customWidth="1"/>
    <col min="2" max="16384" width="11.42578125" style="31"/>
  </cols>
  <sheetData>
    <row r="1" spans="1:11" x14ac:dyDescent="0.2">
      <c r="A1" s="30" t="s">
        <v>80</v>
      </c>
    </row>
    <row r="2" spans="1:11" x14ac:dyDescent="0.2">
      <c r="A2" s="37" t="s">
        <v>46</v>
      </c>
      <c r="B2" s="86"/>
      <c r="C2" s="86"/>
      <c r="D2" s="86"/>
      <c r="E2" s="86"/>
      <c r="F2" s="86"/>
      <c r="G2" s="86"/>
      <c r="H2" s="86"/>
      <c r="I2" s="86"/>
      <c r="J2" s="86"/>
      <c r="K2" s="86"/>
    </row>
    <row r="3" spans="1:11" x14ac:dyDescent="0.2">
      <c r="A3" s="177"/>
      <c r="B3" s="190">
        <v>2012</v>
      </c>
      <c r="C3" s="119">
        <v>2013</v>
      </c>
      <c r="D3" s="119">
        <v>2014</v>
      </c>
      <c r="E3" s="119">
        <v>2015</v>
      </c>
      <c r="F3" s="119">
        <v>2016</v>
      </c>
      <c r="G3" s="119">
        <v>2017</v>
      </c>
      <c r="H3" s="119">
        <v>2018</v>
      </c>
      <c r="I3" s="119">
        <v>2019</v>
      </c>
      <c r="J3" s="119">
        <v>2020</v>
      </c>
      <c r="K3" s="119">
        <v>2021</v>
      </c>
    </row>
    <row r="4" spans="1:11" x14ac:dyDescent="0.2">
      <c r="A4" s="118" t="s">
        <v>114</v>
      </c>
      <c r="B4" s="191">
        <v>5035.6750000000002</v>
      </c>
      <c r="C4" s="122">
        <v>5064.0360000000001</v>
      </c>
      <c r="D4" s="122">
        <v>5101.0919999999996</v>
      </c>
      <c r="E4" s="122">
        <v>5123.8850000000002</v>
      </c>
      <c r="F4" s="122">
        <v>5127.8180000000002</v>
      </c>
      <c r="G4" s="122">
        <v>5148.0079999999998</v>
      </c>
      <c r="H4" s="122">
        <v>5181.1090000000004</v>
      </c>
      <c r="I4" s="122">
        <v>5230.0940000000001</v>
      </c>
      <c r="J4" s="122">
        <v>5268.9880000000003</v>
      </c>
      <c r="K4" s="122">
        <v>5289.2359999999999</v>
      </c>
    </row>
    <row r="5" spans="1:11" x14ac:dyDescent="0.2">
      <c r="A5" s="91" t="s">
        <v>60</v>
      </c>
      <c r="B5" s="178">
        <v>120.29</v>
      </c>
      <c r="C5" s="120">
        <v>111.252</v>
      </c>
      <c r="D5" s="120">
        <v>122.01900000000001</v>
      </c>
      <c r="E5" s="120">
        <v>127.601</v>
      </c>
      <c r="F5" s="120">
        <v>140.565</v>
      </c>
      <c r="G5" s="120">
        <v>136.01300000000001</v>
      </c>
      <c r="H5" s="120">
        <v>134.51900000000001</v>
      </c>
      <c r="I5" s="120">
        <v>132.68299999999999</v>
      </c>
      <c r="J5" s="120">
        <v>129.04900000000001</v>
      </c>
      <c r="K5" s="120">
        <v>139.196</v>
      </c>
    </row>
    <row r="6" spans="1:11" x14ac:dyDescent="0.2">
      <c r="A6" s="34" t="s">
        <v>63</v>
      </c>
      <c r="B6" s="26">
        <v>80.703999999999994</v>
      </c>
      <c r="C6" s="121">
        <v>72.185000000000002</v>
      </c>
      <c r="D6" s="121">
        <v>78.036000000000001</v>
      </c>
      <c r="E6" s="121">
        <v>85.454999999999998</v>
      </c>
      <c r="F6" s="121">
        <v>94.304000000000002</v>
      </c>
      <c r="G6" s="121">
        <v>88.325000000000003</v>
      </c>
      <c r="H6" s="121">
        <v>89.566000000000003</v>
      </c>
      <c r="I6" s="121">
        <v>84.653999999999996</v>
      </c>
      <c r="J6" s="121">
        <v>82.918000000000006</v>
      </c>
      <c r="K6" s="121">
        <v>87.257000000000005</v>
      </c>
    </row>
    <row r="7" spans="1:11" x14ac:dyDescent="0.2">
      <c r="A7" s="34" t="s">
        <v>62</v>
      </c>
      <c r="B7" s="26">
        <v>24.68</v>
      </c>
      <c r="C7" s="121">
        <v>24.097999999999999</v>
      </c>
      <c r="D7" s="121">
        <v>27.713999999999999</v>
      </c>
      <c r="E7" s="121">
        <v>24.780999999999999</v>
      </c>
      <c r="F7" s="121">
        <v>27.771000000000001</v>
      </c>
      <c r="G7" s="121">
        <v>29.597999999999999</v>
      </c>
      <c r="H7" s="121">
        <v>27.405999999999999</v>
      </c>
      <c r="I7" s="121">
        <v>29.492000000000001</v>
      </c>
      <c r="J7" s="121">
        <v>28.568000000000001</v>
      </c>
      <c r="K7" s="121">
        <v>33.219000000000001</v>
      </c>
    </row>
    <row r="8" spans="1:11" s="88" customFormat="1" x14ac:dyDescent="0.2">
      <c r="A8" s="90" t="s">
        <v>61</v>
      </c>
      <c r="B8" s="159">
        <f t="shared" ref="B8:J8" si="0">B5/B4*100</f>
        <v>2.388756224339339</v>
      </c>
      <c r="C8" s="89">
        <f t="shared" si="0"/>
        <v>2.1969038134799987</v>
      </c>
      <c r="D8" s="89">
        <f t="shared" si="0"/>
        <v>2.3920172386618397</v>
      </c>
      <c r="E8" s="89">
        <f t="shared" si="0"/>
        <v>2.4903174056404467</v>
      </c>
      <c r="F8" s="89">
        <f t="shared" si="0"/>
        <v>2.7412244350326005</v>
      </c>
      <c r="G8" s="89">
        <f t="shared" si="0"/>
        <v>2.6420510613037123</v>
      </c>
      <c r="H8" s="89">
        <f t="shared" si="0"/>
        <v>2.5963360353931946</v>
      </c>
      <c r="I8" s="89">
        <f t="shared" si="0"/>
        <v>2.5369142504895703</v>
      </c>
      <c r="J8" s="89">
        <f t="shared" si="0"/>
        <v>2.4492179522898896</v>
      </c>
      <c r="K8" s="89">
        <f t="shared" ref="K8" si="1">K5/K4*100</f>
        <v>2.6316844247448969</v>
      </c>
    </row>
    <row r="9" spans="1:11" x14ac:dyDescent="0.2">
      <c r="A9" s="144" t="s">
        <v>44</v>
      </c>
      <c r="B9" s="22"/>
      <c r="C9" s="22"/>
      <c r="D9" s="22"/>
      <c r="E9" s="22"/>
      <c r="F9" s="22"/>
      <c r="G9" s="22"/>
      <c r="H9" s="22"/>
      <c r="I9" s="22"/>
      <c r="J9" s="22"/>
      <c r="K9" s="22"/>
    </row>
    <row r="10" spans="1:11" x14ac:dyDescent="0.2">
      <c r="A10" s="147" t="s">
        <v>94</v>
      </c>
      <c r="B10" s="23"/>
      <c r="C10" s="23"/>
      <c r="D10" s="23"/>
      <c r="E10" s="23"/>
      <c r="F10" s="23"/>
      <c r="G10" s="23"/>
      <c r="H10" s="23"/>
      <c r="I10" s="23"/>
      <c r="J10" s="23"/>
      <c r="K10" s="23"/>
    </row>
    <row r="11" spans="1:11" x14ac:dyDescent="0.2">
      <c r="A11" s="146" t="s">
        <v>155</v>
      </c>
      <c r="B11" s="32"/>
      <c r="C11" s="32"/>
      <c r="D11" s="32"/>
      <c r="E11" s="32"/>
      <c r="F11" s="32"/>
      <c r="G11" s="32"/>
      <c r="H11" s="32"/>
      <c r="I11" s="32"/>
      <c r="J11" s="32"/>
      <c r="K11" s="32"/>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4"/>
  <sheetViews>
    <sheetView showGridLines="0" zoomScaleNormal="100" workbookViewId="0"/>
  </sheetViews>
  <sheetFormatPr baseColWidth="10" defaultColWidth="11.5703125" defaultRowHeight="12.75" x14ac:dyDescent="0.2"/>
  <cols>
    <col min="1" max="1" width="20.85546875" style="2" bestFit="1" customWidth="1"/>
    <col min="2" max="2" width="61.140625" style="2" customWidth="1"/>
    <col min="3" max="3" width="15.7109375" style="2" customWidth="1"/>
    <col min="4" max="5" width="18.7109375" style="52" customWidth="1"/>
    <col min="6" max="16384" width="11.5703125" style="2"/>
  </cols>
  <sheetData>
    <row r="1" spans="1:6" x14ac:dyDescent="0.2">
      <c r="A1" s="13" t="s">
        <v>126</v>
      </c>
      <c r="B1" s="13"/>
      <c r="C1" s="13"/>
      <c r="D1" s="49"/>
      <c r="E1" s="49"/>
    </row>
    <row r="2" spans="1:6" x14ac:dyDescent="0.2">
      <c r="A2" s="60" t="s">
        <v>46</v>
      </c>
      <c r="B2" s="13"/>
      <c r="C2" s="13"/>
      <c r="D2" s="49"/>
      <c r="E2" s="49"/>
    </row>
    <row r="3" spans="1:6" ht="38.25" x14ac:dyDescent="0.2">
      <c r="A3" s="48" t="s">
        <v>119</v>
      </c>
      <c r="B3" s="48" t="s">
        <v>118</v>
      </c>
      <c r="C3" s="28" t="s">
        <v>124</v>
      </c>
      <c r="D3" s="27" t="s">
        <v>127</v>
      </c>
      <c r="E3" s="92" t="s">
        <v>47</v>
      </c>
    </row>
    <row r="4" spans="1:6" x14ac:dyDescent="0.2">
      <c r="A4" s="12" t="s">
        <v>4</v>
      </c>
      <c r="B4" s="14" t="s">
        <v>36</v>
      </c>
      <c r="C4" s="26">
        <v>44.453000000000003</v>
      </c>
      <c r="D4" s="26">
        <v>1.67</v>
      </c>
      <c r="E4" s="179">
        <v>3.75677682046206</v>
      </c>
      <c r="F4" s="3"/>
    </row>
    <row r="5" spans="1:6" x14ac:dyDescent="0.2">
      <c r="A5" s="5"/>
      <c r="B5" s="14" t="s">
        <v>37</v>
      </c>
      <c r="C5" s="26">
        <v>71.599999999999994</v>
      </c>
      <c r="D5" s="26">
        <v>2.1819999999999999</v>
      </c>
      <c r="E5" s="179">
        <v>3.0474860335195499</v>
      </c>
      <c r="F5" s="3"/>
    </row>
    <row r="6" spans="1:6" x14ac:dyDescent="0.2">
      <c r="A6" s="5"/>
      <c r="B6" s="14" t="s">
        <v>38</v>
      </c>
      <c r="C6" s="26">
        <v>24.684999999999999</v>
      </c>
      <c r="D6" s="26">
        <v>0.66600000000000004</v>
      </c>
      <c r="E6" s="179">
        <v>2.6979947336439101</v>
      </c>
      <c r="F6" s="3"/>
    </row>
    <row r="7" spans="1:6" x14ac:dyDescent="0.2">
      <c r="A7" s="5"/>
      <c r="B7" s="14" t="s">
        <v>33</v>
      </c>
      <c r="C7" s="26">
        <v>144.39699999999999</v>
      </c>
      <c r="D7" s="26">
        <v>10.039999999999999</v>
      </c>
      <c r="E7" s="179">
        <v>6.9530530412681699</v>
      </c>
      <c r="F7" s="3"/>
    </row>
    <row r="8" spans="1:6" x14ac:dyDescent="0.2">
      <c r="A8" s="5"/>
      <c r="B8" s="14" t="s">
        <v>40</v>
      </c>
      <c r="C8" s="26">
        <v>1437.3969999999999</v>
      </c>
      <c r="D8" s="26">
        <v>43.612000000000002</v>
      </c>
      <c r="E8" s="179">
        <v>3.03409566041949</v>
      </c>
      <c r="F8" s="3"/>
    </row>
    <row r="9" spans="1:6" ht="14.25" x14ac:dyDescent="0.2">
      <c r="A9" s="5"/>
      <c r="B9" s="14" t="s">
        <v>43</v>
      </c>
      <c r="C9" s="26">
        <v>3.6970000000000001</v>
      </c>
      <c r="D9" s="26">
        <v>7.4999999999999997E-2</v>
      </c>
      <c r="E9" s="179">
        <v>2.0286718961319998</v>
      </c>
      <c r="F9" s="3"/>
    </row>
    <row r="10" spans="1:6" x14ac:dyDescent="0.2">
      <c r="A10" s="5"/>
      <c r="B10" s="14" t="s">
        <v>41</v>
      </c>
      <c r="C10" s="26">
        <v>193.23699999999999</v>
      </c>
      <c r="D10" s="26">
        <v>12.542</v>
      </c>
      <c r="E10" s="179">
        <v>6.4904754265487501</v>
      </c>
      <c r="F10" s="3"/>
    </row>
    <row r="11" spans="1:6" x14ac:dyDescent="0.2">
      <c r="A11" s="5"/>
      <c r="B11" s="14" t="s">
        <v>35</v>
      </c>
      <c r="C11" s="26">
        <v>91.46</v>
      </c>
      <c r="D11" s="26">
        <v>9.24</v>
      </c>
      <c r="E11" s="179">
        <v>10.1027771703477</v>
      </c>
      <c r="F11" s="3"/>
    </row>
    <row r="12" spans="1:6" x14ac:dyDescent="0.2">
      <c r="A12" s="5"/>
      <c r="B12" s="14" t="s">
        <v>42</v>
      </c>
      <c r="C12" s="26">
        <v>10.443</v>
      </c>
      <c r="D12" s="26">
        <v>0.59499999999999997</v>
      </c>
      <c r="E12" s="179">
        <v>5.6975964761083997</v>
      </c>
      <c r="F12" s="3"/>
    </row>
    <row r="13" spans="1:6" x14ac:dyDescent="0.2">
      <c r="A13" s="5"/>
      <c r="B13" s="14" t="s">
        <v>34</v>
      </c>
      <c r="C13" s="26">
        <v>98.156000000000006</v>
      </c>
      <c r="D13" s="26">
        <v>3.8679999999999999</v>
      </c>
      <c r="E13" s="179">
        <v>3.9406658788051701</v>
      </c>
      <c r="F13" s="3"/>
    </row>
    <row r="14" spans="1:6" ht="25.5" x14ac:dyDescent="0.2">
      <c r="A14" s="5"/>
      <c r="B14" s="14" t="s">
        <v>39</v>
      </c>
      <c r="C14" s="26">
        <v>68.323999999999998</v>
      </c>
      <c r="D14" s="26">
        <v>3.137</v>
      </c>
      <c r="E14" s="179">
        <v>4.5913588197412301</v>
      </c>
      <c r="F14" s="3"/>
    </row>
    <row r="15" spans="1:6" x14ac:dyDescent="0.2">
      <c r="A15" s="6"/>
      <c r="B15" s="15" t="s">
        <v>0</v>
      </c>
      <c r="C15" s="96">
        <v>2187.8490000000002</v>
      </c>
      <c r="D15" s="96">
        <v>87.626999999999995</v>
      </c>
      <c r="E15" s="180">
        <v>4.0051667185440998</v>
      </c>
      <c r="F15" s="3"/>
    </row>
    <row r="16" spans="1:6" x14ac:dyDescent="0.2">
      <c r="A16" s="7" t="s">
        <v>5</v>
      </c>
      <c r="B16" s="17" t="s">
        <v>23</v>
      </c>
      <c r="C16" s="26">
        <v>1000.289</v>
      </c>
      <c r="D16" s="26">
        <v>11.484999999999999</v>
      </c>
      <c r="E16" s="179">
        <v>1.14816817939615</v>
      </c>
      <c r="F16" s="3"/>
    </row>
    <row r="17" spans="1:6" x14ac:dyDescent="0.2">
      <c r="A17" s="8"/>
      <c r="B17" s="18" t="s">
        <v>24</v>
      </c>
      <c r="C17" s="26">
        <v>109.994</v>
      </c>
      <c r="D17" s="26">
        <v>1.0629999999999999</v>
      </c>
      <c r="E17" s="179">
        <v>0.96641634998272596</v>
      </c>
      <c r="F17" s="3"/>
    </row>
    <row r="18" spans="1:6" x14ac:dyDescent="0.2">
      <c r="A18" s="8"/>
      <c r="B18" s="18" t="s">
        <v>25</v>
      </c>
      <c r="C18" s="26">
        <v>354.42200000000003</v>
      </c>
      <c r="D18" s="26">
        <v>4.0679999999999996</v>
      </c>
      <c r="E18" s="179">
        <v>1.1477842797569</v>
      </c>
      <c r="F18" s="3"/>
    </row>
    <row r="19" spans="1:6" x14ac:dyDescent="0.2">
      <c r="A19" s="8"/>
      <c r="B19" s="18" t="s">
        <v>26</v>
      </c>
      <c r="C19" s="26">
        <v>260.089</v>
      </c>
      <c r="D19" s="26">
        <v>2.6269999999999998</v>
      </c>
      <c r="E19" s="179">
        <v>1.0100388713094399</v>
      </c>
      <c r="F19" s="3"/>
    </row>
    <row r="20" spans="1:6" x14ac:dyDescent="0.2">
      <c r="A20" s="8"/>
      <c r="B20" s="18" t="s">
        <v>27</v>
      </c>
      <c r="C20" s="26">
        <v>65.902000000000001</v>
      </c>
      <c r="D20" s="26">
        <v>1.212</v>
      </c>
      <c r="E20" s="179">
        <v>1.8390944129161499</v>
      </c>
      <c r="F20" s="3"/>
    </row>
    <row r="21" spans="1:6" x14ac:dyDescent="0.2">
      <c r="A21" s="8"/>
      <c r="B21" s="18" t="s">
        <v>28</v>
      </c>
      <c r="C21" s="26">
        <v>96.715999999999994</v>
      </c>
      <c r="D21" s="26">
        <v>0.81100000000000005</v>
      </c>
      <c r="E21" s="179">
        <v>0.83853757392778905</v>
      </c>
      <c r="F21" s="3"/>
    </row>
    <row r="22" spans="1:6" x14ac:dyDescent="0.2">
      <c r="A22" s="8"/>
      <c r="B22" s="18" t="s">
        <v>29</v>
      </c>
      <c r="C22" s="26">
        <v>9.6259999999999994</v>
      </c>
      <c r="D22" s="26">
        <v>0.17199999999999999</v>
      </c>
      <c r="E22" s="179">
        <v>1.78682734261375</v>
      </c>
      <c r="F22" s="3"/>
    </row>
    <row r="23" spans="1:6" x14ac:dyDescent="0.2">
      <c r="A23" s="9"/>
      <c r="B23" s="19" t="s">
        <v>0</v>
      </c>
      <c r="C23" s="96">
        <v>1897.038</v>
      </c>
      <c r="D23" s="96">
        <v>21.437999999999999</v>
      </c>
      <c r="E23" s="180">
        <v>1.1300775208509299</v>
      </c>
      <c r="F23" s="3"/>
    </row>
    <row r="24" spans="1:6" x14ac:dyDescent="0.2">
      <c r="A24" s="7" t="s">
        <v>6</v>
      </c>
      <c r="B24" s="17" t="s">
        <v>30</v>
      </c>
      <c r="C24" s="26">
        <v>1052.7149999999999</v>
      </c>
      <c r="D24" s="26">
        <v>28.498999999999999</v>
      </c>
      <c r="E24" s="179">
        <v>2.7071904551564301</v>
      </c>
      <c r="F24" s="3"/>
    </row>
    <row r="25" spans="1:6" x14ac:dyDescent="0.2">
      <c r="A25" s="8"/>
      <c r="B25" s="18" t="s">
        <v>31</v>
      </c>
      <c r="C25" s="26">
        <v>108.586</v>
      </c>
      <c r="D25" s="26">
        <v>1.228</v>
      </c>
      <c r="E25" s="179">
        <v>1.13090085278028</v>
      </c>
      <c r="F25" s="3"/>
    </row>
    <row r="26" spans="1:6" x14ac:dyDescent="0.2">
      <c r="A26" s="8"/>
      <c r="B26" s="20" t="s">
        <v>32</v>
      </c>
      <c r="C26" s="26">
        <v>43.048000000000002</v>
      </c>
      <c r="D26" s="26">
        <v>0.40400000000000003</v>
      </c>
      <c r="E26" s="179">
        <v>0.93848727002415899</v>
      </c>
      <c r="F26" s="3"/>
    </row>
    <row r="27" spans="1:6" x14ac:dyDescent="0.2">
      <c r="A27" s="9"/>
      <c r="B27" s="16" t="s">
        <v>0</v>
      </c>
      <c r="C27" s="96">
        <v>1204.3489999999999</v>
      </c>
      <c r="D27" s="96">
        <v>30.131</v>
      </c>
      <c r="E27" s="180">
        <v>2.5018495469336499</v>
      </c>
      <c r="F27" s="3"/>
    </row>
    <row r="28" spans="1:6" x14ac:dyDescent="0.2">
      <c r="A28" s="10" t="s">
        <v>0</v>
      </c>
      <c r="B28" s="11"/>
      <c r="C28" s="115">
        <v>5289.2359999999999</v>
      </c>
      <c r="D28" s="115">
        <v>139.196</v>
      </c>
      <c r="E28" s="181">
        <v>2.6316844247449001</v>
      </c>
      <c r="F28" s="3"/>
    </row>
    <row r="29" spans="1:6" x14ac:dyDescent="0.2">
      <c r="A29" s="144" t="s">
        <v>44</v>
      </c>
      <c r="B29" s="4"/>
      <c r="C29" s="4"/>
      <c r="D29" s="50"/>
      <c r="E29" s="50"/>
    </row>
    <row r="30" spans="1:6" x14ac:dyDescent="0.2">
      <c r="A30" s="147" t="s">
        <v>122</v>
      </c>
      <c r="B30" s="1"/>
      <c r="C30" s="1"/>
      <c r="D30" s="51"/>
      <c r="E30" s="51"/>
    </row>
    <row r="31" spans="1:6" x14ac:dyDescent="0.2">
      <c r="A31" s="149" t="s">
        <v>156</v>
      </c>
      <c r="B31" s="1"/>
      <c r="C31" s="1"/>
      <c r="D31" s="51"/>
      <c r="E31" s="51"/>
    </row>
    <row r="34" spans="4:4" x14ac:dyDescent="0.2">
      <c r="D34" s="5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4"/>
  <sheetViews>
    <sheetView showGridLines="0" zoomScaleNormal="100" workbookViewId="0"/>
  </sheetViews>
  <sheetFormatPr baseColWidth="10" defaultRowHeight="12.75" x14ac:dyDescent="0.2"/>
  <cols>
    <col min="1" max="1" width="18.42578125" style="2" customWidth="1"/>
    <col min="2" max="2" width="29" style="2" customWidth="1"/>
    <col min="3" max="5" width="19.85546875" style="2" customWidth="1"/>
    <col min="6" max="8" width="14" style="2" customWidth="1"/>
    <col min="9" max="16384" width="11.42578125" style="2"/>
  </cols>
  <sheetData>
    <row r="1" spans="1:8" x14ac:dyDescent="0.2">
      <c r="A1" s="21" t="s">
        <v>128</v>
      </c>
      <c r="C1" s="21"/>
      <c r="D1" s="21"/>
      <c r="E1" s="21"/>
      <c r="F1" s="21"/>
      <c r="G1" s="21"/>
      <c r="H1" s="21"/>
    </row>
    <row r="2" spans="1:8" x14ac:dyDescent="0.2">
      <c r="A2" s="95" t="s">
        <v>46</v>
      </c>
      <c r="C2" s="21"/>
      <c r="D2" s="21"/>
      <c r="E2" s="21"/>
      <c r="F2" s="21"/>
      <c r="G2" s="21"/>
      <c r="H2" s="21"/>
    </row>
    <row r="3" spans="1:8" ht="12.75" customHeight="1" x14ac:dyDescent="0.2">
      <c r="A3" s="220" t="s">
        <v>119</v>
      </c>
      <c r="B3" s="221"/>
      <c r="C3" s="233" t="s">
        <v>124</v>
      </c>
      <c r="D3" s="235" t="s">
        <v>127</v>
      </c>
      <c r="E3" s="237" t="s">
        <v>66</v>
      </c>
      <c r="F3" s="215" t="s">
        <v>125</v>
      </c>
      <c r="G3" s="216"/>
      <c r="H3" s="217"/>
    </row>
    <row r="4" spans="1:8" ht="24.75" customHeight="1" x14ac:dyDescent="0.2">
      <c r="A4" s="222"/>
      <c r="B4" s="223"/>
      <c r="C4" s="234"/>
      <c r="D4" s="236"/>
      <c r="E4" s="238"/>
      <c r="F4" s="93" t="s">
        <v>4</v>
      </c>
      <c r="G4" s="172" t="s">
        <v>5</v>
      </c>
      <c r="H4" s="173" t="s">
        <v>6</v>
      </c>
    </row>
    <row r="5" spans="1:8" ht="12.75" customHeight="1" x14ac:dyDescent="0.2">
      <c r="A5" s="225" t="s">
        <v>45</v>
      </c>
      <c r="B5" s="182" t="s">
        <v>1</v>
      </c>
      <c r="C5" s="164">
        <v>3768.7910000000002</v>
      </c>
      <c r="D5" s="164">
        <v>87.257000000000005</v>
      </c>
      <c r="E5" s="165">
        <v>2.3152517611085401</v>
      </c>
      <c r="F5" s="165">
        <v>4.0753814403709097</v>
      </c>
      <c r="G5" s="166">
        <v>1.00749517028014</v>
      </c>
      <c r="H5" s="167">
        <v>1.3329446715083999</v>
      </c>
    </row>
    <row r="6" spans="1:8" ht="12.75" customHeight="1" x14ac:dyDescent="0.2">
      <c r="A6" s="227"/>
      <c r="B6" s="24" t="s">
        <v>2</v>
      </c>
      <c r="C6" s="26">
        <v>1180.7139999999999</v>
      </c>
      <c r="D6" s="26">
        <v>33.219000000000001</v>
      </c>
      <c r="E6" s="135">
        <v>2.81346710549718</v>
      </c>
      <c r="F6" s="135">
        <v>4.27904538167593</v>
      </c>
      <c r="G6" s="136">
        <v>1.5556985045174001</v>
      </c>
      <c r="H6" s="137">
        <v>2.0516260776934501</v>
      </c>
    </row>
    <row r="7" spans="1:8" ht="12.75" customHeight="1" x14ac:dyDescent="0.2">
      <c r="A7" s="226"/>
      <c r="B7" s="183" t="s">
        <v>3</v>
      </c>
      <c r="C7" s="168">
        <v>339.73099999999999</v>
      </c>
      <c r="D7" s="168">
        <v>18.72</v>
      </c>
      <c r="E7" s="169">
        <v>5.5102419267008296</v>
      </c>
      <c r="F7" s="135">
        <v>2.5858084746655101</v>
      </c>
      <c r="G7" s="136">
        <v>1.14712265388376</v>
      </c>
      <c r="H7" s="137">
        <v>10.892509478430201</v>
      </c>
    </row>
    <row r="8" spans="1:8" ht="12.75" customHeight="1" x14ac:dyDescent="0.2">
      <c r="A8" s="224" t="s">
        <v>7</v>
      </c>
      <c r="B8" s="24" t="s">
        <v>8</v>
      </c>
      <c r="C8" s="26">
        <v>3476.7550000000001</v>
      </c>
      <c r="D8" s="26">
        <v>83.906999999999996</v>
      </c>
      <c r="E8" s="135">
        <v>2.4133710888457802</v>
      </c>
      <c r="F8" s="165">
        <v>3.64663902661216</v>
      </c>
      <c r="G8" s="166">
        <v>1.0910662015628001</v>
      </c>
      <c r="H8" s="167">
        <v>2.2447981457263499</v>
      </c>
    </row>
    <row r="9" spans="1:8" ht="12.75" customHeight="1" x14ac:dyDescent="0.2">
      <c r="A9" s="224"/>
      <c r="B9" s="24" t="s">
        <v>9</v>
      </c>
      <c r="C9" s="26">
        <v>1812.481</v>
      </c>
      <c r="D9" s="26">
        <v>55.289000000000001</v>
      </c>
      <c r="E9" s="135">
        <v>3.0504595634381801</v>
      </c>
      <c r="F9" s="169">
        <v>4.6108553622244202</v>
      </c>
      <c r="G9" s="170">
        <v>1.1917344422272</v>
      </c>
      <c r="H9" s="171">
        <v>3.4182526656533501</v>
      </c>
    </row>
    <row r="10" spans="1:8" ht="12.75" customHeight="1" x14ac:dyDescent="0.2">
      <c r="A10" s="225" t="s">
        <v>10</v>
      </c>
      <c r="B10" s="182" t="s">
        <v>11</v>
      </c>
      <c r="C10" s="164">
        <v>243.69499999999999</v>
      </c>
      <c r="D10" s="164">
        <v>15.313000000000001</v>
      </c>
      <c r="E10" s="165">
        <v>6.2836742649623503</v>
      </c>
      <c r="F10" s="135">
        <v>11.3910610199861</v>
      </c>
      <c r="G10" s="136">
        <v>1.94932768606639</v>
      </c>
      <c r="H10" s="137">
        <v>4.6544541764580201</v>
      </c>
    </row>
    <row r="11" spans="1:8" ht="12.75" customHeight="1" x14ac:dyDescent="0.2">
      <c r="A11" s="227"/>
      <c r="B11" s="24" t="s">
        <v>12</v>
      </c>
      <c r="C11" s="26">
        <v>440.322</v>
      </c>
      <c r="D11" s="26">
        <v>30.919</v>
      </c>
      <c r="E11" s="135">
        <v>7.0219066955546197</v>
      </c>
      <c r="F11" s="135">
        <v>9.4542079277123197</v>
      </c>
      <c r="G11" s="136">
        <v>2.4865608738657401</v>
      </c>
      <c r="H11" s="137">
        <v>7.6575583957690601</v>
      </c>
    </row>
    <row r="12" spans="1:8" ht="12.75" customHeight="1" x14ac:dyDescent="0.2">
      <c r="A12" s="227"/>
      <c r="B12" s="24" t="s">
        <v>13</v>
      </c>
      <c r="C12" s="26">
        <v>1126.346</v>
      </c>
      <c r="D12" s="26">
        <v>39.295999999999999</v>
      </c>
      <c r="E12" s="135">
        <v>3.4888036180711799</v>
      </c>
      <c r="F12" s="135">
        <v>5.4752843394575699</v>
      </c>
      <c r="G12" s="136">
        <v>1.84696569920844</v>
      </c>
      <c r="H12" s="137">
        <v>2.46298884488961</v>
      </c>
    </row>
    <row r="13" spans="1:8" ht="12.75" customHeight="1" x14ac:dyDescent="0.2">
      <c r="A13" s="227"/>
      <c r="B13" s="24" t="s">
        <v>14</v>
      </c>
      <c r="C13" s="26">
        <v>1529.739</v>
      </c>
      <c r="D13" s="26">
        <v>31.652999999999999</v>
      </c>
      <c r="E13" s="135">
        <v>2.0691765065805301</v>
      </c>
      <c r="F13" s="135">
        <v>3.0443062708888702</v>
      </c>
      <c r="G13" s="136">
        <v>1.1888451192284299</v>
      </c>
      <c r="H13" s="137">
        <v>1.4314654468224099</v>
      </c>
    </row>
    <row r="14" spans="1:8" ht="12.75" customHeight="1" x14ac:dyDescent="0.2">
      <c r="A14" s="227"/>
      <c r="B14" s="24" t="s">
        <v>15</v>
      </c>
      <c r="C14" s="26">
        <v>1546.5219999999999</v>
      </c>
      <c r="D14" s="26">
        <v>19.521999999999998</v>
      </c>
      <c r="E14" s="135">
        <v>1.26231634596857</v>
      </c>
      <c r="F14" s="135">
        <v>2.09834130644784</v>
      </c>
      <c r="G14" s="136">
        <v>0.585189622135597</v>
      </c>
      <c r="H14" s="137">
        <v>1.01304615466081</v>
      </c>
    </row>
    <row r="15" spans="1:8" ht="12.75" customHeight="1" x14ac:dyDescent="0.2">
      <c r="A15" s="226"/>
      <c r="B15" s="183" t="s">
        <v>16</v>
      </c>
      <c r="C15" s="168">
        <v>402.61200000000002</v>
      </c>
      <c r="D15" s="168">
        <v>2.4929999999999999</v>
      </c>
      <c r="E15" s="169">
        <v>0.61920658102590098</v>
      </c>
      <c r="F15" s="135">
        <v>1.05383991810699</v>
      </c>
      <c r="G15" s="136">
        <v>0.145190127071359</v>
      </c>
      <c r="H15" s="137">
        <v>0.702194732045478</v>
      </c>
    </row>
    <row r="16" spans="1:8" ht="12.75" customHeight="1" x14ac:dyDescent="0.2">
      <c r="A16" s="228" t="s">
        <v>17</v>
      </c>
      <c r="B16" s="182" t="s">
        <v>18</v>
      </c>
      <c r="C16" s="164">
        <v>107.303</v>
      </c>
      <c r="D16" s="164">
        <v>4.6349999999999998</v>
      </c>
      <c r="E16" s="165">
        <v>4.31954372198354</v>
      </c>
      <c r="F16" s="165">
        <v>4.1760857932269699</v>
      </c>
      <c r="G16" s="166">
        <v>4.1173931808372899</v>
      </c>
      <c r="H16" s="167">
        <v>8.0501325620631494</v>
      </c>
    </row>
    <row r="17" spans="1:12" ht="12.75" customHeight="1" x14ac:dyDescent="0.2">
      <c r="A17" s="229"/>
      <c r="B17" s="24" t="s">
        <v>19</v>
      </c>
      <c r="C17" s="26">
        <v>1940.152</v>
      </c>
      <c r="D17" s="26">
        <v>73.522000000000006</v>
      </c>
      <c r="E17" s="135">
        <v>3.7894969053971002</v>
      </c>
      <c r="F17" s="135">
        <v>3.6997251093186798</v>
      </c>
      <c r="G17" s="136">
        <v>2.5353020882802699</v>
      </c>
      <c r="H17" s="137">
        <v>4.6357573765625197</v>
      </c>
    </row>
    <row r="18" spans="1:12" ht="12.75" customHeight="1" x14ac:dyDescent="0.2">
      <c r="A18" s="229"/>
      <c r="B18" s="24" t="s">
        <v>20</v>
      </c>
      <c r="C18" s="26">
        <v>796.26300000000003</v>
      </c>
      <c r="D18" s="26">
        <v>25.391999999999999</v>
      </c>
      <c r="E18" s="135">
        <v>3.1888961310521799</v>
      </c>
      <c r="F18" s="135">
        <v>4.6299396385968601</v>
      </c>
      <c r="G18" s="136">
        <v>1.7510381778722901</v>
      </c>
      <c r="H18" s="137">
        <v>1.3560640609491099</v>
      </c>
    </row>
    <row r="19" spans="1:12" ht="12.75" customHeight="1" x14ac:dyDescent="0.2">
      <c r="A19" s="229"/>
      <c r="B19" s="24" t="s">
        <v>21</v>
      </c>
      <c r="C19" s="26">
        <v>2407.3449999999998</v>
      </c>
      <c r="D19" s="26">
        <v>34.286999999999999</v>
      </c>
      <c r="E19" s="135">
        <v>1.42426615213025</v>
      </c>
      <c r="F19" s="135">
        <v>4.18011038376389</v>
      </c>
      <c r="G19" s="136">
        <v>0.77146563568030302</v>
      </c>
      <c r="H19" s="137">
        <v>1.0203835109613999</v>
      </c>
      <c r="L19" s="25"/>
    </row>
    <row r="20" spans="1:12" ht="12.75" customHeight="1" x14ac:dyDescent="0.2">
      <c r="A20" s="230"/>
      <c r="B20" s="183" t="s">
        <v>22</v>
      </c>
      <c r="C20" s="168">
        <v>38.173000000000002</v>
      </c>
      <c r="D20" s="168">
        <v>1.36</v>
      </c>
      <c r="E20" s="169">
        <v>3.5627275823225801</v>
      </c>
      <c r="F20" s="169">
        <v>5.3943945417955099</v>
      </c>
      <c r="G20" s="170">
        <v>1.46703389354168</v>
      </c>
      <c r="H20" s="171">
        <v>0</v>
      </c>
      <c r="L20" s="25"/>
    </row>
    <row r="21" spans="1:12" x14ac:dyDescent="0.2">
      <c r="A21" s="231" t="s">
        <v>0</v>
      </c>
      <c r="B21" s="232"/>
      <c r="C21" s="96">
        <v>5289.2359999999999</v>
      </c>
      <c r="D21" s="96">
        <v>139.196</v>
      </c>
      <c r="E21" s="139">
        <v>2.6316844247449001</v>
      </c>
      <c r="F21" s="174">
        <v>4.0051667185440998</v>
      </c>
      <c r="G21" s="175">
        <v>1.1300775208509299</v>
      </c>
      <c r="H21" s="176">
        <v>2.5018495469336499</v>
      </c>
      <c r="L21" s="25"/>
    </row>
    <row r="22" spans="1:12" x14ac:dyDescent="0.2">
      <c r="A22" s="144" t="s">
        <v>44</v>
      </c>
      <c r="C22" s="22"/>
      <c r="D22" s="22"/>
      <c r="E22" s="22"/>
      <c r="F22" s="22"/>
      <c r="G22" s="22"/>
      <c r="H22" s="22"/>
    </row>
    <row r="23" spans="1:12" x14ac:dyDescent="0.2">
      <c r="A23" s="147" t="s">
        <v>122</v>
      </c>
      <c r="C23" s="23"/>
      <c r="D23" s="23"/>
      <c r="E23" s="23"/>
      <c r="F23" s="23"/>
      <c r="G23" s="23"/>
      <c r="H23" s="23"/>
    </row>
    <row r="24" spans="1:12" x14ac:dyDescent="0.2">
      <c r="A24" s="146" t="s">
        <v>157</v>
      </c>
      <c r="C24" s="23"/>
      <c r="D24" s="23"/>
      <c r="E24" s="23"/>
      <c r="F24" s="23"/>
      <c r="G24" s="23"/>
      <c r="H24" s="23"/>
    </row>
  </sheetData>
  <mergeCells count="10">
    <mergeCell ref="A5:A7"/>
    <mergeCell ref="A8:A9"/>
    <mergeCell ref="A10:A15"/>
    <mergeCell ref="A16:A20"/>
    <mergeCell ref="A21:B21"/>
    <mergeCell ref="C3:C4"/>
    <mergeCell ref="F3:H3"/>
    <mergeCell ref="D3:D4"/>
    <mergeCell ref="E3:E4"/>
    <mergeCell ref="A3:B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20"/>
  <sheetViews>
    <sheetView showGridLines="0" zoomScaleNormal="100" workbookViewId="0"/>
  </sheetViews>
  <sheetFormatPr baseColWidth="10" defaultRowHeight="12.75" x14ac:dyDescent="0.2"/>
  <cols>
    <col min="1" max="1" width="37" style="2" customWidth="1"/>
    <col min="2" max="2" width="26.42578125" style="2" customWidth="1"/>
    <col min="3" max="10" width="11.85546875" style="2" customWidth="1"/>
    <col min="11" max="12" width="11.85546875" style="52" customWidth="1"/>
    <col min="13" max="16384" width="11.42578125" style="2"/>
  </cols>
  <sheetData>
    <row r="1" spans="1:12" x14ac:dyDescent="0.2">
      <c r="A1" s="64" t="s">
        <v>101</v>
      </c>
      <c r="K1" s="80"/>
      <c r="L1" s="80"/>
    </row>
    <row r="2" spans="1:12" x14ac:dyDescent="0.2">
      <c r="A2" s="69" t="s">
        <v>50</v>
      </c>
      <c r="K2" s="81"/>
      <c r="L2" s="81"/>
    </row>
    <row r="3" spans="1:12" ht="14.25" x14ac:dyDescent="0.2">
      <c r="A3" s="239"/>
      <c r="B3" s="240"/>
      <c r="C3" s="75">
        <v>2012</v>
      </c>
      <c r="D3" s="97">
        <v>2013</v>
      </c>
      <c r="E3" s="75">
        <v>2014</v>
      </c>
      <c r="F3" s="97">
        <v>2015</v>
      </c>
      <c r="G3" s="75">
        <v>2016</v>
      </c>
      <c r="H3" s="75">
        <v>2017</v>
      </c>
      <c r="I3" s="75">
        <v>2018</v>
      </c>
      <c r="J3" s="155" t="s">
        <v>142</v>
      </c>
      <c r="K3" s="75">
        <v>2020</v>
      </c>
      <c r="L3" s="75" t="s">
        <v>143</v>
      </c>
    </row>
    <row r="4" spans="1:12" x14ac:dyDescent="0.2">
      <c r="A4" s="249" t="s">
        <v>7</v>
      </c>
      <c r="B4" s="76" t="s">
        <v>8</v>
      </c>
      <c r="C4" s="140">
        <v>1.503100526813187</v>
      </c>
      <c r="D4" s="140">
        <v>0.95666936804253089</v>
      </c>
      <c r="E4" s="140">
        <v>0.95392028033289533</v>
      </c>
      <c r="F4" s="140">
        <v>0.8587199031979017</v>
      </c>
      <c r="G4" s="140">
        <v>1.1240056165642751</v>
      </c>
      <c r="H4" s="140">
        <v>0.91748141878534084</v>
      </c>
      <c r="I4" s="140">
        <v>1.2235742227444379</v>
      </c>
      <c r="J4" s="140">
        <v>4.0039385718839497</v>
      </c>
      <c r="K4" s="140">
        <v>0.81958833226345296</v>
      </c>
      <c r="L4" s="140">
        <v>5.6041871515899899</v>
      </c>
    </row>
    <row r="5" spans="1:12" x14ac:dyDescent="0.2">
      <c r="A5" s="250"/>
      <c r="B5" s="77" t="s">
        <v>9</v>
      </c>
      <c r="C5" s="141">
        <v>1.222141081355026</v>
      </c>
      <c r="D5" s="141">
        <v>1.006990997893124</v>
      </c>
      <c r="E5" s="141">
        <v>0.95599312111500967</v>
      </c>
      <c r="F5" s="141">
        <v>0.87338332062537505</v>
      </c>
      <c r="G5" s="141">
        <v>1.1929951723745327</v>
      </c>
      <c r="H5" s="141">
        <v>1.054331191562758</v>
      </c>
      <c r="I5" s="141">
        <v>1.1348772264028231</v>
      </c>
      <c r="J5" s="141">
        <v>1.6753266817912</v>
      </c>
      <c r="K5" s="141">
        <v>0.88642100446285799</v>
      </c>
      <c r="L5" s="141">
        <v>1.9704355756524199</v>
      </c>
    </row>
    <row r="6" spans="1:12" x14ac:dyDescent="0.2">
      <c r="A6" s="241" t="s">
        <v>10</v>
      </c>
      <c r="B6" s="76" t="s">
        <v>11</v>
      </c>
      <c r="C6" s="142">
        <v>0.82644628099173556</v>
      </c>
      <c r="D6" s="142">
        <v>0.49069719893682273</v>
      </c>
      <c r="E6" s="142">
        <v>0.44591081783643277</v>
      </c>
      <c r="F6" s="142">
        <v>0.40591133004926105</v>
      </c>
      <c r="G6" s="142">
        <v>0.62395749675665657</v>
      </c>
      <c r="H6" s="142">
        <v>0.48830366645103401</v>
      </c>
      <c r="I6" s="142">
        <v>1.1466874644295018</v>
      </c>
      <c r="J6" s="142">
        <v>1.8869855303820999</v>
      </c>
      <c r="K6" s="142">
        <v>0.37910948760983315</v>
      </c>
      <c r="L6" s="142">
        <v>2.9344519771764799</v>
      </c>
    </row>
    <row r="7" spans="1:12" x14ac:dyDescent="0.2">
      <c r="A7" s="242"/>
      <c r="B7" s="76" t="s">
        <v>12</v>
      </c>
      <c r="C7" s="142">
        <v>1.419526266023531</v>
      </c>
      <c r="D7" s="142">
        <v>0.93515560239433171</v>
      </c>
      <c r="E7" s="142">
        <v>1.059942138832964</v>
      </c>
      <c r="F7" s="142">
        <v>0.96636432838324271</v>
      </c>
      <c r="G7" s="142">
        <v>1.329241066435209</v>
      </c>
      <c r="H7" s="142">
        <v>1.0381435983448684</v>
      </c>
      <c r="I7" s="142">
        <v>2.0627836682869516</v>
      </c>
      <c r="J7" s="142">
        <v>4.3623417487775704</v>
      </c>
      <c r="K7" s="142">
        <v>1.045562819928032</v>
      </c>
      <c r="L7" s="142">
        <v>4.1437143290593603</v>
      </c>
    </row>
    <row r="8" spans="1:12" x14ac:dyDescent="0.2">
      <c r="A8" s="242"/>
      <c r="B8" s="76" t="s">
        <v>13</v>
      </c>
      <c r="C8" s="142">
        <v>1.4744659628470131</v>
      </c>
      <c r="D8" s="142">
        <v>1.0217074808774942</v>
      </c>
      <c r="E8" s="142">
        <v>1.1572366256213089</v>
      </c>
      <c r="F8" s="142">
        <v>0.99622720033672629</v>
      </c>
      <c r="G8" s="142">
        <v>1.3617126425365018</v>
      </c>
      <c r="H8" s="142">
        <v>1.1034457086843772</v>
      </c>
      <c r="I8" s="142">
        <v>1.6275790551947846</v>
      </c>
      <c r="J8" s="142">
        <v>4.5645845117565598</v>
      </c>
      <c r="K8" s="142">
        <v>1.1180849472019152</v>
      </c>
      <c r="L8" s="142">
        <v>5.11280121152733</v>
      </c>
    </row>
    <row r="9" spans="1:12" x14ac:dyDescent="0.2">
      <c r="A9" s="242"/>
      <c r="B9" s="76" t="s">
        <v>14</v>
      </c>
      <c r="C9" s="142">
        <v>1.4070199706060345</v>
      </c>
      <c r="D9" s="142">
        <v>0.97569466556284357</v>
      </c>
      <c r="E9" s="142">
        <v>0.93298619898749702</v>
      </c>
      <c r="F9" s="142">
        <v>0.87707852150807963</v>
      </c>
      <c r="G9" s="142">
        <v>1.1237136370122085</v>
      </c>
      <c r="H9" s="142">
        <v>0.96143393459822268</v>
      </c>
      <c r="I9" s="142">
        <v>1.138624163872906</v>
      </c>
      <c r="J9" s="142">
        <v>3.1414338764631999</v>
      </c>
      <c r="K9" s="142">
        <v>0.88530720558041187</v>
      </c>
      <c r="L9" s="142">
        <v>4.39861183821965</v>
      </c>
    </row>
    <row r="10" spans="1:12" x14ac:dyDescent="0.2">
      <c r="A10" s="242"/>
      <c r="B10" s="76" t="s">
        <v>15</v>
      </c>
      <c r="C10" s="142">
        <v>1.3583675735810949</v>
      </c>
      <c r="D10" s="142">
        <v>0.96173776458485061</v>
      </c>
      <c r="E10" s="142">
        <v>0.82295745543660892</v>
      </c>
      <c r="F10" s="142">
        <v>0.7594231675152423</v>
      </c>
      <c r="G10" s="142">
        <v>0.99933633291824397</v>
      </c>
      <c r="H10" s="142">
        <v>0.85980366855477608</v>
      </c>
      <c r="I10" s="142">
        <v>0.83448430080370406</v>
      </c>
      <c r="J10" s="142">
        <v>2.2708346010414</v>
      </c>
      <c r="K10" s="142">
        <v>0.6401547026117308</v>
      </c>
      <c r="L10" s="142">
        <v>4.29509549948129</v>
      </c>
    </row>
    <row r="11" spans="1:12" x14ac:dyDescent="0.2">
      <c r="A11" s="242"/>
      <c r="B11" s="77" t="s">
        <v>51</v>
      </c>
      <c r="C11" s="141">
        <v>1.4157973174366618</v>
      </c>
      <c r="D11" s="141">
        <v>1.0420754305646394</v>
      </c>
      <c r="E11" s="141">
        <v>0.89505482210785414</v>
      </c>
      <c r="F11" s="141">
        <v>0.76041038020519003</v>
      </c>
      <c r="G11" s="141">
        <v>1.1835632916377281</v>
      </c>
      <c r="H11" s="141">
        <v>1.0919898629373599</v>
      </c>
      <c r="I11" s="141">
        <v>0.86413319933995847</v>
      </c>
      <c r="J11" s="141">
        <v>2.5279146564107799</v>
      </c>
      <c r="K11" s="141">
        <v>0.64749792063675893</v>
      </c>
      <c r="L11" s="141">
        <v>2.0299432831952799</v>
      </c>
    </row>
    <row r="12" spans="1:12" x14ac:dyDescent="0.2">
      <c r="A12" s="244" t="s">
        <v>17</v>
      </c>
      <c r="B12" s="76" t="s">
        <v>52</v>
      </c>
      <c r="C12" s="142">
        <v>0.24370329279922212</v>
      </c>
      <c r="D12" s="142">
        <v>0.2440284065550081</v>
      </c>
      <c r="E12" s="142">
        <v>0.21797506531460953</v>
      </c>
      <c r="F12" s="142">
        <v>0.19530901707765061</v>
      </c>
      <c r="G12" s="142">
        <v>0.48740397839723593</v>
      </c>
      <c r="H12" s="142">
        <v>0.31864839071310391</v>
      </c>
      <c r="I12" s="142">
        <v>0.1898571823037421</v>
      </c>
      <c r="J12" s="142">
        <v>0.18029860290787</v>
      </c>
      <c r="K12" s="142">
        <v>0.18204562712336145</v>
      </c>
      <c r="L12" s="142">
        <v>0.18785397857903899</v>
      </c>
    </row>
    <row r="13" spans="1:12" x14ac:dyDescent="0.2">
      <c r="A13" s="245"/>
      <c r="B13" s="76" t="s">
        <v>53</v>
      </c>
      <c r="C13" s="142">
        <v>3.384273225064717</v>
      </c>
      <c r="D13" s="142">
        <v>1.6410247051022331</v>
      </c>
      <c r="E13" s="142">
        <v>1.4709341788045833</v>
      </c>
      <c r="F13" s="142">
        <v>1.5165350131752795</v>
      </c>
      <c r="G13" s="142">
        <v>2.2021507567505201</v>
      </c>
      <c r="H13" s="142">
        <v>1.6249054319866847</v>
      </c>
      <c r="I13" s="142">
        <v>3.1030919664955681</v>
      </c>
      <c r="J13" s="142">
        <v>14.3568760283794</v>
      </c>
      <c r="K13" s="142">
        <v>1.5406109169189957</v>
      </c>
      <c r="L13" s="142">
        <v>2.0600818880250298</v>
      </c>
    </row>
    <row r="14" spans="1:12" x14ac:dyDescent="0.2">
      <c r="A14" s="246"/>
      <c r="B14" s="77" t="s">
        <v>54</v>
      </c>
      <c r="C14" s="142">
        <v>1.39309376897369</v>
      </c>
      <c r="D14" s="142">
        <v>1.2064739515439229</v>
      </c>
      <c r="E14" s="142">
        <v>1.2496054214797481</v>
      </c>
      <c r="F14" s="142">
        <v>1.0676646710081334</v>
      </c>
      <c r="G14" s="142">
        <v>1.1980239970158419</v>
      </c>
      <c r="H14" s="142">
        <v>1.1680993314231136</v>
      </c>
      <c r="I14" s="142">
        <v>1.176869500581617</v>
      </c>
      <c r="J14" s="142">
        <v>1.08887946663548</v>
      </c>
      <c r="K14" s="142">
        <v>1.1437355255495214</v>
      </c>
      <c r="L14" s="142">
        <v>8.5490167568424695</v>
      </c>
    </row>
    <row r="15" spans="1:12" x14ac:dyDescent="0.2">
      <c r="A15" s="247" t="s">
        <v>0</v>
      </c>
      <c r="B15" s="248"/>
      <c r="C15" s="143">
        <v>1.4018903856902012</v>
      </c>
      <c r="D15" s="143">
        <v>0.97467217090824265</v>
      </c>
      <c r="E15" s="143">
        <v>0.95465616302863687</v>
      </c>
      <c r="F15" s="143">
        <v>0.86388602183799212</v>
      </c>
      <c r="G15" s="143">
        <v>1.1481969436520643</v>
      </c>
      <c r="H15" s="143">
        <v>0.96525451411327667</v>
      </c>
      <c r="I15" s="143">
        <v>1.1926184350299831</v>
      </c>
      <c r="J15" s="143">
        <v>3.1910808011451599</v>
      </c>
      <c r="K15" s="143">
        <v>0.84288298681508977</v>
      </c>
      <c r="L15" s="143">
        <v>4.3392892148217204</v>
      </c>
    </row>
    <row r="16" spans="1:12" x14ac:dyDescent="0.2">
      <c r="A16" s="144" t="s">
        <v>44</v>
      </c>
      <c r="B16" s="148"/>
      <c r="C16" s="148"/>
      <c r="D16" s="148"/>
      <c r="E16" s="148"/>
      <c r="F16" s="148"/>
      <c r="G16" s="148"/>
      <c r="H16" s="148"/>
      <c r="I16" s="148"/>
      <c r="J16" s="148"/>
      <c r="K16" s="82"/>
      <c r="L16" s="82"/>
    </row>
    <row r="17" spans="1:12" x14ac:dyDescent="0.2">
      <c r="A17" s="149" t="s">
        <v>95</v>
      </c>
      <c r="B17" s="148"/>
      <c r="C17" s="148"/>
      <c r="D17" s="148"/>
      <c r="E17" s="148"/>
      <c r="F17" s="148"/>
      <c r="G17" s="148"/>
      <c r="H17" s="148"/>
      <c r="I17" s="148"/>
      <c r="J17" s="148"/>
      <c r="K17" s="83"/>
      <c r="L17" s="83"/>
    </row>
    <row r="18" spans="1:12" ht="26.25" customHeight="1" x14ac:dyDescent="0.2">
      <c r="A18" s="243" t="s">
        <v>97</v>
      </c>
      <c r="B18" s="243"/>
      <c r="C18" s="243"/>
      <c r="D18" s="243"/>
      <c r="E18" s="243"/>
      <c r="F18" s="243"/>
      <c r="G18" s="243"/>
      <c r="H18" s="243"/>
      <c r="I18" s="243"/>
      <c r="J18" s="243"/>
    </row>
    <row r="19" spans="1:12" x14ac:dyDescent="0.2">
      <c r="A19" s="243" t="s">
        <v>149</v>
      </c>
      <c r="B19" s="243"/>
      <c r="C19" s="243"/>
      <c r="D19" s="243"/>
      <c r="E19" s="243"/>
      <c r="F19" s="243"/>
      <c r="G19" s="243"/>
      <c r="H19" s="243"/>
      <c r="I19" s="243"/>
      <c r="J19" s="243"/>
    </row>
    <row r="20" spans="1:12" x14ac:dyDescent="0.2">
      <c r="A20" s="149" t="s">
        <v>145</v>
      </c>
    </row>
  </sheetData>
  <mergeCells count="7">
    <mergeCell ref="A3:B3"/>
    <mergeCell ref="A6:A11"/>
    <mergeCell ref="A19:J19"/>
    <mergeCell ref="A18:J18"/>
    <mergeCell ref="A12:A14"/>
    <mergeCell ref="A15:B15"/>
    <mergeCell ref="A4:A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11"/>
  <sheetViews>
    <sheetView showGridLines="0" zoomScaleNormal="100" workbookViewId="0"/>
  </sheetViews>
  <sheetFormatPr baseColWidth="10" defaultRowHeight="12.75" x14ac:dyDescent="0.2"/>
  <cols>
    <col min="1" max="1" width="18.28515625" style="2" customWidth="1"/>
    <col min="2" max="2" width="8.85546875" style="2" customWidth="1"/>
    <col min="3" max="5" width="24.42578125" style="2" customWidth="1"/>
    <col min="6" max="8" width="17.5703125" style="2" customWidth="1"/>
    <col min="9" max="16384" width="11.42578125" style="2"/>
  </cols>
  <sheetData>
    <row r="1" spans="1:9" x14ac:dyDescent="0.2">
      <c r="A1" s="64" t="s">
        <v>129</v>
      </c>
      <c r="C1" s="64"/>
      <c r="D1" s="64"/>
      <c r="E1" s="64"/>
      <c r="F1" s="64"/>
      <c r="G1" s="64"/>
      <c r="H1" s="64"/>
    </row>
    <row r="2" spans="1:9" x14ac:dyDescent="0.2">
      <c r="A2" s="2" t="s">
        <v>46</v>
      </c>
      <c r="I2" s="65"/>
    </row>
    <row r="3" spans="1:9" ht="25.5" customHeight="1" x14ac:dyDescent="0.2">
      <c r="A3" s="256"/>
      <c r="B3" s="257"/>
      <c r="C3" s="264" t="s">
        <v>130</v>
      </c>
      <c r="D3" s="264" t="s">
        <v>131</v>
      </c>
      <c r="E3" s="266" t="s">
        <v>69</v>
      </c>
      <c r="F3" s="261" t="s">
        <v>49</v>
      </c>
      <c r="G3" s="262"/>
      <c r="H3" s="263"/>
      <c r="I3" s="66"/>
    </row>
    <row r="4" spans="1:9" x14ac:dyDescent="0.2">
      <c r="A4" s="258"/>
      <c r="B4" s="259"/>
      <c r="C4" s="265"/>
      <c r="D4" s="265"/>
      <c r="E4" s="267"/>
      <c r="F4" s="67" t="s">
        <v>18</v>
      </c>
      <c r="G4" s="67" t="s">
        <v>19</v>
      </c>
      <c r="H4" s="67" t="s">
        <v>20</v>
      </c>
      <c r="I4" s="69"/>
    </row>
    <row r="5" spans="1:9" x14ac:dyDescent="0.2">
      <c r="A5" s="251" t="s">
        <v>17</v>
      </c>
      <c r="B5" s="70" t="s">
        <v>19</v>
      </c>
      <c r="C5" s="116">
        <v>1319.6420000000001</v>
      </c>
      <c r="D5" s="116">
        <v>2.4790000000000001</v>
      </c>
      <c r="E5" s="96">
        <v>0.18785397857903899</v>
      </c>
      <c r="F5" s="184">
        <v>100</v>
      </c>
      <c r="G5" s="185">
        <v>0</v>
      </c>
      <c r="H5" s="185">
        <v>0</v>
      </c>
      <c r="I5" s="69"/>
    </row>
    <row r="6" spans="1:9" x14ac:dyDescent="0.2">
      <c r="A6" s="252"/>
      <c r="B6" s="70" t="s">
        <v>20</v>
      </c>
      <c r="C6" s="116">
        <v>543.42499999999995</v>
      </c>
      <c r="D6" s="116">
        <v>11.195</v>
      </c>
      <c r="E6" s="96">
        <v>2.0600818880250298</v>
      </c>
      <c r="F6" s="184">
        <v>0.41983028137561401</v>
      </c>
      <c r="G6" s="184">
        <v>99.580169718624404</v>
      </c>
      <c r="H6" s="185">
        <v>0</v>
      </c>
      <c r="I6" s="187"/>
    </row>
    <row r="7" spans="1:9" x14ac:dyDescent="0.2">
      <c r="A7" s="253"/>
      <c r="B7" s="98" t="s">
        <v>21</v>
      </c>
      <c r="C7" s="116">
        <v>1595.587</v>
      </c>
      <c r="D7" s="116">
        <v>136.40700000000001</v>
      </c>
      <c r="E7" s="96">
        <v>8.5490167568424695</v>
      </c>
      <c r="F7" s="184">
        <v>4.9117713900312998E-2</v>
      </c>
      <c r="G7" s="184">
        <v>2.4206968850572199</v>
      </c>
      <c r="H7" s="184">
        <v>97.530185401042502</v>
      </c>
      <c r="I7" s="71"/>
    </row>
    <row r="8" spans="1:9" x14ac:dyDescent="0.2">
      <c r="A8" s="254" t="s">
        <v>0</v>
      </c>
      <c r="B8" s="255"/>
      <c r="C8" s="96">
        <v>3458.654</v>
      </c>
      <c r="D8" s="96">
        <v>150.08099999999999</v>
      </c>
      <c r="E8" s="96">
        <v>4.3392892148217204</v>
      </c>
      <c r="F8" s="186">
        <v>1.7277336904738101</v>
      </c>
      <c r="G8" s="186">
        <v>9.6281341408972505</v>
      </c>
      <c r="H8" s="186">
        <v>88.6441321686289</v>
      </c>
      <c r="I8" s="71"/>
    </row>
    <row r="9" spans="1:9" x14ac:dyDescent="0.2">
      <c r="A9" s="144" t="s">
        <v>44</v>
      </c>
      <c r="B9" s="148"/>
      <c r="C9" s="150"/>
      <c r="D9" s="150"/>
      <c r="E9" s="150"/>
      <c r="F9" s="150"/>
      <c r="G9" s="150"/>
      <c r="H9" s="150"/>
      <c r="I9" s="73"/>
    </row>
    <row r="10" spans="1:9" ht="27" customHeight="1" x14ac:dyDescent="0.2">
      <c r="A10" s="260" t="s">
        <v>135</v>
      </c>
      <c r="B10" s="260"/>
      <c r="C10" s="260"/>
      <c r="D10" s="260"/>
      <c r="E10" s="260"/>
      <c r="F10" s="260"/>
      <c r="G10" s="260"/>
      <c r="H10" s="260"/>
      <c r="I10" s="74"/>
    </row>
    <row r="11" spans="1:9" ht="27" customHeight="1" x14ac:dyDescent="0.2">
      <c r="A11" s="260" t="s">
        <v>132</v>
      </c>
      <c r="B11" s="260"/>
      <c r="C11" s="260"/>
      <c r="D11" s="260"/>
      <c r="E11" s="260"/>
      <c r="F11" s="260"/>
      <c r="G11" s="260"/>
      <c r="H11" s="260"/>
      <c r="I11" s="74"/>
    </row>
  </sheetData>
  <mergeCells count="9">
    <mergeCell ref="A5:A7"/>
    <mergeCell ref="A8:B8"/>
    <mergeCell ref="A3:B4"/>
    <mergeCell ref="A11:H11"/>
    <mergeCell ref="F3:H3"/>
    <mergeCell ref="C3:C4"/>
    <mergeCell ref="D3:D4"/>
    <mergeCell ref="E3:E4"/>
    <mergeCell ref="A10:H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vt:i4>
      </vt:variant>
    </vt:vector>
  </HeadingPairs>
  <TitlesOfParts>
    <vt:vector size="13" baseType="lpstr">
      <vt:lpstr>SOMMAIRE</vt:lpstr>
      <vt:lpstr>SL E</vt:lpstr>
      <vt:lpstr>Figure 1 E</vt:lpstr>
      <vt:lpstr>Figure 2 E</vt:lpstr>
      <vt:lpstr>SL D</vt:lpstr>
      <vt:lpstr>Figure 1 D</vt:lpstr>
      <vt:lpstr>Figure 2 D</vt:lpstr>
      <vt:lpstr>SL C</vt:lpstr>
      <vt:lpstr>Figure 1 C</vt:lpstr>
      <vt:lpstr>Figure 2 C</vt:lpstr>
      <vt:lpstr>SL S</vt:lpstr>
      <vt:lpstr>Figure 1 S</vt:lpstr>
      <vt:lpstr>A</vt:lpstr>
    </vt:vector>
  </TitlesOfParts>
  <Company>MINEFI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 Amadou Yaya</dc:creator>
  <cp:lastModifiedBy>GODEFROY Pascal</cp:lastModifiedBy>
  <dcterms:created xsi:type="dcterms:W3CDTF">2017-04-20T15:13:22Z</dcterms:created>
  <dcterms:modified xsi:type="dcterms:W3CDTF">2023-10-16T13:54:47Z</dcterms:modified>
</cp:coreProperties>
</file>