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Z:\Publications DES réalisation\RAPPORT ANNUEL\rapportannuel 2023\6-Mise en ligne (avec tous les fichiers)\12. Représentation professionnelle_greves\"/>
    </mc:Choice>
  </mc:AlternateContent>
  <xr:revisionPtr revIDLastSave="0" documentId="13_ncr:1_{098EF657-AB3F-41FB-94EF-662CB6A09853}" xr6:coauthVersionLast="47" xr6:coauthVersionMax="47" xr10:uidLastSave="{00000000-0000-0000-0000-000000000000}"/>
  <bookViews>
    <workbookView xWindow="-120" yWindow="-120" windowWidth="21840" windowHeight="13140" xr2:uid="{00000000-000D-0000-FFFF-FFFF00000000}"/>
  </bookViews>
  <sheets>
    <sheet name="Sommaire" sheetId="35" r:id="rId1"/>
    <sheet name="Figure 1" sheetId="31" r:id="rId2"/>
    <sheet name="Figure 2" sheetId="32" r:id="rId3"/>
    <sheet name="Figure 3" sheetId="33" r:id="rId4"/>
    <sheet name="Figure 4" sheetId="36" r:id="rId5"/>
    <sheet name="Figure 5" sheetId="37" r:id="rId6"/>
  </sheets>
  <externalReferences>
    <externalReference r:id="rId7"/>
    <externalReference r:id="rId8"/>
  </externalReferences>
  <definedNames>
    <definedName name="ACTIVITE" localSheetId="1">[1]SSIAD!#REF!</definedName>
    <definedName name="ACTIVITE" localSheetId="2">[1]SSIAD!#REF!</definedName>
    <definedName name="ACTIVITE" localSheetId="3">[1]SSIAD!#REF!</definedName>
    <definedName name="ACTIVITE">[1]SSIAD!#REF!</definedName>
    <definedName name="Hors_filière">#REF!</definedName>
    <definedName name="_xlnm.Print_Titles" localSheetId="4">'Figure 4'!$4:$4</definedName>
    <definedName name="MiseAJour" localSheetId="1">[2]!MiseAJour</definedName>
    <definedName name="MiseAJour" localSheetId="2">[2]!MiseAJour</definedName>
    <definedName name="MiseAJour" localSheetId="3">[2]!MiseAJour</definedName>
    <definedName name="MiseAJour">[2]!MiseAJour</definedName>
    <definedName name="wrn.rap95." hidden="1">{#N/A,#N/A,FALSE,"Feuil1"}</definedName>
    <definedName name="_xlnm.Print_Area" localSheetId="1">'Figure 1'!#REF!</definedName>
    <definedName name="_xlnm.Print_Area" localSheetId="5">'Figure 5'!$A$1:$G$2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9" i="31" l="1"/>
  <c r="K99" i="31"/>
  <c r="J99" i="31"/>
  <c r="I99" i="31"/>
  <c r="H99" i="31"/>
  <c r="G99" i="31"/>
  <c r="F99" i="31"/>
  <c r="E99" i="31"/>
  <c r="D99" i="31"/>
  <c r="C99" i="31"/>
  <c r="L98" i="31"/>
  <c r="K98" i="31"/>
  <c r="J98" i="31"/>
  <c r="I98" i="31"/>
  <c r="H98" i="31"/>
  <c r="G98" i="31"/>
  <c r="F98" i="31"/>
  <c r="E98" i="31"/>
  <c r="D98" i="31"/>
  <c r="C98" i="31"/>
  <c r="L97" i="31"/>
  <c r="K97" i="31"/>
  <c r="J97" i="31"/>
  <c r="I97" i="31"/>
  <c r="H97" i="31"/>
  <c r="G97" i="31"/>
  <c r="F97" i="31"/>
  <c r="E97" i="31"/>
  <c r="D97" i="31"/>
  <c r="L95" i="31"/>
  <c r="K95" i="31"/>
  <c r="J95" i="31"/>
  <c r="I95" i="31"/>
  <c r="H95" i="31"/>
  <c r="G95" i="31"/>
  <c r="F95" i="31"/>
  <c r="E95" i="31"/>
  <c r="D95" i="31"/>
  <c r="C95" i="31"/>
  <c r="L94" i="31"/>
  <c r="K94" i="31"/>
  <c r="J94" i="31"/>
  <c r="I94" i="31"/>
  <c r="H94" i="31"/>
  <c r="G94" i="31"/>
  <c r="F94" i="31"/>
  <c r="E94" i="31"/>
  <c r="D94" i="31"/>
  <c r="C94" i="31"/>
  <c r="L93" i="31"/>
  <c r="K93" i="31"/>
  <c r="J93" i="31"/>
  <c r="I93" i="31"/>
  <c r="H93" i="31"/>
  <c r="G93" i="31"/>
  <c r="F93" i="31"/>
  <c r="E93" i="31"/>
  <c r="D93" i="31"/>
  <c r="L90" i="31"/>
  <c r="K90" i="31"/>
  <c r="J90" i="31"/>
  <c r="I90" i="31"/>
  <c r="H90" i="31"/>
  <c r="G90" i="31"/>
  <c r="F90" i="31"/>
  <c r="E90" i="31"/>
  <c r="D90" i="31"/>
  <c r="C90" i="31"/>
  <c r="L89" i="31"/>
  <c r="K89" i="31"/>
  <c r="J89" i="31"/>
  <c r="I89" i="31"/>
  <c r="H89" i="31"/>
  <c r="G89" i="31"/>
  <c r="F89" i="31"/>
  <c r="E89" i="31"/>
  <c r="D89" i="31"/>
  <c r="C89" i="31"/>
  <c r="L88" i="31"/>
  <c r="K88" i="31"/>
  <c r="J88" i="31"/>
  <c r="I88" i="31"/>
  <c r="H88" i="31"/>
  <c r="G88" i="31"/>
  <c r="F88" i="31"/>
  <c r="E88" i="31"/>
  <c r="D88" i="31"/>
  <c r="L86" i="31"/>
  <c r="K86" i="31"/>
  <c r="J86" i="31"/>
  <c r="I86" i="31"/>
  <c r="H86" i="31"/>
  <c r="G86" i="31"/>
  <c r="F86" i="31"/>
  <c r="E86" i="31"/>
  <c r="D86" i="31"/>
  <c r="C86" i="31"/>
  <c r="L85" i="31"/>
  <c r="K85" i="31"/>
  <c r="J85" i="31"/>
  <c r="I85" i="31"/>
  <c r="H85" i="31"/>
  <c r="G85" i="31"/>
  <c r="F85" i="31"/>
  <c r="E85" i="31"/>
  <c r="D85" i="31"/>
  <c r="C85" i="31"/>
  <c r="L84" i="31"/>
  <c r="K84" i="31"/>
  <c r="J84" i="31"/>
  <c r="I84" i="31"/>
  <c r="H84" i="31"/>
  <c r="G84" i="31"/>
  <c r="F84" i="31"/>
  <c r="E84" i="31"/>
  <c r="D84" i="31"/>
  <c r="L81" i="31"/>
  <c r="K81" i="31"/>
  <c r="J81" i="31"/>
  <c r="I81" i="31"/>
  <c r="H81" i="31"/>
  <c r="G81" i="31"/>
  <c r="F81" i="31"/>
  <c r="E81" i="31"/>
  <c r="D81" i="31"/>
  <c r="C81" i="31"/>
  <c r="L80" i="31"/>
  <c r="K80" i="31"/>
  <c r="J80" i="31"/>
  <c r="I80" i="31"/>
  <c r="H80" i="31"/>
  <c r="G80" i="31"/>
  <c r="F80" i="31"/>
  <c r="E80" i="31"/>
  <c r="D80" i="31"/>
  <c r="C80" i="31"/>
  <c r="L79" i="31"/>
  <c r="K79" i="31"/>
  <c r="J79" i="31"/>
  <c r="I79" i="31"/>
  <c r="H79" i="31"/>
  <c r="G79" i="31"/>
  <c r="F79" i="31"/>
  <c r="E79" i="31"/>
  <c r="D79" i="31"/>
  <c r="D76" i="31"/>
  <c r="E76" i="31"/>
  <c r="F76" i="31"/>
  <c r="G76" i="31"/>
  <c r="H76" i="31"/>
  <c r="I76" i="31"/>
  <c r="J76" i="31"/>
  <c r="K76" i="31"/>
  <c r="L76" i="31"/>
  <c r="D75" i="31"/>
  <c r="E75" i="31"/>
  <c r="F75" i="31"/>
  <c r="G75" i="31"/>
  <c r="H75" i="31"/>
  <c r="I75" i="31"/>
  <c r="J75" i="31"/>
  <c r="K75" i="31"/>
  <c r="L75" i="31"/>
  <c r="D74" i="31"/>
  <c r="E74" i="31"/>
  <c r="F74" i="31"/>
  <c r="G74" i="31"/>
  <c r="H74" i="31"/>
  <c r="I74" i="31"/>
  <c r="J74" i="31"/>
  <c r="K74" i="31"/>
  <c r="L74" i="31"/>
  <c r="D72" i="31"/>
  <c r="E72" i="31"/>
  <c r="F72" i="31"/>
  <c r="G72" i="31"/>
  <c r="H72" i="31"/>
  <c r="I72" i="31"/>
  <c r="J72" i="31"/>
  <c r="K72" i="31"/>
  <c r="L72" i="31"/>
  <c r="D71" i="31"/>
  <c r="E71" i="31"/>
  <c r="F71" i="31"/>
  <c r="G71" i="31"/>
  <c r="H71" i="31"/>
  <c r="I71" i="31"/>
  <c r="J71" i="31"/>
  <c r="K71" i="31"/>
  <c r="L71" i="31"/>
  <c r="C71" i="31"/>
  <c r="C72" i="31"/>
  <c r="C74" i="31"/>
  <c r="C75" i="31"/>
  <c r="C76" i="31"/>
  <c r="C79" i="31"/>
  <c r="C84" i="31"/>
  <c r="C88" i="31"/>
  <c r="C93" i="31"/>
  <c r="C97" i="31"/>
  <c r="L70" i="31"/>
  <c r="K70" i="31"/>
  <c r="J70" i="31"/>
  <c r="I70" i="31"/>
  <c r="H70" i="31"/>
  <c r="G70" i="31"/>
  <c r="F70" i="31"/>
  <c r="E70" i="31"/>
  <c r="D70" i="31"/>
  <c r="C70" i="31"/>
</calcChain>
</file>

<file path=xl/sharedStrings.xml><?xml version="1.0" encoding="utf-8"?>
<sst xmlns="http://schemas.openxmlformats.org/spreadsheetml/2006/main" count="260" uniqueCount="80">
  <si>
    <t>Ensemble</t>
  </si>
  <si>
    <t>Titulaires</t>
  </si>
  <si>
    <t>(en %)</t>
  </si>
  <si>
    <t>Représentants des employeurs</t>
  </si>
  <si>
    <t>Suppléants</t>
  </si>
  <si>
    <t>Représentants du personnel</t>
  </si>
  <si>
    <t>Sources : DGAFP ; DGCL ; DGOS.</t>
  </si>
  <si>
    <t>Fonction publique</t>
  </si>
  <si>
    <t>Moins de 50 salariés</t>
  </si>
  <si>
    <t>De 50 à 199 salariés</t>
  </si>
  <si>
    <t>200 salariés et plus</t>
  </si>
  <si>
    <t>Cadres</t>
  </si>
  <si>
    <t>Professions intermédiaires</t>
  </si>
  <si>
    <t>Employés</t>
  </si>
  <si>
    <t>Ouvriers</t>
  </si>
  <si>
    <t>Fonction publique hospitalière</t>
  </si>
  <si>
    <t>Fonction publique territoriale</t>
  </si>
  <si>
    <t>ns</t>
  </si>
  <si>
    <t>ns : non significatif.</t>
  </si>
  <si>
    <t>Représentants des élus locaux</t>
  </si>
  <si>
    <t>Conseil commun de la fonction publique (plénière) (1)</t>
  </si>
  <si>
    <t>Conseil supérieur de la fonction publique territoriale (3)</t>
  </si>
  <si>
    <t>Conseil supérieur de la fonction publique hospitalière (4)</t>
  </si>
  <si>
    <t>femmes</t>
  </si>
  <si>
    <t>part des femmes (%)</t>
  </si>
  <si>
    <t>Conseil supérieur de la fonction publique de l'État (2)</t>
  </si>
  <si>
    <t>Ensemble public-privé</t>
  </si>
  <si>
    <t>Ministère ou service</t>
  </si>
  <si>
    <t>Agriculture et Alimentation</t>
  </si>
  <si>
    <t>Armées (personnels civils)</t>
  </si>
  <si>
    <t>Culture</t>
  </si>
  <si>
    <t>Éducation nationale, Enseignement supérieur, Recherche et Innovation</t>
  </si>
  <si>
    <t>Europe et Affaires étrangères(*)</t>
  </si>
  <si>
    <t>Intérieur et Outre-Mer</t>
  </si>
  <si>
    <t>Justice</t>
  </si>
  <si>
    <t>Ministères économiques et financiers</t>
  </si>
  <si>
    <t xml:space="preserve">Ministères sociaux </t>
  </si>
  <si>
    <t>Services du Premier ministre</t>
  </si>
  <si>
    <t>Transition écologique et solidaire, Logement et Habitat durable et Cohésion des territoires</t>
  </si>
  <si>
    <t>Autres organismes</t>
  </si>
  <si>
    <t>Caisse des dépôts et consignations</t>
  </si>
  <si>
    <t>Source : DGAFP - Cabinet du Directeur général.</t>
  </si>
  <si>
    <t>Champ : Mouvements nationaux (interministériels ou ministériels).</t>
  </si>
  <si>
    <t xml:space="preserve">Note : Le périmètre des ministères varie selon les années. Les appellations des ministères renvoient à la nomenclature d'exécution de la loi de finances initiale de la dernière année considérée. </t>
  </si>
  <si>
    <t>(en nombre de jours)</t>
  </si>
  <si>
    <t>(*) Depuis 2019, les données du ministère de l'Europe et des Affaires étrangères prennent en compte les journées de grève comptabilisées par l'Agence de l'enseignement français à l'étranger (AEFE), ce qui n'était pas le cas auparavant.</t>
  </si>
  <si>
    <t xml:space="preserve">Numéro de la feuille </t>
  </si>
  <si>
    <t>Taux de syndicalisation des salariés selon la taille de l'établissement et le secteur</t>
  </si>
  <si>
    <t>Taux de syndicalisation selon le type de fonction publique et la catégorie socioprofessionnelle</t>
  </si>
  <si>
    <t>Note de lecture : en 2019, 18,7 % des agents de la fonction publique se déclarent adhérents ou sympathisants d’une organisation syndicale.</t>
  </si>
  <si>
    <t>Note de lecture : en 2019, 23,4 % des cadres de la fonction publique se déclarent adhérents ou sympathisants d’une organisation syndicale.</t>
  </si>
  <si>
    <t>Figure 2 : Taux de syndicalisation des salariés selon la taille de l'établissement et le secteur</t>
  </si>
  <si>
    <t>Figure 3 : Taux de syndicalisation selon le type de fonction publique et la catégorie socioprofessionnelle</t>
  </si>
  <si>
    <r>
      <t>Figure 5 : Évolution du nombre de jours perdus pour fait de grève interministérielle, ministérielle ou sectorielle dans la fonction publique de l'</t>
    </r>
    <r>
      <rPr>
        <b/>
        <sz val="10"/>
        <color indexed="8"/>
        <rFont val="Calibri"/>
        <family val="2"/>
      </rPr>
      <t>É</t>
    </r>
    <r>
      <rPr>
        <b/>
        <sz val="10"/>
        <color indexed="8"/>
        <rFont val="Arial"/>
        <family val="2"/>
      </rPr>
      <t>tat depuis 1999</t>
    </r>
  </si>
  <si>
    <t>Évolution du nombre de jours perdus pour fait de grève interministérielle, ministérielle ou sectorielle dans la fonction publique de l'État depuis 1999</t>
  </si>
  <si>
    <t>Fonction publique de l'État</t>
  </si>
  <si>
    <t>Les instances supérieures de la fonction publique et les grèves</t>
  </si>
  <si>
    <r>
      <rPr>
        <b/>
        <sz val="10"/>
        <color theme="1"/>
        <rFont val="Arial"/>
        <family val="2"/>
      </rPr>
      <t>Les instances supérieures de la fonction publique</t>
    </r>
    <r>
      <rPr>
        <sz val="10"/>
        <color theme="1"/>
        <rFont val="Arial"/>
        <family val="2"/>
      </rPr>
      <t xml:space="preserve">
Les instances supérieures de la fonction publique – le Conseil supérieur de la fonction publique de l’État (CSFPE), le Conseil supérieur de la fonction publique territoriale (CSFPT), le Conseil supérieur de la fonction publique hospitalière (CSFPH) ainsi que le Conseil commun de la fonction publique (CCFP) - sont des instances de consultation et de dialogue social sur les questions d’ordre général et les projets de réforme des trois versants de la fonction publique. 
La loi n° 2010-751 du 5 juillet 2010 relative à la rénovation du dialogue social modifie le fonctionnement des organismes collectifs de représentation syndicale et instaure le Conseil commun de la fonction publique (CCFP) dans lequel la représentation des organisations syndicales est fonction du résultat des élections des représentants du personnel aux comités techniques – et non plus des résultats des élections aux commissions administratives paritaires –, de même qu’au sein de chaque conseil supérieur de chaque versant de la fonction publique. Ceci élargit notamment la base électorale de ces instances aux contractuels. Les conseils supérieurs de chaque versant de la fonction publique sont composés d’un nombre égal de représentants des organisations syndicales et de représentants des employeurs publics. En ce qui concerne le CSFPE, il n’est plus nécessaire de respecter la parité numérique et seuls les représentants du personnel prennent désormais part aux votes. il en est de même des représentants de l’État employeur au CCFP.</t>
    </r>
  </si>
  <si>
    <t>Figure 1 : Effectifs physiques et part des femmes au Conseil commun et dans les trois conseils supérieurs de la fonction publique depuis 2014</t>
  </si>
  <si>
    <t>Effectifs physiques et part des femmes au Conseil commun et dans les trois conseils supérieurs de la fonction publique depuis 2014</t>
  </si>
  <si>
    <t>Nombre de journées perdues pour fait de grève interministérielle, ministérielle ou sectorielle dans la fonction publique de l'État depuis 2017</t>
  </si>
  <si>
    <r>
      <t>Figure 4 : Nombre de journées perdues pour fait de grève interministérielle, ministérielle ou sectorielle dans la fonction publique de l'</t>
    </r>
    <r>
      <rPr>
        <b/>
        <sz val="10"/>
        <rFont val="Calibri"/>
        <family val="2"/>
      </rPr>
      <t>É</t>
    </r>
    <r>
      <rPr>
        <b/>
        <sz val="10"/>
        <rFont val="Arial"/>
        <family val="2"/>
      </rPr>
      <t>tat depuis 2017</t>
    </r>
  </si>
  <si>
    <t>Les instances supérieures de la fonction publique</t>
  </si>
  <si>
    <t>Les grèves</t>
  </si>
  <si>
    <t>Ensemble des ministères (hors établissements publics)</t>
  </si>
  <si>
    <t>Total ministères ( hors établissements publics)</t>
  </si>
  <si>
    <t xml:space="preserve">Contient des données sur l'égalité professionnelle entre les femmes et les hommes </t>
  </si>
  <si>
    <t>-</t>
  </si>
  <si>
    <t>oui</t>
  </si>
  <si>
    <t xml:space="preserve">(3) Arrêtés de référence portant nomination au Conseil supérieur de la fonction publique territoriale avec actualisation des données en janvier 2023 : 
-Arrêté TERB1902695A du 23 janvier 2023 fixant la liste des membres titulaires et suppléants représentant les organisations syndicales de fonctionnaires territoriaux au Conseil supérieur de la fonction publique territoriale.
-Arrêté TERB2200825A du 13 janvier 2022 fixant la liste des membres titulaires et suppléants représentant les régions et les départements au Conseil supérieur de la fonction publique territoriale. 
-Arrêté TERB2107181A du 29 mars 2021 fixant la liste des membres titulaires et suppléants représentants des communes et des établissements publics de coopération intercommunale à fiscalité propre au Conseil supérieur de la fonction publique territoriale. </t>
  </si>
  <si>
    <t xml:space="preserve">Note de lecture : en 2022, 333 312 journées de grève ont été recensées dans l'ensemble des ministères </t>
  </si>
  <si>
    <t>(2) Arrêté de référence du 17 janvier 2023  portant nomination au Conseil supérieur de la fonction publique de l'État.</t>
  </si>
  <si>
    <r>
      <rPr>
        <b/>
        <sz val="10"/>
        <color theme="1"/>
        <rFont val="Arial"/>
        <family val="2"/>
      </rPr>
      <t>Les grèves</t>
    </r>
    <r>
      <rPr>
        <sz val="10"/>
        <color theme="1"/>
        <rFont val="Arial"/>
        <family val="2"/>
      </rPr>
      <t xml:space="preserve">
Dans la fonction publique de l’État, le nombre de journées perdues pour fait de grève a légérement augmenté en 2022 : 333 312 journées ont été comptabilisés en 2022 contre 287 375 en 2021. La majorité des jours de grève ont concerné les agents du ministère de l’Éducation nationale et de l’Enseignement supérieur (85 % de la totalité des journées perdues pour fait de grève), ministère dont les effectifs sont les plus importants. 
Dans la fonction publique territoriale, il n’existe pas de données publiées sur les journées de grève. 
Dans la fonction publique hospitalière, il n’existe pas de données récentes sur les journées de grève.</t>
    </r>
  </si>
  <si>
    <t>Champ : France en 2019, France (hors Mayotte) en 2013 et 2016, salariés.</t>
  </si>
  <si>
    <t>Sources : Dares, DGAFP, Drees, enquêtes Conditions de travail (2013, 2016, 2019).</t>
  </si>
  <si>
    <r>
      <t>Secteur privé</t>
    </r>
    <r>
      <rPr>
        <vertAlign val="superscript"/>
        <sz val="10"/>
        <rFont val="Arial Narrow"/>
        <family val="2"/>
      </rPr>
      <t>1</t>
    </r>
  </si>
  <si>
    <r>
      <rPr>
        <vertAlign val="superscript"/>
        <sz val="9"/>
        <rFont val="Arial Narrow"/>
        <family val="2"/>
      </rPr>
      <t>1</t>
    </r>
    <r>
      <rPr>
        <sz val="9"/>
        <rFont val="Arial Narrow"/>
        <family val="2"/>
      </rPr>
      <t xml:space="preserve"> Secteur dénommé "secteur marchand et associatif" dans les publications de la Dares.</t>
    </r>
  </si>
  <si>
    <t>Champ : France en 2019, France (hors Mayotte) en 2013 et 2016, agents de la fonction publique.</t>
  </si>
  <si>
    <t>(4) Arrêté de référence du 13 février 2019 fixant la composition du Conseil supérieur de la fonction publique hospitalière</t>
  </si>
  <si>
    <r>
      <t xml:space="preserve">(1) Décret de référence du </t>
    </r>
    <r>
      <rPr>
        <sz val="9"/>
        <color rgb="FF000000"/>
        <rFont val="Arial Narrow"/>
        <family val="2"/>
      </rPr>
      <t>17 janvier 2023 portant nomination au Conseil commun de la fonction publique.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</si>
</sst>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 _€_-;\-* #,##0.00\ _€_-;_-* &quot;-&quot;??\ _€_-;_-@_-"/>
    <numFmt numFmtId="165" formatCode="0.0"/>
  </numFmts>
  <fonts count="32" x14ac:knownFonts="1">
    <font>
      <sz val="10"/>
      <name val="Arial"/>
    </font>
    <font>
      <sz val="10"/>
      <name val="Arial"/>
      <family val="2"/>
    </font>
    <font>
      <sz val="8"/>
      <name val="Arial"/>
      <family val="2"/>
    </font>
    <font>
      <b/>
      <sz val="10"/>
      <name val="Arial"/>
      <family val="2"/>
    </font>
    <font>
      <b/>
      <sz val="10"/>
      <name val="Arial"/>
      <family val="2"/>
    </font>
    <font>
      <sz val="10"/>
      <name val="Arial"/>
      <family val="2"/>
    </font>
    <font>
      <u/>
      <sz val="10"/>
      <color indexed="30"/>
      <name val="Arial"/>
      <family val="2"/>
    </font>
    <font>
      <u/>
      <sz val="10"/>
      <name val="Arial"/>
      <family val="2"/>
    </font>
    <font>
      <sz val="10"/>
      <name val="Times New Roman"/>
      <family val="1"/>
    </font>
    <font>
      <b/>
      <sz val="8"/>
      <name val="Arial"/>
      <family val="2"/>
    </font>
    <font>
      <b/>
      <sz val="9"/>
      <name val="Arial"/>
      <family val="2"/>
    </font>
    <font>
      <sz val="10"/>
      <name val="Arial"/>
      <family val="2"/>
    </font>
    <font>
      <sz val="10"/>
      <name val="Arial"/>
      <family val="2"/>
    </font>
    <font>
      <sz val="10"/>
      <name val="Arial"/>
      <family val="2"/>
    </font>
    <font>
      <sz val="10"/>
      <name val="Arial"/>
      <family val="2"/>
    </font>
    <font>
      <sz val="11"/>
      <color theme="1"/>
      <name val="Calibri"/>
      <family val="2"/>
      <scheme val="minor"/>
    </font>
    <font>
      <b/>
      <sz val="10"/>
      <color theme="1"/>
      <name val="Arial"/>
      <family val="2"/>
    </font>
    <font>
      <b/>
      <sz val="10"/>
      <name val="Calibri"/>
      <family val="2"/>
    </font>
    <font>
      <b/>
      <sz val="10"/>
      <color indexed="8"/>
      <name val="Calibri"/>
      <family val="2"/>
    </font>
    <font>
      <b/>
      <sz val="10"/>
      <color indexed="8"/>
      <name val="Arial"/>
      <family val="2"/>
    </font>
    <font>
      <sz val="9"/>
      <color theme="1"/>
      <name val="Arial"/>
      <family val="2"/>
    </font>
    <font>
      <b/>
      <u/>
      <sz val="9"/>
      <name val="Arial"/>
      <family val="2"/>
    </font>
    <font>
      <i/>
      <sz val="10"/>
      <name val="Arial"/>
      <family val="2"/>
    </font>
    <font>
      <sz val="10"/>
      <name val="Arial Narrow"/>
      <family val="2"/>
    </font>
    <font>
      <b/>
      <sz val="10"/>
      <name val="Arial Narrow"/>
      <family val="2"/>
    </font>
    <font>
      <vertAlign val="superscript"/>
      <sz val="10"/>
      <name val="Arial Narrow"/>
      <family val="2"/>
    </font>
    <font>
      <i/>
      <sz val="9"/>
      <name val="Arial Narrow"/>
      <family val="2"/>
    </font>
    <font>
      <sz val="9"/>
      <name val="Arial Narrow"/>
      <family val="2"/>
    </font>
    <font>
      <vertAlign val="superscript"/>
      <sz val="9"/>
      <name val="Arial Narrow"/>
      <family val="2"/>
    </font>
    <font>
      <sz val="9"/>
      <name val="Arial"/>
      <family val="2"/>
    </font>
    <font>
      <sz val="10"/>
      <color theme="1"/>
      <name val="Arial"/>
      <family val="2"/>
    </font>
    <font>
      <sz val="9"/>
      <color rgb="FF000000"/>
      <name val="Arial Narrow"/>
      <family val="2"/>
    </font>
  </fonts>
  <fills count="4">
    <fill>
      <patternFill patternType="none"/>
    </fill>
    <fill>
      <patternFill patternType="gray125"/>
    </fill>
    <fill>
      <patternFill patternType="gray0625"/>
    </fill>
    <fill>
      <patternFill patternType="solid">
        <fgColor rgb="FFFFFFFF"/>
        <bgColor indexed="64"/>
      </patternFill>
    </fill>
  </fills>
  <borders count="35">
    <border>
      <left/>
      <right/>
      <top/>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48">
    <xf numFmtId="0" fontId="0" fillId="0" borderId="0"/>
    <xf numFmtId="3" fontId="7" fillId="0" borderId="0">
      <alignment vertical="center"/>
    </xf>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3"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 fontId="8" fillId="0" borderId="0"/>
    <xf numFmtId="0" fontId="6" fillId="0" borderId="0" applyNumberFormat="0" applyFill="0" applyBorder="0" applyAlignment="0" applyProtection="0">
      <alignment vertical="top"/>
      <protection locked="0"/>
    </xf>
    <xf numFmtId="3" fontId="2" fillId="1" borderId="1">
      <alignment horizontal="centerContinuous" vertical="center"/>
    </xf>
    <xf numFmtId="164" fontId="14" fillId="0" borderId="0" applyFont="0" applyFill="0" applyBorder="0" applyAlignment="0" applyProtection="0"/>
    <xf numFmtId="0" fontId="2" fillId="0" borderId="2"/>
    <xf numFmtId="0" fontId="5" fillId="0" borderId="0"/>
    <xf numFmtId="0" fontId="15" fillId="0" borderId="0"/>
    <xf numFmtId="9" fontId="1"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0" fontId="9" fillId="2" borderId="3">
      <alignment horizontal="centerContinuous" vertical="center"/>
    </xf>
    <xf numFmtId="3" fontId="10" fillId="0" borderId="4">
      <alignment horizontal="center" vertical="center"/>
    </xf>
    <xf numFmtId="3" fontId="9" fillId="2" borderId="5"/>
    <xf numFmtId="3" fontId="4" fillId="1" borderId="6">
      <alignment vertical="center"/>
    </xf>
    <xf numFmtId="3" fontId="4" fillId="0" borderId="7" applyFont="0" applyFill="0" applyBorder="0" applyAlignment="0" applyProtection="0"/>
    <xf numFmtId="3" fontId="3" fillId="0" borderId="7" applyFont="0" applyFill="0" applyBorder="0" applyAlignment="0" applyProtection="0"/>
    <xf numFmtId="0" fontId="1" fillId="0" borderId="8"/>
    <xf numFmtId="3" fontId="2" fillId="0" borderId="5"/>
  </cellStyleXfs>
  <cellXfs count="193">
    <xf numFmtId="0" fontId="0" fillId="0" borderId="0" xfId="0"/>
    <xf numFmtId="0" fontId="0" fillId="0" borderId="0" xfId="0" applyAlignment="1"/>
    <xf numFmtId="0" fontId="5" fillId="0" borderId="0" xfId="0" applyFont="1"/>
    <xf numFmtId="165" fontId="0" fillId="0" borderId="0" xfId="0" applyNumberFormat="1" applyAlignment="1"/>
    <xf numFmtId="0" fontId="3" fillId="0" borderId="0" xfId="31" applyFont="1" applyAlignment="1">
      <alignment horizontal="left" vertical="center"/>
    </xf>
    <xf numFmtId="0" fontId="3" fillId="0" borderId="0" xfId="31" applyFont="1" applyAlignment="1">
      <alignment vertical="center"/>
    </xf>
    <xf numFmtId="0" fontId="0" fillId="0" borderId="0" xfId="0" applyFill="1" applyBorder="1"/>
    <xf numFmtId="0" fontId="0" fillId="0" borderId="0" xfId="0" applyFill="1"/>
    <xf numFmtId="0" fontId="2" fillId="0" borderId="0" xfId="0" applyFont="1" applyFill="1"/>
    <xf numFmtId="9" fontId="2" fillId="0" borderId="0" xfId="33" applyFont="1" applyFill="1"/>
    <xf numFmtId="0" fontId="20" fillId="0" borderId="0" xfId="0" applyFont="1" applyBorder="1" applyAlignment="1">
      <alignment horizontal="center" vertical="center"/>
    </xf>
    <xf numFmtId="0" fontId="20" fillId="0" borderId="0" xfId="0" applyFont="1" applyBorder="1" applyAlignment="1">
      <alignment horizontal="center"/>
    </xf>
    <xf numFmtId="0" fontId="6" fillId="0" borderId="0" xfId="27" applyBorder="1" applyAlignment="1" applyProtection="1"/>
    <xf numFmtId="0" fontId="3" fillId="0" borderId="0" xfId="31" applyFont="1" applyBorder="1" applyAlignment="1">
      <alignment vertical="center"/>
    </xf>
    <xf numFmtId="0" fontId="3" fillId="0" borderId="0" xfId="0" applyFont="1" applyBorder="1" applyAlignment="1">
      <alignment wrapText="1"/>
    </xf>
    <xf numFmtId="0" fontId="5" fillId="0" borderId="0" xfId="0" applyFont="1" applyBorder="1" applyAlignment="1">
      <alignment wrapText="1"/>
    </xf>
    <xf numFmtId="0" fontId="3" fillId="0" borderId="0" xfId="0" applyFont="1" applyAlignment="1">
      <alignment horizontal="left" vertical="center" wrapText="1"/>
    </xf>
    <xf numFmtId="0" fontId="5" fillId="0" borderId="0" xfId="0" applyFont="1" applyAlignment="1"/>
    <xf numFmtId="0" fontId="23" fillId="0" borderId="20" xfId="31" applyFont="1" applyBorder="1" applyAlignment="1"/>
    <xf numFmtId="0" fontId="23" fillId="0" borderId="0" xfId="31" applyFont="1" applyBorder="1" applyAlignment="1"/>
    <xf numFmtId="0" fontId="23" fillId="0" borderId="0" xfId="0" applyFont="1" applyBorder="1" applyAlignment="1"/>
    <xf numFmtId="0" fontId="23" fillId="0" borderId="13" xfId="0" applyFont="1" applyBorder="1" applyAlignment="1"/>
    <xf numFmtId="0" fontId="24" fillId="0" borderId="11" xfId="31" applyFont="1" applyBorder="1" applyAlignment="1"/>
    <xf numFmtId="0" fontId="24" fillId="0" borderId="0" xfId="31" applyFont="1" applyBorder="1" applyAlignment="1"/>
    <xf numFmtId="0" fontId="23" fillId="0" borderId="0" xfId="31" applyFont="1" applyBorder="1" applyAlignment="1">
      <alignment horizontal="left"/>
    </xf>
    <xf numFmtId="0" fontId="24" fillId="0" borderId="0" xfId="31" applyFont="1" applyBorder="1" applyAlignment="1">
      <alignment horizontal="left"/>
    </xf>
    <xf numFmtId="0" fontId="23" fillId="0" borderId="0" xfId="31" applyFont="1" applyAlignment="1"/>
    <xf numFmtId="0" fontId="23" fillId="0" borderId="0" xfId="31" applyFont="1" applyAlignment="1">
      <alignment horizontal="left"/>
    </xf>
    <xf numFmtId="0" fontId="5" fillId="0" borderId="0" xfId="0" applyFont="1" applyFill="1" applyBorder="1"/>
    <xf numFmtId="0" fontId="5" fillId="0" borderId="0" xfId="0" applyFont="1" applyFill="1"/>
    <xf numFmtId="0" fontId="22" fillId="0" borderId="0" xfId="0" applyFont="1"/>
    <xf numFmtId="3" fontId="23" fillId="0" borderId="9" xfId="0" applyNumberFormat="1" applyFont="1" applyFill="1" applyBorder="1" applyAlignment="1">
      <alignment horizontal="center" vertical="center"/>
    </xf>
    <xf numFmtId="0" fontId="24" fillId="0" borderId="14" xfId="31" applyFont="1" applyBorder="1" applyAlignment="1">
      <alignment horizontal="center" vertical="center"/>
    </xf>
    <xf numFmtId="0" fontId="24" fillId="0" borderId="21" xfId="31" applyFont="1" applyBorder="1" applyAlignment="1">
      <alignment horizontal="center" vertical="center"/>
    </xf>
    <xf numFmtId="0" fontId="24" fillId="0" borderId="21" xfId="31" applyFont="1" applyFill="1" applyBorder="1" applyAlignment="1">
      <alignment horizontal="center" vertical="center"/>
    </xf>
    <xf numFmtId="0" fontId="24" fillId="0" borderId="15" xfId="31" applyFont="1" applyFill="1" applyBorder="1" applyAlignment="1">
      <alignment horizontal="center" vertical="center"/>
    </xf>
    <xf numFmtId="0" fontId="24" fillId="0" borderId="11" xfId="31" applyFont="1" applyFill="1" applyBorder="1" applyAlignment="1">
      <alignment horizontal="left"/>
    </xf>
    <xf numFmtId="0" fontId="24" fillId="0" borderId="20" xfId="31" applyFont="1" applyBorder="1" applyAlignment="1">
      <alignment horizontal="left"/>
    </xf>
    <xf numFmtId="0" fontId="24" fillId="0" borderId="10" xfId="31" applyFont="1" applyBorder="1" applyAlignment="1"/>
    <xf numFmtId="0" fontId="24" fillId="0" borderId="1" xfId="31" applyFont="1" applyBorder="1" applyAlignment="1"/>
    <xf numFmtId="0" fontId="24" fillId="0" borderId="0" xfId="31" applyFont="1" applyAlignment="1"/>
    <xf numFmtId="0" fontId="24" fillId="0" borderId="0" xfId="31" applyFont="1" applyAlignment="1">
      <alignment horizontal="left"/>
    </xf>
    <xf numFmtId="0" fontId="24" fillId="0" borderId="29" xfId="31" applyFont="1" applyFill="1" applyBorder="1" applyAlignment="1">
      <alignment horizontal="left"/>
    </xf>
    <xf numFmtId="0" fontId="24" fillId="0" borderId="31" xfId="31" applyFont="1" applyFill="1" applyBorder="1" applyAlignment="1">
      <alignment horizontal="left"/>
    </xf>
    <xf numFmtId="0" fontId="23" fillId="0" borderId="13" xfId="31" applyFont="1" applyBorder="1" applyAlignment="1"/>
    <xf numFmtId="0" fontId="24" fillId="0" borderId="26" xfId="31" applyFont="1" applyBorder="1" applyAlignment="1"/>
    <xf numFmtId="0" fontId="23" fillId="0" borderId="20" xfId="31" applyFont="1" applyFill="1" applyBorder="1" applyAlignment="1">
      <alignment horizontal="right" indent="1"/>
    </xf>
    <xf numFmtId="0" fontId="23" fillId="0" borderId="0" xfId="31" applyFont="1" applyFill="1" applyBorder="1" applyAlignment="1">
      <alignment horizontal="right" indent="1"/>
    </xf>
    <xf numFmtId="0" fontId="23" fillId="0" borderId="13" xfId="31" applyFont="1" applyFill="1" applyBorder="1" applyAlignment="1">
      <alignment horizontal="right" indent="1"/>
    </xf>
    <xf numFmtId="0" fontId="24" fillId="0" borderId="12" xfId="31" applyFont="1" applyFill="1" applyBorder="1" applyAlignment="1">
      <alignment horizontal="right" indent="1"/>
    </xf>
    <xf numFmtId="0" fontId="24" fillId="0" borderId="10" xfId="31" applyFont="1" applyFill="1" applyBorder="1" applyAlignment="1">
      <alignment horizontal="right" indent="1"/>
    </xf>
    <xf numFmtId="0" fontId="24" fillId="0" borderId="26" xfId="31" applyFont="1" applyFill="1" applyBorder="1" applyAlignment="1">
      <alignment horizontal="right" indent="1"/>
    </xf>
    <xf numFmtId="0" fontId="23" fillId="0" borderId="20" xfId="31" applyFont="1" applyBorder="1" applyAlignment="1">
      <alignment horizontal="right" indent="1"/>
    </xf>
    <xf numFmtId="0" fontId="23" fillId="0" borderId="0" xfId="31" applyFont="1" applyBorder="1" applyAlignment="1">
      <alignment horizontal="right" indent="1"/>
    </xf>
    <xf numFmtId="0" fontId="23" fillId="0" borderId="0" xfId="0" applyFont="1" applyBorder="1" applyAlignment="1">
      <alignment horizontal="right" indent="1"/>
    </xf>
    <xf numFmtId="0" fontId="23" fillId="0" borderId="13" xfId="0" applyFont="1" applyBorder="1" applyAlignment="1">
      <alignment horizontal="right" indent="1"/>
    </xf>
    <xf numFmtId="0" fontId="24" fillId="0" borderId="1" xfId="31" applyFont="1" applyFill="1" applyBorder="1" applyAlignment="1">
      <alignment horizontal="right" indent="1"/>
    </xf>
    <xf numFmtId="0" fontId="24" fillId="0" borderId="27" xfId="31" applyFont="1" applyFill="1" applyBorder="1" applyAlignment="1">
      <alignment horizontal="right" indent="1"/>
    </xf>
    <xf numFmtId="0" fontId="24" fillId="0" borderId="25" xfId="31" applyFont="1" applyBorder="1" applyAlignment="1">
      <alignment horizontal="right" indent="1"/>
    </xf>
    <xf numFmtId="0" fontId="24" fillId="0" borderId="11" xfId="31" applyFont="1" applyBorder="1" applyAlignment="1">
      <alignment horizontal="right" indent="1"/>
    </xf>
    <xf numFmtId="0" fontId="24" fillId="0" borderId="0" xfId="31" applyFont="1" applyBorder="1" applyAlignment="1">
      <alignment horizontal="right" indent="1"/>
    </xf>
    <xf numFmtId="0" fontId="24" fillId="0" borderId="28" xfId="31" applyFont="1" applyFill="1" applyBorder="1" applyAlignment="1">
      <alignment horizontal="right" indent="1"/>
    </xf>
    <xf numFmtId="0" fontId="24" fillId="0" borderId="12" xfId="31" applyFont="1" applyBorder="1" applyAlignment="1">
      <alignment horizontal="right" indent="1"/>
    </xf>
    <xf numFmtId="0" fontId="24" fillId="0" borderId="10" xfId="31" applyFont="1" applyBorder="1" applyAlignment="1">
      <alignment horizontal="right" indent="1"/>
    </xf>
    <xf numFmtId="0" fontId="24" fillId="0" borderId="28" xfId="31" applyFont="1" applyBorder="1" applyAlignment="1">
      <alignment horizontal="right" indent="1"/>
    </xf>
    <xf numFmtId="0" fontId="24" fillId="0" borderId="1" xfId="31" applyFont="1" applyBorder="1" applyAlignment="1">
      <alignment horizontal="right" indent="1"/>
    </xf>
    <xf numFmtId="0" fontId="24" fillId="0" borderId="20" xfId="31" applyFont="1" applyBorder="1" applyAlignment="1">
      <alignment horizontal="right" indent="1"/>
    </xf>
    <xf numFmtId="0" fontId="24" fillId="0" borderId="0" xfId="31" applyFont="1" applyFill="1" applyBorder="1" applyAlignment="1">
      <alignment horizontal="right" indent="1"/>
    </xf>
    <xf numFmtId="0" fontId="24" fillId="0" borderId="13" xfId="31" applyFont="1" applyFill="1" applyBorder="1" applyAlignment="1">
      <alignment horizontal="right" indent="1"/>
    </xf>
    <xf numFmtId="0" fontId="24" fillId="0" borderId="11" xfId="0" applyFont="1" applyBorder="1" applyAlignment="1">
      <alignment horizontal="right" indent="1"/>
    </xf>
    <xf numFmtId="0" fontId="23" fillId="0" borderId="11" xfId="0" applyFont="1" applyBorder="1" applyAlignment="1">
      <alignment horizontal="right" indent="1"/>
    </xf>
    <xf numFmtId="0" fontId="26" fillId="0" borderId="0" xfId="31" applyFont="1" applyAlignment="1"/>
    <xf numFmtId="0" fontId="26" fillId="0" borderId="11" xfId="31" applyFont="1" applyBorder="1" applyAlignment="1"/>
    <xf numFmtId="0" fontId="27" fillId="0" borderId="0" xfId="31" applyFont="1" applyAlignment="1"/>
    <xf numFmtId="0" fontId="27" fillId="0" borderId="0" xfId="0" applyFont="1" applyAlignment="1"/>
    <xf numFmtId="0" fontId="24" fillId="0" borderId="0" xfId="0" applyFont="1"/>
    <xf numFmtId="0" fontId="23" fillId="0" borderId="26" xfId="0" applyFont="1" applyBorder="1"/>
    <xf numFmtId="0" fontId="24" fillId="0" borderId="14" xfId="0" applyFont="1" applyBorder="1" applyAlignment="1">
      <alignment horizontal="center" vertical="center"/>
    </xf>
    <xf numFmtId="0" fontId="24" fillId="0" borderId="9" xfId="0" applyFont="1" applyBorder="1" applyAlignment="1">
      <alignment horizontal="center" vertical="center"/>
    </xf>
    <xf numFmtId="0" fontId="23" fillId="0" borderId="19" xfId="0" applyFont="1" applyBorder="1"/>
    <xf numFmtId="0" fontId="23" fillId="3" borderId="20" xfId="0" applyFont="1" applyFill="1" applyBorder="1" applyAlignment="1">
      <alignment vertical="center" wrapText="1"/>
    </xf>
    <xf numFmtId="0" fontId="23" fillId="0" borderId="18" xfId="0" applyFont="1" applyBorder="1"/>
    <xf numFmtId="0" fontId="24" fillId="3" borderId="17" xfId="0" applyFont="1" applyFill="1" applyBorder="1" applyAlignment="1">
      <alignment vertical="center" wrapText="1"/>
    </xf>
    <xf numFmtId="0" fontId="24" fillId="3" borderId="14" xfId="0" applyFont="1" applyFill="1" applyBorder="1" applyAlignment="1">
      <alignment vertical="center" wrapText="1"/>
    </xf>
    <xf numFmtId="0" fontId="23" fillId="0" borderId="0" xfId="0" applyFont="1"/>
    <xf numFmtId="0" fontId="23" fillId="0" borderId="13" xfId="0" applyFont="1" applyBorder="1"/>
    <xf numFmtId="0" fontId="24" fillId="3" borderId="12" xfId="0" applyFont="1" applyFill="1" applyBorder="1" applyAlignment="1">
      <alignment vertical="center" wrapText="1"/>
    </xf>
    <xf numFmtId="0" fontId="23" fillId="3" borderId="20" xfId="0" applyFont="1" applyFill="1" applyBorder="1" applyAlignment="1">
      <alignment horizontal="right" vertical="center" wrapText="1" indent="1"/>
    </xf>
    <xf numFmtId="165" fontId="23" fillId="3" borderId="20" xfId="0" applyNumberFormat="1" applyFont="1" applyFill="1" applyBorder="1" applyAlignment="1">
      <alignment horizontal="right" vertical="center" wrapText="1" indent="1"/>
    </xf>
    <xf numFmtId="165" fontId="23" fillId="3" borderId="18" xfId="0" applyNumberFormat="1" applyFont="1" applyFill="1" applyBorder="1" applyAlignment="1">
      <alignment horizontal="right" vertical="center" wrapText="1" indent="1"/>
    </xf>
    <xf numFmtId="0" fontId="24" fillId="3" borderId="14" xfId="0" applyFont="1" applyFill="1" applyBorder="1" applyAlignment="1">
      <alignment horizontal="right" vertical="center" wrapText="1" indent="1"/>
    </xf>
    <xf numFmtId="165" fontId="24" fillId="3" borderId="14" xfId="0" applyNumberFormat="1" applyFont="1" applyFill="1" applyBorder="1" applyAlignment="1">
      <alignment horizontal="right" vertical="center" wrapText="1" indent="1"/>
    </xf>
    <xf numFmtId="165" fontId="24" fillId="3" borderId="9" xfId="0" applyNumberFormat="1" applyFont="1" applyFill="1" applyBorder="1" applyAlignment="1">
      <alignment horizontal="right" vertical="center" wrapText="1" indent="1"/>
    </xf>
    <xf numFmtId="0" fontId="24" fillId="0" borderId="12" xfId="0" applyFont="1" applyBorder="1"/>
    <xf numFmtId="0" fontId="24" fillId="3" borderId="9" xfId="0" applyFont="1" applyFill="1" applyBorder="1" applyAlignment="1">
      <alignment horizontal="center" vertical="center" wrapText="1"/>
    </xf>
    <xf numFmtId="0" fontId="23" fillId="3" borderId="16" xfId="0" applyFont="1" applyFill="1" applyBorder="1" applyAlignment="1">
      <alignment vertical="center" wrapText="1"/>
    </xf>
    <xf numFmtId="0" fontId="23" fillId="3" borderId="19" xfId="0" applyFont="1" applyFill="1" applyBorder="1" applyAlignment="1">
      <alignment horizontal="left" vertical="center" wrapText="1"/>
    </xf>
    <xf numFmtId="0" fontId="23" fillId="3" borderId="18" xfId="0" applyFont="1" applyFill="1" applyBorder="1" applyAlignment="1">
      <alignment horizontal="left" vertical="center" wrapText="1"/>
    </xf>
    <xf numFmtId="0" fontId="23" fillId="3" borderId="17" xfId="0" applyFont="1" applyFill="1" applyBorder="1" applyAlignment="1">
      <alignment horizontal="left" vertical="center" wrapText="1"/>
    </xf>
    <xf numFmtId="0" fontId="24" fillId="3" borderId="18" xfId="0" applyFont="1" applyFill="1" applyBorder="1" applyAlignment="1">
      <alignment horizontal="left" vertical="center" wrapText="1"/>
    </xf>
    <xf numFmtId="0" fontId="24" fillId="3" borderId="17" xfId="0" applyFont="1" applyFill="1" applyBorder="1" applyAlignment="1">
      <alignment horizontal="left" vertical="center" wrapText="1"/>
    </xf>
    <xf numFmtId="0" fontId="23" fillId="0" borderId="0" xfId="0" applyFont="1" applyBorder="1" applyAlignment="1">
      <alignment wrapText="1"/>
    </xf>
    <xf numFmtId="0" fontId="24" fillId="0" borderId="9"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19" xfId="0" applyFont="1" applyFill="1" applyBorder="1" applyAlignment="1">
      <alignment horizontal="left" vertical="center" wrapText="1"/>
    </xf>
    <xf numFmtId="3" fontId="23" fillId="0" borderId="19" xfId="0" applyNumberFormat="1" applyFont="1" applyFill="1" applyBorder="1" applyAlignment="1">
      <alignment horizontal="center" vertical="center"/>
    </xf>
    <xf numFmtId="3" fontId="23" fillId="0" borderId="29" xfId="0" applyNumberFormat="1" applyFont="1" applyFill="1" applyBorder="1" applyAlignment="1">
      <alignment horizontal="center" vertical="center"/>
    </xf>
    <xf numFmtId="0" fontId="23" fillId="0" borderId="20" xfId="0" applyFont="1" applyFill="1" applyBorder="1" applyAlignment="1">
      <alignment vertical="center" wrapText="1"/>
    </xf>
    <xf numFmtId="0" fontId="24" fillId="0" borderId="23" xfId="0" applyFont="1" applyFill="1" applyBorder="1" applyAlignment="1">
      <alignment vertical="center" wrapText="1"/>
    </xf>
    <xf numFmtId="0" fontId="24" fillId="0" borderId="30" xfId="0" applyFont="1" applyFill="1" applyBorder="1" applyAlignment="1">
      <alignment vertical="center" wrapText="1"/>
    </xf>
    <xf numFmtId="0" fontId="23" fillId="0" borderId="12" xfId="0" applyFont="1" applyFill="1" applyBorder="1" applyAlignment="1">
      <alignment vertical="center"/>
    </xf>
    <xf numFmtId="3" fontId="23" fillId="0" borderId="18" xfId="0" applyNumberFormat="1" applyFont="1" applyFill="1" applyBorder="1" applyAlignment="1">
      <alignment horizontal="right" vertical="center" indent="1"/>
    </xf>
    <xf numFmtId="3" fontId="23" fillId="0" borderId="0" xfId="0" applyNumberFormat="1" applyFont="1" applyFill="1" applyBorder="1" applyAlignment="1">
      <alignment horizontal="right" vertical="center" indent="1"/>
    </xf>
    <xf numFmtId="0" fontId="23" fillId="0" borderId="18" xfId="0" applyFont="1" applyFill="1" applyBorder="1" applyAlignment="1">
      <alignment horizontal="right" vertical="center" indent="1"/>
    </xf>
    <xf numFmtId="0" fontId="23" fillId="0" borderId="0" xfId="0" applyFont="1" applyFill="1" applyBorder="1" applyAlignment="1">
      <alignment horizontal="right" vertical="center" indent="1"/>
    </xf>
    <xf numFmtId="3" fontId="24" fillId="0" borderId="22" xfId="0" applyNumberFormat="1" applyFont="1" applyFill="1" applyBorder="1" applyAlignment="1">
      <alignment horizontal="right" vertical="center" indent="1"/>
    </xf>
    <xf numFmtId="3" fontId="24" fillId="0" borderId="24" xfId="0" applyNumberFormat="1" applyFont="1" applyFill="1" applyBorder="1" applyAlignment="1">
      <alignment horizontal="right" vertical="center" indent="1"/>
    </xf>
    <xf numFmtId="3" fontId="23" fillId="0" borderId="30" xfId="0" applyNumberFormat="1" applyFont="1" applyFill="1" applyBorder="1" applyAlignment="1">
      <alignment horizontal="right" vertical="center" indent="1"/>
    </xf>
    <xf numFmtId="3" fontId="23" fillId="0" borderId="11" xfId="0" applyNumberFormat="1" applyFont="1" applyFill="1" applyBorder="1" applyAlignment="1">
      <alignment horizontal="right" vertical="center" indent="1"/>
    </xf>
    <xf numFmtId="3" fontId="23" fillId="0" borderId="17" xfId="0" applyNumberFormat="1" applyFont="1" applyFill="1" applyBorder="1" applyAlignment="1">
      <alignment horizontal="right" vertical="center" indent="1"/>
    </xf>
    <xf numFmtId="3" fontId="23" fillId="0" borderId="10" xfId="0" applyNumberFormat="1" applyFont="1" applyFill="1" applyBorder="1" applyAlignment="1">
      <alignment horizontal="right" vertical="center" indent="1"/>
    </xf>
    <xf numFmtId="0" fontId="23" fillId="0" borderId="9" xfId="0" applyFont="1" applyFill="1" applyBorder="1" applyAlignment="1">
      <alignment horizontal="center"/>
    </xf>
    <xf numFmtId="0" fontId="26" fillId="0" borderId="0" xfId="0" applyFont="1" applyFill="1"/>
    <xf numFmtId="0" fontId="29" fillId="0" borderId="0" xfId="0" applyFont="1"/>
    <xf numFmtId="0" fontId="27" fillId="0" borderId="0" xfId="0" applyFont="1" applyFill="1"/>
    <xf numFmtId="0" fontId="3" fillId="0" borderId="0" xfId="0" applyFont="1"/>
    <xf numFmtId="0" fontId="6" fillId="0" borderId="19" xfId="27" applyFont="1" applyBorder="1" applyAlignment="1" applyProtection="1"/>
    <xf numFmtId="0" fontId="6" fillId="0" borderId="18" xfId="27" applyFont="1" applyBorder="1" applyAlignment="1" applyProtection="1"/>
    <xf numFmtId="0" fontId="6" fillId="0" borderId="17" xfId="27" applyFont="1" applyBorder="1" applyAlignment="1" applyProtection="1"/>
    <xf numFmtId="0" fontId="5" fillId="0" borderId="0" xfId="0" applyFont="1" applyBorder="1"/>
    <xf numFmtId="0" fontId="6" fillId="0" borderId="0" xfId="27" applyFont="1" applyBorder="1" applyAlignment="1" applyProtection="1"/>
    <xf numFmtId="0" fontId="30" fillId="0" borderId="19" xfId="0" applyFont="1" applyBorder="1" applyAlignment="1">
      <alignment horizontal="center" vertical="center" wrapText="1"/>
    </xf>
    <xf numFmtId="0" fontId="30" fillId="0" borderId="19" xfId="0" applyFont="1" applyBorder="1" applyAlignment="1">
      <alignment horizontal="center" vertical="center"/>
    </xf>
    <xf numFmtId="0" fontId="30" fillId="0" borderId="19" xfId="0" applyFont="1" applyBorder="1" applyAlignment="1">
      <alignment horizontal="center"/>
    </xf>
    <xf numFmtId="0" fontId="30" fillId="0" borderId="18" xfId="0" applyFont="1" applyBorder="1" applyAlignment="1">
      <alignment horizontal="center" vertical="center"/>
    </xf>
    <xf numFmtId="0" fontId="30" fillId="0" borderId="18" xfId="0" applyFont="1" applyBorder="1" applyAlignment="1">
      <alignment horizontal="center"/>
    </xf>
    <xf numFmtId="0" fontId="30" fillId="0" borderId="17" xfId="0" applyFont="1" applyBorder="1" applyAlignment="1">
      <alignment horizontal="center" vertical="center"/>
    </xf>
    <xf numFmtId="0" fontId="30" fillId="0" borderId="17" xfId="0" applyFont="1" applyBorder="1" applyAlignment="1">
      <alignment horizontal="center"/>
    </xf>
    <xf numFmtId="0" fontId="30" fillId="0" borderId="0" xfId="0" applyFont="1" applyBorder="1" applyAlignment="1">
      <alignment horizontal="center" vertical="center"/>
    </xf>
    <xf numFmtId="0" fontId="30" fillId="0" borderId="0" xfId="0" applyFont="1" applyBorder="1" applyAlignment="1">
      <alignment horizontal="center"/>
    </xf>
    <xf numFmtId="0" fontId="20" fillId="0" borderId="19" xfId="0" applyFont="1" applyBorder="1" applyAlignment="1">
      <alignment horizontal="center" vertical="center" wrapText="1"/>
    </xf>
    <xf numFmtId="0" fontId="24" fillId="0" borderId="9" xfId="0" applyFont="1" applyBorder="1" applyAlignment="1">
      <alignment horizontal="center" vertical="center" wrapText="1"/>
    </xf>
    <xf numFmtId="0" fontId="0" fillId="0" borderId="0" xfId="0" applyAlignment="1"/>
    <xf numFmtId="0" fontId="24" fillId="0" borderId="9" xfId="0" applyFont="1" applyFill="1" applyBorder="1" applyAlignment="1">
      <alignment horizontal="left" vertical="center" wrapText="1"/>
    </xf>
    <xf numFmtId="1" fontId="2" fillId="0" borderId="0" xfId="33" applyNumberFormat="1" applyFont="1" applyFill="1"/>
    <xf numFmtId="0" fontId="27" fillId="0" borderId="0" xfId="0" applyFont="1" applyFill="1" applyAlignment="1">
      <alignment vertical="center"/>
    </xf>
    <xf numFmtId="0" fontId="27" fillId="0" borderId="0" xfId="31" applyFont="1" applyFill="1" applyAlignment="1">
      <alignment horizontal="left"/>
    </xf>
    <xf numFmtId="0" fontId="31" fillId="0" borderId="0" xfId="0" applyFont="1" applyFill="1" applyAlignment="1">
      <alignment vertical="center"/>
    </xf>
    <xf numFmtId="0" fontId="23" fillId="0" borderId="32" xfId="0" applyFont="1" applyBorder="1" applyAlignment="1">
      <alignment horizontal="right" indent="1"/>
    </xf>
    <xf numFmtId="0" fontId="23" fillId="0" borderId="33" xfId="0" applyFont="1" applyBorder="1" applyAlignment="1">
      <alignment horizontal="right" indent="1"/>
    </xf>
    <xf numFmtId="1" fontId="23" fillId="0" borderId="0" xfId="0" applyNumberFormat="1" applyFont="1" applyBorder="1" applyAlignment="1">
      <alignment horizontal="right" indent="1"/>
    </xf>
    <xf numFmtId="1" fontId="23" fillId="0" borderId="33" xfId="0" applyNumberFormat="1" applyFont="1" applyBorder="1" applyAlignment="1">
      <alignment horizontal="right" indent="1"/>
    </xf>
    <xf numFmtId="1" fontId="23" fillId="0" borderId="11" xfId="0" applyNumberFormat="1" applyFont="1" applyBorder="1" applyAlignment="1">
      <alignment horizontal="right" indent="1"/>
    </xf>
    <xf numFmtId="1" fontId="23" fillId="0" borderId="32" xfId="0" applyNumberFormat="1" applyFont="1" applyBorder="1" applyAlignment="1">
      <alignment horizontal="right" indent="1"/>
    </xf>
    <xf numFmtId="1" fontId="24" fillId="0" borderId="0" xfId="33" applyNumberFormat="1" applyFont="1" applyBorder="1" applyAlignment="1">
      <alignment horizontal="right" indent="1"/>
    </xf>
    <xf numFmtId="1" fontId="23" fillId="0" borderId="0" xfId="33" applyNumberFormat="1" applyFont="1" applyBorder="1" applyAlignment="1">
      <alignment horizontal="right" indent="1"/>
    </xf>
    <xf numFmtId="1" fontId="24" fillId="0" borderId="11" xfId="0" applyNumberFormat="1" applyFont="1" applyBorder="1" applyAlignment="1">
      <alignment horizontal="right" indent="1"/>
    </xf>
    <xf numFmtId="1" fontId="24" fillId="0" borderId="0" xfId="0" applyNumberFormat="1" applyFont="1" applyBorder="1" applyAlignment="1">
      <alignment horizontal="right" indent="1"/>
    </xf>
    <xf numFmtId="1" fontId="24" fillId="0" borderId="33" xfId="0" applyNumberFormat="1" applyFont="1" applyBorder="1" applyAlignment="1">
      <alignment horizontal="right" indent="1"/>
    </xf>
    <xf numFmtId="1" fontId="24" fillId="0" borderId="1" xfId="0" applyNumberFormat="1" applyFont="1" applyBorder="1" applyAlignment="1">
      <alignment horizontal="right" indent="1"/>
    </xf>
    <xf numFmtId="1" fontId="24" fillId="0" borderId="34" xfId="0" applyNumberFormat="1" applyFont="1" applyBorder="1" applyAlignment="1">
      <alignment horizontal="right" indent="1"/>
    </xf>
    <xf numFmtId="0" fontId="24" fillId="0" borderId="25" xfId="0" applyFont="1" applyBorder="1" applyAlignment="1">
      <alignment horizontal="right" indent="1"/>
    </xf>
    <xf numFmtId="0" fontId="23" fillId="0" borderId="20" xfId="0" applyFont="1" applyBorder="1" applyAlignment="1">
      <alignment horizontal="right" indent="1"/>
    </xf>
    <xf numFmtId="1" fontId="23" fillId="0" borderId="20" xfId="0" applyNumberFormat="1" applyFont="1" applyBorder="1" applyAlignment="1">
      <alignment horizontal="right" indent="1"/>
    </xf>
    <xf numFmtId="1" fontId="24" fillId="0" borderId="20" xfId="0" applyNumberFormat="1" applyFont="1" applyBorder="1" applyAlignment="1">
      <alignment horizontal="right" indent="1"/>
    </xf>
    <xf numFmtId="1" fontId="23" fillId="0" borderId="25" xfId="0" applyNumberFormat="1" applyFont="1" applyBorder="1" applyAlignment="1">
      <alignment horizontal="right" indent="1"/>
    </xf>
    <xf numFmtId="1" fontId="24" fillId="0" borderId="28" xfId="0" applyNumberFormat="1" applyFont="1" applyBorder="1" applyAlignment="1">
      <alignment horizontal="right" indent="1"/>
    </xf>
    <xf numFmtId="1" fontId="24" fillId="0" borderId="12" xfId="0" applyNumberFormat="1" applyFont="1" applyBorder="1" applyAlignment="1">
      <alignment horizontal="right" indent="1"/>
    </xf>
    <xf numFmtId="1" fontId="24" fillId="0" borderId="10" xfId="0" applyNumberFormat="1" applyFont="1" applyBorder="1" applyAlignment="1">
      <alignment horizontal="right" indent="1"/>
    </xf>
    <xf numFmtId="1" fontId="24" fillId="0" borderId="8" xfId="0" applyNumberFormat="1" applyFont="1" applyBorder="1" applyAlignment="1">
      <alignment horizontal="right" indent="1"/>
    </xf>
    <xf numFmtId="0" fontId="21" fillId="0" borderId="20" xfId="0" applyFont="1" applyBorder="1" applyAlignment="1">
      <alignment horizontal="left" vertical="center"/>
    </xf>
    <xf numFmtId="0" fontId="21" fillId="0" borderId="0" xfId="0" applyFont="1" applyBorder="1" applyAlignment="1">
      <alignment horizontal="left" vertical="center"/>
    </xf>
    <xf numFmtId="0" fontId="30" fillId="0" borderId="14" xfId="0" applyFont="1" applyBorder="1" applyAlignment="1">
      <alignment horizontal="left" vertical="top" wrapText="1"/>
    </xf>
    <xf numFmtId="0" fontId="30" fillId="0" borderId="21" xfId="0" applyFont="1" applyBorder="1" applyAlignment="1">
      <alignment horizontal="left" vertical="top" wrapText="1"/>
    </xf>
    <xf numFmtId="0" fontId="30" fillId="0" borderId="15" xfId="0" applyFont="1" applyBorder="1" applyAlignment="1">
      <alignment horizontal="left" vertical="top" wrapText="1"/>
    </xf>
    <xf numFmtId="0" fontId="3" fillId="0" borderId="14" xfId="0" applyFont="1" applyBorder="1" applyAlignment="1">
      <alignment horizontal="left"/>
    </xf>
    <xf numFmtId="0" fontId="3" fillId="0" borderId="21" xfId="0" applyFont="1" applyBorder="1" applyAlignment="1">
      <alignment horizontal="left"/>
    </xf>
    <xf numFmtId="0" fontId="3" fillId="0" borderId="15" xfId="0" applyFont="1" applyBorder="1" applyAlignment="1">
      <alignment horizontal="left"/>
    </xf>
    <xf numFmtId="0" fontId="27" fillId="0" borderId="0" xfId="31" applyFont="1" applyFill="1" applyAlignment="1">
      <alignment horizontal="left" vertical="center" wrapText="1"/>
    </xf>
    <xf numFmtId="0" fontId="27" fillId="0" borderId="0" xfId="31" applyFont="1" applyFill="1" applyAlignment="1">
      <alignment horizontal="left"/>
    </xf>
    <xf numFmtId="0" fontId="3" fillId="0" borderId="0" xfId="0" applyFont="1" applyAlignment="1">
      <alignment horizontal="left" vertical="center" wrapText="1"/>
    </xf>
    <xf numFmtId="0" fontId="26" fillId="0" borderId="29" xfId="0" applyFont="1" applyFill="1" applyBorder="1" applyAlignment="1">
      <alignment horizontal="left" vertical="center" wrapText="1"/>
    </xf>
    <xf numFmtId="0" fontId="27" fillId="0" borderId="0" xfId="0" applyFont="1" applyAlignment="1">
      <alignment horizontal="left" vertical="center" wrapText="1"/>
    </xf>
    <xf numFmtId="0" fontId="27" fillId="0" borderId="0" xfId="0" applyFont="1" applyAlignment="1">
      <alignment horizontal="left" vertical="center"/>
    </xf>
    <xf numFmtId="0" fontId="27" fillId="0" borderId="0" xfId="0" applyFont="1" applyAlignment="1">
      <alignment horizontal="left" wrapText="1"/>
    </xf>
    <xf numFmtId="0" fontId="27" fillId="0" borderId="0" xfId="0" applyFont="1" applyAlignment="1">
      <alignment horizontal="left"/>
    </xf>
    <xf numFmtId="0" fontId="27" fillId="0" borderId="0" xfId="0" applyFont="1" applyFill="1" applyAlignment="1">
      <alignment horizontal="left" vertical="center"/>
    </xf>
    <xf numFmtId="0" fontId="3" fillId="0" borderId="0" xfId="0" applyFont="1" applyBorder="1" applyAlignment="1">
      <alignment horizontal="left" wrapText="1"/>
    </xf>
    <xf numFmtId="0" fontId="0" fillId="0" borderId="0" xfId="0" applyAlignment="1"/>
    <xf numFmtId="0" fontId="27" fillId="0" borderId="0" xfId="0" applyFont="1" applyFill="1" applyAlignment="1">
      <alignment horizontal="left" wrapText="1"/>
    </xf>
    <xf numFmtId="0" fontId="27" fillId="0" borderId="0" xfId="0" applyFont="1" applyFill="1" applyAlignment="1">
      <alignment horizontal="left"/>
    </xf>
    <xf numFmtId="0" fontId="26" fillId="0" borderId="29" xfId="0" applyFont="1" applyFill="1" applyBorder="1" applyAlignment="1">
      <alignment horizontal="left"/>
    </xf>
    <xf numFmtId="0" fontId="16" fillId="0" borderId="0" xfId="0" applyFont="1" applyAlignment="1">
      <alignment horizontal="left" vertical="center" wrapText="1"/>
    </xf>
  </cellXfs>
  <cellStyles count="48">
    <cellStyle name="Date" xfId="1" xr:uid="{00000000-0005-0000-0000-000000000000}"/>
    <cellStyle name="Euro" xfId="2" xr:uid="{00000000-0005-0000-0000-000001000000}"/>
    <cellStyle name="Euro 2" xfId="3" xr:uid="{00000000-0005-0000-0000-000002000000}"/>
    <cellStyle name="Euro 2 2" xfId="4" xr:uid="{00000000-0005-0000-0000-000003000000}"/>
    <cellStyle name="Euro 2 2 2" xfId="5" xr:uid="{00000000-0005-0000-0000-000004000000}"/>
    <cellStyle name="Euro 2 3" xfId="6" xr:uid="{00000000-0005-0000-0000-000005000000}"/>
    <cellStyle name="Euro 2 4" xfId="7" xr:uid="{00000000-0005-0000-0000-000006000000}"/>
    <cellStyle name="Euro 2 5" xfId="8" xr:uid="{00000000-0005-0000-0000-000007000000}"/>
    <cellStyle name="Euro 3" xfId="9" xr:uid="{00000000-0005-0000-0000-000008000000}"/>
    <cellStyle name="Euro 3 2" xfId="10" xr:uid="{00000000-0005-0000-0000-000009000000}"/>
    <cellStyle name="Euro 3 2 2" xfId="11" xr:uid="{00000000-0005-0000-0000-00000A000000}"/>
    <cellStyle name="Euro 3 3" xfId="12" xr:uid="{00000000-0005-0000-0000-00000B000000}"/>
    <cellStyle name="Euro 3 4" xfId="13" xr:uid="{00000000-0005-0000-0000-00000C000000}"/>
    <cellStyle name="Euro 3 5" xfId="14" xr:uid="{00000000-0005-0000-0000-00000D000000}"/>
    <cellStyle name="Euro 4" xfId="15" xr:uid="{00000000-0005-0000-0000-00000E000000}"/>
    <cellStyle name="Euro 4 2" xfId="16" xr:uid="{00000000-0005-0000-0000-00000F000000}"/>
    <cellStyle name="Euro 4 2 2" xfId="17" xr:uid="{00000000-0005-0000-0000-000010000000}"/>
    <cellStyle name="Euro 4 3" xfId="18" xr:uid="{00000000-0005-0000-0000-000011000000}"/>
    <cellStyle name="Euro 4 4" xfId="19" xr:uid="{00000000-0005-0000-0000-000012000000}"/>
    <cellStyle name="Euro 4 5" xfId="20" xr:uid="{00000000-0005-0000-0000-000013000000}"/>
    <cellStyle name="Euro 5" xfId="21" xr:uid="{00000000-0005-0000-0000-000014000000}"/>
    <cellStyle name="Euro 5 2" xfId="22" xr:uid="{00000000-0005-0000-0000-000015000000}"/>
    <cellStyle name="Euro 6" xfId="23" xr:uid="{00000000-0005-0000-0000-000016000000}"/>
    <cellStyle name="Euro 7" xfId="24" xr:uid="{00000000-0005-0000-0000-000017000000}"/>
    <cellStyle name="Euro 8" xfId="25" xr:uid="{00000000-0005-0000-0000-000018000000}"/>
    <cellStyle name="josette" xfId="26" xr:uid="{00000000-0005-0000-0000-000019000000}"/>
    <cellStyle name="Lien hypertexte" xfId="27" builtinId="8"/>
    <cellStyle name="Ligne_Bas" xfId="28" xr:uid="{00000000-0005-0000-0000-00001B000000}"/>
    <cellStyle name="Milliers 2" xfId="29" xr:uid="{00000000-0005-0000-0000-00001C000000}"/>
    <cellStyle name="Nom_Département" xfId="30" xr:uid="{00000000-0005-0000-0000-00001D000000}"/>
    <cellStyle name="Normal" xfId="0" builtinId="0"/>
    <cellStyle name="Normal 2" xfId="31" xr:uid="{00000000-0005-0000-0000-00001F000000}"/>
    <cellStyle name="Normal 3" xfId="32" xr:uid="{00000000-0005-0000-0000-000020000000}"/>
    <cellStyle name="Pourcentage" xfId="33" builtinId="5"/>
    <cellStyle name="Pourcentage 2" xfId="34" xr:uid="{00000000-0005-0000-0000-000022000000}"/>
    <cellStyle name="Pourcentage 3" xfId="35" xr:uid="{00000000-0005-0000-0000-000023000000}"/>
    <cellStyle name="Pourcentage 3 2" xfId="36" xr:uid="{00000000-0005-0000-0000-000024000000}"/>
    <cellStyle name="Pourcentage 4" xfId="37" xr:uid="{00000000-0005-0000-0000-000025000000}"/>
    <cellStyle name="Pourcentage 4 2" xfId="38" xr:uid="{00000000-0005-0000-0000-000026000000}"/>
    <cellStyle name="Pourcentage 5" xfId="39" xr:uid="{00000000-0005-0000-0000-000027000000}"/>
    <cellStyle name="S/TT_Nom" xfId="40" xr:uid="{00000000-0005-0000-0000-000028000000}"/>
    <cellStyle name="Service_+" xfId="41" xr:uid="{00000000-0005-0000-0000-000029000000}"/>
    <cellStyle name="Sous_Total" xfId="42" xr:uid="{00000000-0005-0000-0000-00002A000000}"/>
    <cellStyle name="TT_DPT_Corps" xfId="43" xr:uid="{00000000-0005-0000-0000-00002B000000}"/>
    <cellStyle name="Valeur" xfId="44" xr:uid="{00000000-0005-0000-0000-00002C000000}"/>
    <cellStyle name="Valeur 2" xfId="45" xr:uid="{00000000-0005-0000-0000-00002D000000}"/>
    <cellStyle name="Vide_Département" xfId="46" xr:uid="{00000000-0005-0000-0000-00002E000000}"/>
    <cellStyle name="Villes" xfId="47"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rtemis\czaidman$\data\word\oep\rapport%202006\Chapitre%201%20-%20FP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RH_SESSE\EXCEL\MODELES\CF_19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cap"/>
      <sheetName val="Mdr"/>
      <sheetName val="LogFoy"/>
      <sheetName val="SSIAD"/>
      <sheetName val="ET Handic"/>
      <sheetName val="ET Dif sociale"/>
    </sheetNames>
    <sheetDataSet>
      <sheetData sheetId="0" refreshError="1"/>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_1997"/>
    </sheetNames>
    <definedNames>
      <definedName name="MiseAJour"/>
    </defined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dimension ref="A1:CX20"/>
  <sheetViews>
    <sheetView showGridLines="0" tabSelected="1" workbookViewId="0"/>
  </sheetViews>
  <sheetFormatPr baseColWidth="10" defaultRowHeight="12.75" x14ac:dyDescent="0.2"/>
  <cols>
    <col min="1" max="1" width="124" customWidth="1"/>
    <col min="2" max="2" width="13.5703125" customWidth="1"/>
    <col min="3" max="3" width="15.28515625" customWidth="1"/>
  </cols>
  <sheetData>
    <row r="1" spans="1:102" x14ac:dyDescent="0.2">
      <c r="A1" s="125" t="s">
        <v>56</v>
      </c>
      <c r="B1" s="2"/>
      <c r="C1" s="2"/>
    </row>
    <row r="2" spans="1:102" x14ac:dyDescent="0.2">
      <c r="A2" s="2"/>
      <c r="B2" s="2"/>
      <c r="C2" s="2"/>
    </row>
    <row r="3" spans="1:102" ht="72" x14ac:dyDescent="0.2">
      <c r="A3" s="2"/>
      <c r="B3" s="131" t="s">
        <v>46</v>
      </c>
      <c r="C3" s="140" t="s">
        <v>66</v>
      </c>
    </row>
    <row r="4" spans="1:102" ht="24" customHeight="1" x14ac:dyDescent="0.2">
      <c r="A4" s="175" t="s">
        <v>62</v>
      </c>
      <c r="B4" s="176"/>
      <c r="C4" s="177"/>
    </row>
    <row r="5" spans="1:102" x14ac:dyDescent="0.2">
      <c r="A5" s="126" t="s">
        <v>59</v>
      </c>
      <c r="B5" s="132">
        <v>1</v>
      </c>
      <c r="C5" s="133" t="s">
        <v>68</v>
      </c>
    </row>
    <row r="6" spans="1:102" x14ac:dyDescent="0.2">
      <c r="A6" s="127" t="s">
        <v>47</v>
      </c>
      <c r="B6" s="134">
        <v>2</v>
      </c>
      <c r="C6" s="135" t="s">
        <v>67</v>
      </c>
    </row>
    <row r="7" spans="1:102" x14ac:dyDescent="0.2">
      <c r="A7" s="127" t="s">
        <v>48</v>
      </c>
      <c r="B7" s="134">
        <v>3</v>
      </c>
      <c r="C7" s="135" t="s">
        <v>67</v>
      </c>
    </row>
    <row r="8" spans="1:102" s="127" customFormat="1" ht="18" customHeight="1" x14ac:dyDescent="0.2">
      <c r="A8" s="175" t="s">
        <v>63</v>
      </c>
      <c r="B8" s="176"/>
      <c r="C8" s="177"/>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row>
    <row r="9" spans="1:102" x14ac:dyDescent="0.2">
      <c r="A9" s="127" t="s">
        <v>60</v>
      </c>
      <c r="B9" s="134">
        <v>4</v>
      </c>
      <c r="C9" s="135" t="s">
        <v>67</v>
      </c>
    </row>
    <row r="10" spans="1:102" x14ac:dyDescent="0.2">
      <c r="A10" s="128" t="s">
        <v>54</v>
      </c>
      <c r="B10" s="136">
        <v>5</v>
      </c>
      <c r="C10" s="137" t="s">
        <v>67</v>
      </c>
    </row>
    <row r="11" spans="1:102" x14ac:dyDescent="0.2">
      <c r="A11" s="129"/>
      <c r="B11" s="138"/>
      <c r="C11" s="139"/>
    </row>
    <row r="12" spans="1:102" x14ac:dyDescent="0.2">
      <c r="A12" s="130"/>
      <c r="B12" s="138"/>
      <c r="C12" s="139"/>
    </row>
    <row r="13" spans="1:102" ht="159.75" customHeight="1" x14ac:dyDescent="0.2">
      <c r="A13" s="172" t="s">
        <v>57</v>
      </c>
      <c r="B13" s="173"/>
      <c r="C13" s="174"/>
    </row>
    <row r="14" spans="1:102" x14ac:dyDescent="0.2">
      <c r="A14" s="130"/>
      <c r="B14" s="138"/>
      <c r="C14" s="139"/>
    </row>
    <row r="15" spans="1:102" ht="94.5" customHeight="1" x14ac:dyDescent="0.2">
      <c r="A15" s="172" t="s">
        <v>72</v>
      </c>
      <c r="B15" s="173"/>
      <c r="C15" s="174"/>
    </row>
    <row r="16" spans="1:102" x14ac:dyDescent="0.2">
      <c r="A16" s="170"/>
      <c r="B16" s="171"/>
      <c r="C16" s="171"/>
    </row>
    <row r="17" spans="1:3" x14ac:dyDescent="0.2">
      <c r="A17" s="170"/>
      <c r="B17" s="171"/>
      <c r="C17" s="171"/>
    </row>
    <row r="18" spans="1:3" x14ac:dyDescent="0.2">
      <c r="A18" s="170"/>
      <c r="B18" s="171"/>
      <c r="C18" s="171"/>
    </row>
    <row r="19" spans="1:3" x14ac:dyDescent="0.2">
      <c r="A19" s="170"/>
      <c r="B19" s="171"/>
      <c r="C19" s="171"/>
    </row>
    <row r="20" spans="1:3" x14ac:dyDescent="0.2">
      <c r="A20" s="12"/>
      <c r="B20" s="10"/>
      <c r="C20" s="11"/>
    </row>
  </sheetData>
  <mergeCells count="5">
    <mergeCell ref="A16:C19"/>
    <mergeCell ref="A15:C15"/>
    <mergeCell ref="A13:C13"/>
    <mergeCell ref="A4:C4"/>
    <mergeCell ref="A8:C8"/>
  </mergeCells>
  <hyperlinks>
    <hyperlink ref="A5" location="'Figure 1'!A1" display="Effectifs physiques et part des femmes au Conseil commun et dans les trois conseils supérieurs de la fonction publique" xr:uid="{00000000-0004-0000-0000-000000000000}"/>
    <hyperlink ref="A6" location="'Figure 2'!A1" display="Taux de syndicalisation des salariés selon la taille de l'établissement et le secteur" xr:uid="{00000000-0004-0000-0000-000001000000}"/>
    <hyperlink ref="A9" location="'Figure 4'!A1" display="Nombre de journées perdues pour fait de grève interministérielle, ministérielle ou sectorielle dans la fonction publique de l'État" xr:uid="{00000000-0004-0000-0000-000002000000}"/>
    <hyperlink ref="A10" location="'Figure 5'!A1" display="Évolution du nombre de jours perdus pour fait de grève interministérielle, ministérielle ou sectorielle dans la fonction publique de l'État depuis 1999" xr:uid="{00000000-0004-0000-0000-000003000000}"/>
    <hyperlink ref="A7" location="'Figure 3'!A1" display="Taux de syndicalisation selon le type de fonction publique et la catégorie socioprofessionnelle" xr:uid="{00000000-0004-0000-0000-000004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pageSetUpPr fitToPage="1"/>
  </sheetPr>
  <dimension ref="A1:O105"/>
  <sheetViews>
    <sheetView showGridLines="0" workbookViewId="0"/>
  </sheetViews>
  <sheetFormatPr baseColWidth="10" defaultRowHeight="12.75" x14ac:dyDescent="0.2"/>
  <cols>
    <col min="1" max="1" width="24.42578125" style="1" customWidth="1"/>
    <col min="2" max="2" width="20.140625" style="1" customWidth="1"/>
    <col min="3" max="12" width="8.7109375" style="1" customWidth="1"/>
    <col min="13" max="16384" width="11.42578125" style="1"/>
  </cols>
  <sheetData>
    <row r="1" spans="1:12" x14ac:dyDescent="0.2">
      <c r="A1" s="4" t="s">
        <v>58</v>
      </c>
      <c r="B1" s="4"/>
      <c r="C1" s="4"/>
      <c r="D1" s="4"/>
      <c r="E1" s="4"/>
      <c r="F1" s="4"/>
      <c r="G1" s="4"/>
      <c r="H1" s="17"/>
      <c r="I1" s="17"/>
      <c r="J1" s="17"/>
      <c r="K1" s="17"/>
    </row>
    <row r="2" spans="1:12" x14ac:dyDescent="0.2">
      <c r="A2" s="5"/>
      <c r="B2" s="5"/>
      <c r="C2" s="5"/>
      <c r="D2" s="5"/>
      <c r="E2" s="5"/>
      <c r="F2" s="5"/>
      <c r="G2" s="13"/>
      <c r="H2" s="13"/>
      <c r="I2" s="13"/>
      <c r="J2" s="13"/>
      <c r="K2" s="13"/>
    </row>
    <row r="3" spans="1:12" ht="42.75" customHeight="1" x14ac:dyDescent="0.2">
      <c r="A3" s="19"/>
      <c r="B3" s="19"/>
      <c r="C3" s="32">
        <v>2014</v>
      </c>
      <c r="D3" s="33">
        <v>2015</v>
      </c>
      <c r="E3" s="33">
        <v>2016</v>
      </c>
      <c r="F3" s="33">
        <v>2017</v>
      </c>
      <c r="G3" s="33">
        <v>2018</v>
      </c>
      <c r="H3" s="34">
        <v>2019</v>
      </c>
      <c r="I3" s="34">
        <v>2020</v>
      </c>
      <c r="J3" s="34">
        <v>2021</v>
      </c>
      <c r="K3" s="34">
        <v>2022</v>
      </c>
      <c r="L3" s="35">
        <v>2023</v>
      </c>
    </row>
    <row r="4" spans="1:12" x14ac:dyDescent="0.2">
      <c r="A4" s="42" t="s">
        <v>20</v>
      </c>
      <c r="B4" s="43"/>
      <c r="C4" s="37"/>
      <c r="D4" s="25"/>
      <c r="E4" s="25"/>
      <c r="F4" s="25"/>
      <c r="G4" s="25"/>
      <c r="H4" s="20"/>
      <c r="I4" s="20"/>
      <c r="J4" s="20"/>
      <c r="K4" s="20"/>
      <c r="L4" s="21"/>
    </row>
    <row r="5" spans="1:12" x14ac:dyDescent="0.2">
      <c r="A5" s="23" t="s">
        <v>3</v>
      </c>
      <c r="B5" s="44"/>
      <c r="C5" s="18"/>
      <c r="D5" s="19"/>
      <c r="E5" s="19"/>
      <c r="F5" s="19"/>
      <c r="G5" s="19"/>
      <c r="H5" s="20"/>
      <c r="I5" s="20"/>
      <c r="J5" s="20"/>
      <c r="K5" s="20"/>
      <c r="L5" s="21"/>
    </row>
    <row r="6" spans="1:12" x14ac:dyDescent="0.2">
      <c r="A6" s="19" t="s">
        <v>1</v>
      </c>
      <c r="B6" s="44" t="s">
        <v>0</v>
      </c>
      <c r="C6" s="46">
        <v>15</v>
      </c>
      <c r="D6" s="47">
        <v>15</v>
      </c>
      <c r="E6" s="47">
        <v>15</v>
      </c>
      <c r="F6" s="47">
        <v>18</v>
      </c>
      <c r="G6" s="47">
        <v>18</v>
      </c>
      <c r="H6" s="47">
        <v>18</v>
      </c>
      <c r="I6" s="47">
        <v>18</v>
      </c>
      <c r="J6" s="47">
        <v>18</v>
      </c>
      <c r="K6" s="47">
        <v>18</v>
      </c>
      <c r="L6" s="48">
        <v>18</v>
      </c>
    </row>
    <row r="7" spans="1:12" x14ac:dyDescent="0.2">
      <c r="A7" s="19" t="s">
        <v>4</v>
      </c>
      <c r="B7" s="44" t="s">
        <v>0</v>
      </c>
      <c r="C7" s="46">
        <v>30</v>
      </c>
      <c r="D7" s="47">
        <v>30</v>
      </c>
      <c r="E7" s="47">
        <v>30</v>
      </c>
      <c r="F7" s="47">
        <v>36</v>
      </c>
      <c r="G7" s="47">
        <v>36</v>
      </c>
      <c r="H7" s="47">
        <v>36</v>
      </c>
      <c r="I7" s="47">
        <v>36</v>
      </c>
      <c r="J7" s="47">
        <v>36</v>
      </c>
      <c r="K7" s="47">
        <v>36</v>
      </c>
      <c r="L7" s="48">
        <v>36</v>
      </c>
    </row>
    <row r="8" spans="1:12" x14ac:dyDescent="0.2">
      <c r="A8" s="38" t="s">
        <v>0</v>
      </c>
      <c r="B8" s="45" t="s">
        <v>0</v>
      </c>
      <c r="C8" s="49">
        <v>45</v>
      </c>
      <c r="D8" s="50">
        <v>45</v>
      </c>
      <c r="E8" s="50">
        <v>45</v>
      </c>
      <c r="F8" s="50">
        <v>54</v>
      </c>
      <c r="G8" s="50">
        <v>54</v>
      </c>
      <c r="H8" s="50">
        <v>54</v>
      </c>
      <c r="I8" s="50">
        <v>54</v>
      </c>
      <c r="J8" s="50">
        <v>54</v>
      </c>
      <c r="K8" s="50">
        <v>54</v>
      </c>
      <c r="L8" s="51">
        <v>54</v>
      </c>
    </row>
    <row r="9" spans="1:12" x14ac:dyDescent="0.2">
      <c r="A9" s="23" t="s">
        <v>5</v>
      </c>
      <c r="B9" s="19"/>
      <c r="C9" s="52"/>
      <c r="D9" s="53"/>
      <c r="E9" s="53"/>
      <c r="F9" s="53"/>
      <c r="G9" s="53"/>
      <c r="H9" s="54"/>
      <c r="I9" s="54"/>
      <c r="J9" s="54"/>
      <c r="K9" s="54"/>
      <c r="L9" s="55"/>
    </row>
    <row r="10" spans="1:12" x14ac:dyDescent="0.2">
      <c r="A10" s="26" t="s">
        <v>1</v>
      </c>
      <c r="B10" s="26" t="s">
        <v>0</v>
      </c>
      <c r="C10" s="46">
        <v>32</v>
      </c>
      <c r="D10" s="47">
        <v>30</v>
      </c>
      <c r="E10" s="47">
        <v>30</v>
      </c>
      <c r="F10" s="47">
        <v>30</v>
      </c>
      <c r="G10" s="47">
        <v>30</v>
      </c>
      <c r="H10" s="47">
        <v>30</v>
      </c>
      <c r="I10" s="47">
        <v>30</v>
      </c>
      <c r="J10" s="47">
        <v>30</v>
      </c>
      <c r="K10" s="47">
        <v>30</v>
      </c>
      <c r="L10" s="48">
        <v>30</v>
      </c>
    </row>
    <row r="11" spans="1:12" x14ac:dyDescent="0.2">
      <c r="A11" s="26" t="s">
        <v>4</v>
      </c>
      <c r="B11" s="26" t="s">
        <v>0</v>
      </c>
      <c r="C11" s="46">
        <v>64</v>
      </c>
      <c r="D11" s="47">
        <v>60</v>
      </c>
      <c r="E11" s="47">
        <v>60</v>
      </c>
      <c r="F11" s="47">
        <v>60</v>
      </c>
      <c r="G11" s="47">
        <v>60</v>
      </c>
      <c r="H11" s="47">
        <v>60</v>
      </c>
      <c r="I11" s="47">
        <v>60</v>
      </c>
      <c r="J11" s="47">
        <v>60</v>
      </c>
      <c r="K11" s="47">
        <v>60</v>
      </c>
      <c r="L11" s="48">
        <v>60</v>
      </c>
    </row>
    <row r="12" spans="1:12" ht="13.5" thickBot="1" x14ac:dyDescent="0.25">
      <c r="A12" s="39" t="s">
        <v>0</v>
      </c>
      <c r="B12" s="23" t="s">
        <v>0</v>
      </c>
      <c r="C12" s="49">
        <v>96</v>
      </c>
      <c r="D12" s="50">
        <v>90</v>
      </c>
      <c r="E12" s="50">
        <v>90</v>
      </c>
      <c r="F12" s="50">
        <v>90</v>
      </c>
      <c r="G12" s="56">
        <v>90</v>
      </c>
      <c r="H12" s="56">
        <v>90</v>
      </c>
      <c r="I12" s="56">
        <v>90</v>
      </c>
      <c r="J12" s="56">
        <v>90</v>
      </c>
      <c r="K12" s="56">
        <v>90</v>
      </c>
      <c r="L12" s="57">
        <v>90</v>
      </c>
    </row>
    <row r="13" spans="1:12" x14ac:dyDescent="0.2">
      <c r="A13" s="22" t="s">
        <v>25</v>
      </c>
      <c r="B13" s="22"/>
      <c r="C13" s="58"/>
      <c r="D13" s="59"/>
      <c r="E13" s="59"/>
      <c r="F13" s="59"/>
      <c r="G13" s="60"/>
      <c r="H13" s="54"/>
      <c r="I13" s="54"/>
      <c r="J13" s="54"/>
      <c r="K13" s="54"/>
      <c r="L13" s="55"/>
    </row>
    <row r="14" spans="1:12" x14ac:dyDescent="0.2">
      <c r="A14" s="40" t="s">
        <v>5</v>
      </c>
      <c r="B14" s="26"/>
      <c r="C14" s="52"/>
      <c r="D14" s="53"/>
      <c r="E14" s="53"/>
      <c r="F14" s="53"/>
      <c r="G14" s="53"/>
      <c r="H14" s="54"/>
      <c r="I14" s="54"/>
      <c r="J14" s="54"/>
      <c r="K14" s="54"/>
      <c r="L14" s="55"/>
    </row>
    <row r="15" spans="1:12" x14ac:dyDescent="0.2">
      <c r="A15" s="26" t="s">
        <v>1</v>
      </c>
      <c r="B15" s="26" t="s">
        <v>0</v>
      </c>
      <c r="C15" s="46">
        <v>21</v>
      </c>
      <c r="D15" s="47">
        <v>20</v>
      </c>
      <c r="E15" s="47">
        <v>20</v>
      </c>
      <c r="F15" s="47">
        <v>20</v>
      </c>
      <c r="G15" s="47">
        <v>20</v>
      </c>
      <c r="H15" s="47">
        <v>20</v>
      </c>
      <c r="I15" s="47">
        <v>20</v>
      </c>
      <c r="J15" s="47">
        <v>20</v>
      </c>
      <c r="K15" s="47">
        <v>20</v>
      </c>
      <c r="L15" s="48">
        <v>20</v>
      </c>
    </row>
    <row r="16" spans="1:12" x14ac:dyDescent="0.2">
      <c r="A16" s="26" t="s">
        <v>4</v>
      </c>
      <c r="B16" s="26" t="s">
        <v>0</v>
      </c>
      <c r="C16" s="46">
        <v>42</v>
      </c>
      <c r="D16" s="47">
        <v>40</v>
      </c>
      <c r="E16" s="47">
        <v>40</v>
      </c>
      <c r="F16" s="47">
        <v>40</v>
      </c>
      <c r="G16" s="47">
        <v>40</v>
      </c>
      <c r="H16" s="47">
        <v>40</v>
      </c>
      <c r="I16" s="47">
        <v>40</v>
      </c>
      <c r="J16" s="47">
        <v>40</v>
      </c>
      <c r="K16" s="47">
        <v>40</v>
      </c>
      <c r="L16" s="48">
        <v>40</v>
      </c>
    </row>
    <row r="17" spans="1:15" ht="13.5" thickBot="1" x14ac:dyDescent="0.25">
      <c r="A17" s="39" t="s">
        <v>0</v>
      </c>
      <c r="B17" s="39" t="s">
        <v>0</v>
      </c>
      <c r="C17" s="61">
        <v>63</v>
      </c>
      <c r="D17" s="56">
        <v>60</v>
      </c>
      <c r="E17" s="56">
        <v>60</v>
      </c>
      <c r="F17" s="56">
        <v>60</v>
      </c>
      <c r="G17" s="56">
        <v>60</v>
      </c>
      <c r="H17" s="56">
        <v>60</v>
      </c>
      <c r="I17" s="56">
        <v>60</v>
      </c>
      <c r="J17" s="56">
        <v>60</v>
      </c>
      <c r="K17" s="56">
        <v>60</v>
      </c>
      <c r="L17" s="57">
        <v>60</v>
      </c>
    </row>
    <row r="18" spans="1:15" x14ac:dyDescent="0.2">
      <c r="A18" s="22" t="s">
        <v>21</v>
      </c>
      <c r="B18" s="22"/>
      <c r="C18" s="58"/>
      <c r="D18" s="59"/>
      <c r="E18" s="59"/>
      <c r="F18" s="59"/>
      <c r="G18" s="60"/>
      <c r="H18" s="54"/>
      <c r="I18" s="54"/>
      <c r="J18" s="54"/>
      <c r="K18" s="54"/>
      <c r="L18" s="55"/>
      <c r="M18" s="3"/>
    </row>
    <row r="19" spans="1:15" x14ac:dyDescent="0.2">
      <c r="A19" s="41" t="s">
        <v>19</v>
      </c>
      <c r="B19" s="27"/>
      <c r="C19" s="52"/>
      <c r="D19" s="53"/>
      <c r="E19" s="53"/>
      <c r="F19" s="53"/>
      <c r="G19" s="53"/>
      <c r="H19" s="54"/>
      <c r="I19" s="54"/>
      <c r="J19" s="54"/>
      <c r="K19" s="54"/>
      <c r="L19" s="55"/>
      <c r="M19" s="3"/>
      <c r="O19" s="3"/>
    </row>
    <row r="20" spans="1:15" x14ac:dyDescent="0.2">
      <c r="A20" s="19" t="s">
        <v>1</v>
      </c>
      <c r="B20" s="19" t="s">
        <v>0</v>
      </c>
      <c r="C20" s="52">
        <v>20</v>
      </c>
      <c r="D20" s="53">
        <v>20</v>
      </c>
      <c r="E20" s="53">
        <v>20</v>
      </c>
      <c r="F20" s="53">
        <v>20</v>
      </c>
      <c r="G20" s="53">
        <v>20</v>
      </c>
      <c r="H20" s="47">
        <v>19</v>
      </c>
      <c r="I20" s="47">
        <v>20</v>
      </c>
      <c r="J20" s="47">
        <v>22</v>
      </c>
      <c r="K20" s="47">
        <v>20</v>
      </c>
      <c r="L20" s="48">
        <v>20</v>
      </c>
      <c r="M20" s="3"/>
    </row>
    <row r="21" spans="1:15" x14ac:dyDescent="0.2">
      <c r="A21" s="19" t="s">
        <v>4</v>
      </c>
      <c r="B21" s="19" t="s">
        <v>0</v>
      </c>
      <c r="C21" s="52">
        <v>35</v>
      </c>
      <c r="D21" s="53">
        <v>37</v>
      </c>
      <c r="E21" s="53">
        <v>38</v>
      </c>
      <c r="F21" s="53">
        <v>39</v>
      </c>
      <c r="G21" s="53">
        <v>39</v>
      </c>
      <c r="H21" s="47">
        <v>39</v>
      </c>
      <c r="I21" s="47">
        <v>38</v>
      </c>
      <c r="J21" s="47">
        <v>44</v>
      </c>
      <c r="K21" s="47">
        <v>40</v>
      </c>
      <c r="L21" s="48">
        <v>40</v>
      </c>
    </row>
    <row r="22" spans="1:15" x14ac:dyDescent="0.2">
      <c r="A22" s="38" t="s">
        <v>0</v>
      </c>
      <c r="B22" s="38" t="s">
        <v>0</v>
      </c>
      <c r="C22" s="62">
        <v>55</v>
      </c>
      <c r="D22" s="63">
        <v>57</v>
      </c>
      <c r="E22" s="63">
        <v>58</v>
      </c>
      <c r="F22" s="63">
        <v>59</v>
      </c>
      <c r="G22" s="63">
        <v>59</v>
      </c>
      <c r="H22" s="50">
        <v>58</v>
      </c>
      <c r="I22" s="50">
        <v>58</v>
      </c>
      <c r="J22" s="50">
        <v>66</v>
      </c>
      <c r="K22" s="50">
        <v>60</v>
      </c>
      <c r="L22" s="51">
        <v>60</v>
      </c>
    </row>
    <row r="23" spans="1:15" ht="15.75" customHeight="1" x14ac:dyDescent="0.2">
      <c r="A23" s="25" t="s">
        <v>5</v>
      </c>
      <c r="B23" s="24"/>
      <c r="C23" s="52"/>
      <c r="D23" s="53"/>
      <c r="E23" s="53"/>
      <c r="F23" s="53"/>
      <c r="G23" s="53"/>
      <c r="H23" s="54"/>
      <c r="I23" s="54"/>
      <c r="J23" s="54"/>
      <c r="K23" s="54"/>
      <c r="L23" s="55"/>
    </row>
    <row r="24" spans="1:15" x14ac:dyDescent="0.2">
      <c r="A24" s="26" t="s">
        <v>1</v>
      </c>
      <c r="B24" s="26" t="s">
        <v>0</v>
      </c>
      <c r="C24" s="52">
        <v>20</v>
      </c>
      <c r="D24" s="53">
        <v>20</v>
      </c>
      <c r="E24" s="53">
        <v>20</v>
      </c>
      <c r="F24" s="53">
        <v>20</v>
      </c>
      <c r="G24" s="53">
        <v>20</v>
      </c>
      <c r="H24" s="47">
        <v>20</v>
      </c>
      <c r="I24" s="47">
        <v>20</v>
      </c>
      <c r="J24" s="47">
        <v>20</v>
      </c>
      <c r="K24" s="47">
        <v>20</v>
      </c>
      <c r="L24" s="48">
        <v>20</v>
      </c>
    </row>
    <row r="25" spans="1:15" x14ac:dyDescent="0.2">
      <c r="A25" s="26" t="s">
        <v>4</v>
      </c>
      <c r="B25" s="26" t="s">
        <v>0</v>
      </c>
      <c r="C25" s="52">
        <v>40</v>
      </c>
      <c r="D25" s="53">
        <v>40</v>
      </c>
      <c r="E25" s="53">
        <v>40</v>
      </c>
      <c r="F25" s="53">
        <v>40</v>
      </c>
      <c r="G25" s="53">
        <v>40</v>
      </c>
      <c r="H25" s="47">
        <v>40</v>
      </c>
      <c r="I25" s="47">
        <v>40</v>
      </c>
      <c r="J25" s="47">
        <v>40</v>
      </c>
      <c r="K25" s="47">
        <v>40</v>
      </c>
      <c r="L25" s="48">
        <v>40</v>
      </c>
    </row>
    <row r="26" spans="1:15" ht="13.5" thickBot="1" x14ac:dyDescent="0.25">
      <c r="A26" s="39" t="s">
        <v>0</v>
      </c>
      <c r="B26" s="39" t="s">
        <v>0</v>
      </c>
      <c r="C26" s="64">
        <v>60</v>
      </c>
      <c r="D26" s="65">
        <v>60</v>
      </c>
      <c r="E26" s="65">
        <v>60</v>
      </c>
      <c r="F26" s="65">
        <v>60</v>
      </c>
      <c r="G26" s="65">
        <v>60</v>
      </c>
      <c r="H26" s="56">
        <v>60</v>
      </c>
      <c r="I26" s="56">
        <v>60</v>
      </c>
      <c r="J26" s="56">
        <v>60</v>
      </c>
      <c r="K26" s="56">
        <v>60</v>
      </c>
      <c r="L26" s="57">
        <v>60</v>
      </c>
    </row>
    <row r="27" spans="1:15" x14ac:dyDescent="0.2">
      <c r="A27" s="23" t="s">
        <v>22</v>
      </c>
      <c r="B27" s="23"/>
      <c r="C27" s="66"/>
      <c r="D27" s="60"/>
      <c r="E27" s="60"/>
      <c r="F27" s="60"/>
      <c r="G27" s="60"/>
      <c r="H27" s="54"/>
      <c r="I27" s="54"/>
      <c r="J27" s="54"/>
      <c r="K27" s="54"/>
      <c r="L27" s="55"/>
    </row>
    <row r="28" spans="1:15" x14ac:dyDescent="0.2">
      <c r="A28" s="23" t="s">
        <v>3</v>
      </c>
      <c r="B28" s="19"/>
      <c r="C28" s="52"/>
      <c r="D28" s="53"/>
      <c r="E28" s="53"/>
      <c r="F28" s="53"/>
      <c r="G28" s="53"/>
      <c r="H28" s="54"/>
      <c r="I28" s="54"/>
      <c r="J28" s="54"/>
      <c r="K28" s="54"/>
      <c r="L28" s="55"/>
    </row>
    <row r="29" spans="1:15" ht="12.75" customHeight="1" x14ac:dyDescent="0.2">
      <c r="A29" s="26" t="s">
        <v>1</v>
      </c>
      <c r="B29" s="26" t="s">
        <v>0</v>
      </c>
      <c r="C29" s="52">
        <v>10</v>
      </c>
      <c r="D29" s="53">
        <v>7</v>
      </c>
      <c r="E29" s="53">
        <v>7</v>
      </c>
      <c r="F29" s="53">
        <v>7</v>
      </c>
      <c r="G29" s="53">
        <v>7</v>
      </c>
      <c r="H29" s="47">
        <v>7</v>
      </c>
      <c r="I29" s="47">
        <v>7</v>
      </c>
      <c r="J29" s="47">
        <v>7</v>
      </c>
      <c r="K29" s="47">
        <v>7</v>
      </c>
      <c r="L29" s="48">
        <v>7</v>
      </c>
    </row>
    <row r="30" spans="1:15" x14ac:dyDescent="0.2">
      <c r="A30" s="26" t="s">
        <v>4</v>
      </c>
      <c r="B30" s="26" t="s">
        <v>0</v>
      </c>
      <c r="C30" s="52">
        <v>18</v>
      </c>
      <c r="D30" s="53">
        <v>14</v>
      </c>
      <c r="E30" s="53">
        <v>14</v>
      </c>
      <c r="F30" s="53">
        <v>14</v>
      </c>
      <c r="G30" s="53">
        <v>14</v>
      </c>
      <c r="H30" s="47">
        <v>14</v>
      </c>
      <c r="I30" s="47">
        <v>14</v>
      </c>
      <c r="J30" s="47">
        <v>14</v>
      </c>
      <c r="K30" s="47">
        <v>14</v>
      </c>
      <c r="L30" s="48">
        <v>14</v>
      </c>
    </row>
    <row r="31" spans="1:15" ht="12.75" customHeight="1" x14ac:dyDescent="0.2">
      <c r="A31" s="38" t="s">
        <v>0</v>
      </c>
      <c r="B31" s="38" t="s">
        <v>0</v>
      </c>
      <c r="C31" s="62">
        <v>28</v>
      </c>
      <c r="D31" s="63">
        <v>21</v>
      </c>
      <c r="E31" s="63">
        <v>21</v>
      </c>
      <c r="F31" s="63">
        <v>21</v>
      </c>
      <c r="G31" s="63">
        <v>21</v>
      </c>
      <c r="H31" s="50">
        <v>21</v>
      </c>
      <c r="I31" s="50">
        <v>21</v>
      </c>
      <c r="J31" s="50">
        <v>21</v>
      </c>
      <c r="K31" s="50">
        <v>21</v>
      </c>
      <c r="L31" s="51">
        <v>21</v>
      </c>
    </row>
    <row r="32" spans="1:15" x14ac:dyDescent="0.2">
      <c r="A32" s="23" t="s">
        <v>5</v>
      </c>
      <c r="B32" s="19"/>
      <c r="C32" s="52"/>
      <c r="D32" s="53"/>
      <c r="E32" s="53"/>
      <c r="F32" s="53"/>
      <c r="G32" s="53"/>
      <c r="H32" s="54"/>
      <c r="I32" s="54"/>
      <c r="J32" s="54"/>
      <c r="K32" s="54"/>
      <c r="L32" s="55"/>
    </row>
    <row r="33" spans="1:12" ht="12.75" customHeight="1" x14ac:dyDescent="0.2">
      <c r="A33" s="26" t="s">
        <v>1</v>
      </c>
      <c r="B33" s="26" t="s">
        <v>0</v>
      </c>
      <c r="C33" s="52">
        <v>23</v>
      </c>
      <c r="D33" s="53">
        <v>20</v>
      </c>
      <c r="E33" s="53">
        <v>20</v>
      </c>
      <c r="F33" s="53">
        <v>20</v>
      </c>
      <c r="G33" s="53">
        <v>20</v>
      </c>
      <c r="H33" s="47">
        <v>20</v>
      </c>
      <c r="I33" s="47">
        <v>20</v>
      </c>
      <c r="J33" s="47">
        <v>20</v>
      </c>
      <c r="K33" s="47">
        <v>20</v>
      </c>
      <c r="L33" s="48">
        <v>20</v>
      </c>
    </row>
    <row r="34" spans="1:12" x14ac:dyDescent="0.2">
      <c r="A34" s="26" t="s">
        <v>4</v>
      </c>
      <c r="B34" s="26" t="s">
        <v>0</v>
      </c>
      <c r="C34" s="52">
        <v>46</v>
      </c>
      <c r="D34" s="53">
        <v>40</v>
      </c>
      <c r="E34" s="53">
        <v>40</v>
      </c>
      <c r="F34" s="53">
        <v>40</v>
      </c>
      <c r="G34" s="53">
        <v>40</v>
      </c>
      <c r="H34" s="47">
        <v>39</v>
      </c>
      <c r="I34" s="47">
        <v>39</v>
      </c>
      <c r="J34" s="47">
        <v>40</v>
      </c>
      <c r="K34" s="47">
        <v>38</v>
      </c>
      <c r="L34" s="48">
        <v>39</v>
      </c>
    </row>
    <row r="35" spans="1:12" ht="12.75" customHeight="1" thickBot="1" x14ac:dyDescent="0.25">
      <c r="A35" s="39" t="s">
        <v>0</v>
      </c>
      <c r="B35" s="39" t="s">
        <v>0</v>
      </c>
      <c r="C35" s="64">
        <v>69</v>
      </c>
      <c r="D35" s="65">
        <v>60</v>
      </c>
      <c r="E35" s="65">
        <v>60</v>
      </c>
      <c r="F35" s="65">
        <v>60</v>
      </c>
      <c r="G35" s="65">
        <v>60</v>
      </c>
      <c r="H35" s="56">
        <v>59</v>
      </c>
      <c r="I35" s="56">
        <v>59</v>
      </c>
      <c r="J35" s="56">
        <v>60</v>
      </c>
      <c r="K35" s="56">
        <v>58</v>
      </c>
      <c r="L35" s="57">
        <v>59</v>
      </c>
    </row>
    <row r="36" spans="1:12" x14ac:dyDescent="0.2">
      <c r="A36" s="36" t="s">
        <v>20</v>
      </c>
      <c r="B36" s="36"/>
      <c r="C36" s="58"/>
      <c r="D36" s="59"/>
      <c r="E36" s="59"/>
      <c r="F36" s="59"/>
      <c r="G36" s="60"/>
      <c r="H36" s="54"/>
      <c r="I36" s="54"/>
      <c r="J36" s="54"/>
      <c r="K36" s="54"/>
      <c r="L36" s="55"/>
    </row>
    <row r="37" spans="1:12" x14ac:dyDescent="0.2">
      <c r="A37" s="23" t="s">
        <v>3</v>
      </c>
      <c r="B37" s="19"/>
      <c r="C37" s="52"/>
      <c r="D37" s="53"/>
      <c r="E37" s="53"/>
      <c r="F37" s="53"/>
      <c r="G37" s="53"/>
      <c r="H37" s="54"/>
      <c r="I37" s="54"/>
      <c r="J37" s="54"/>
      <c r="K37" s="54"/>
      <c r="L37" s="55"/>
    </row>
    <row r="38" spans="1:12" x14ac:dyDescent="0.2">
      <c r="A38" s="19" t="s">
        <v>1</v>
      </c>
      <c r="B38" s="19" t="s">
        <v>23</v>
      </c>
      <c r="C38" s="46">
        <v>4</v>
      </c>
      <c r="D38" s="47">
        <v>5</v>
      </c>
      <c r="E38" s="47">
        <v>7</v>
      </c>
      <c r="F38" s="47">
        <v>7</v>
      </c>
      <c r="G38" s="47">
        <v>7</v>
      </c>
      <c r="H38" s="47">
        <v>6</v>
      </c>
      <c r="I38" s="47">
        <v>6</v>
      </c>
      <c r="J38" s="47">
        <v>8</v>
      </c>
      <c r="K38" s="47">
        <v>8</v>
      </c>
      <c r="L38" s="48">
        <v>8</v>
      </c>
    </row>
    <row r="39" spans="1:12" x14ac:dyDescent="0.2">
      <c r="A39" s="19" t="s">
        <v>4</v>
      </c>
      <c r="B39" s="19" t="s">
        <v>23</v>
      </c>
      <c r="C39" s="46">
        <v>9</v>
      </c>
      <c r="D39" s="47">
        <v>12</v>
      </c>
      <c r="E39" s="47">
        <v>14</v>
      </c>
      <c r="F39" s="47">
        <v>17</v>
      </c>
      <c r="G39" s="47">
        <v>19</v>
      </c>
      <c r="H39" s="47">
        <v>21</v>
      </c>
      <c r="I39" s="47">
        <v>21</v>
      </c>
      <c r="J39" s="47">
        <v>19</v>
      </c>
      <c r="K39" s="47">
        <v>18</v>
      </c>
      <c r="L39" s="48">
        <v>19</v>
      </c>
    </row>
    <row r="40" spans="1:12" x14ac:dyDescent="0.2">
      <c r="A40" s="38" t="s">
        <v>0</v>
      </c>
      <c r="B40" s="38" t="s">
        <v>23</v>
      </c>
      <c r="C40" s="49">
        <v>13</v>
      </c>
      <c r="D40" s="50">
        <v>17</v>
      </c>
      <c r="E40" s="50">
        <v>21</v>
      </c>
      <c r="F40" s="50">
        <v>24</v>
      </c>
      <c r="G40" s="50">
        <v>26</v>
      </c>
      <c r="H40" s="50">
        <v>27</v>
      </c>
      <c r="I40" s="50">
        <v>27</v>
      </c>
      <c r="J40" s="50">
        <v>27</v>
      </c>
      <c r="K40" s="50">
        <v>26</v>
      </c>
      <c r="L40" s="51">
        <v>27</v>
      </c>
    </row>
    <row r="41" spans="1:12" x14ac:dyDescent="0.2">
      <c r="A41" s="23" t="s">
        <v>5</v>
      </c>
      <c r="B41" s="19"/>
      <c r="C41" s="52"/>
      <c r="D41" s="53"/>
      <c r="E41" s="53"/>
      <c r="F41" s="53"/>
      <c r="G41" s="53"/>
      <c r="H41" s="54"/>
      <c r="I41" s="54"/>
      <c r="J41" s="54"/>
      <c r="K41" s="54"/>
      <c r="L41" s="55"/>
    </row>
    <row r="42" spans="1:12" x14ac:dyDescent="0.2">
      <c r="A42" s="26" t="s">
        <v>1</v>
      </c>
      <c r="B42" s="19" t="s">
        <v>23</v>
      </c>
      <c r="C42" s="46">
        <v>12</v>
      </c>
      <c r="D42" s="47">
        <v>9</v>
      </c>
      <c r="E42" s="47">
        <v>10</v>
      </c>
      <c r="F42" s="47">
        <v>11</v>
      </c>
      <c r="G42" s="47">
        <v>12</v>
      </c>
      <c r="H42" s="47">
        <v>13</v>
      </c>
      <c r="I42" s="47">
        <v>14</v>
      </c>
      <c r="J42" s="47">
        <v>14</v>
      </c>
      <c r="K42" s="47">
        <v>14</v>
      </c>
      <c r="L42" s="48">
        <v>16</v>
      </c>
    </row>
    <row r="43" spans="1:12" x14ac:dyDescent="0.2">
      <c r="A43" s="26" t="s">
        <v>4</v>
      </c>
      <c r="B43" s="19" t="s">
        <v>23</v>
      </c>
      <c r="C43" s="46">
        <v>26</v>
      </c>
      <c r="D43" s="47">
        <v>28</v>
      </c>
      <c r="E43" s="47">
        <v>28</v>
      </c>
      <c r="F43" s="47">
        <v>27</v>
      </c>
      <c r="G43" s="47">
        <v>29</v>
      </c>
      <c r="H43" s="47">
        <v>32</v>
      </c>
      <c r="I43" s="47">
        <v>30</v>
      </c>
      <c r="J43" s="47">
        <v>29</v>
      </c>
      <c r="K43" s="47">
        <v>31</v>
      </c>
      <c r="L43" s="48">
        <v>31</v>
      </c>
    </row>
    <row r="44" spans="1:12" ht="13.5" thickBot="1" x14ac:dyDescent="0.25">
      <c r="A44" s="39" t="s">
        <v>0</v>
      </c>
      <c r="B44" s="38" t="s">
        <v>23</v>
      </c>
      <c r="C44" s="49">
        <v>38</v>
      </c>
      <c r="D44" s="50">
        <v>37</v>
      </c>
      <c r="E44" s="50">
        <v>38</v>
      </c>
      <c r="F44" s="50">
        <v>38</v>
      </c>
      <c r="G44" s="56">
        <v>41</v>
      </c>
      <c r="H44" s="56">
        <v>45</v>
      </c>
      <c r="I44" s="56">
        <v>44</v>
      </c>
      <c r="J44" s="56">
        <v>43</v>
      </c>
      <c r="K44" s="56">
        <v>45</v>
      </c>
      <c r="L44" s="57">
        <v>47</v>
      </c>
    </row>
    <row r="45" spans="1:12" x14ac:dyDescent="0.2">
      <c r="A45" s="22" t="s">
        <v>25</v>
      </c>
      <c r="B45" s="22"/>
      <c r="C45" s="58"/>
      <c r="D45" s="59"/>
      <c r="E45" s="59"/>
      <c r="F45" s="59"/>
      <c r="G45" s="60"/>
      <c r="H45" s="54"/>
      <c r="I45" s="54"/>
      <c r="J45" s="54"/>
      <c r="K45" s="54"/>
      <c r="L45" s="55"/>
    </row>
    <row r="46" spans="1:12" x14ac:dyDescent="0.2">
      <c r="A46" s="40" t="s">
        <v>5</v>
      </c>
      <c r="B46" s="26"/>
      <c r="C46" s="52"/>
      <c r="D46" s="53"/>
      <c r="E46" s="53"/>
      <c r="F46" s="53"/>
      <c r="G46" s="53"/>
      <c r="H46" s="54"/>
      <c r="I46" s="54"/>
      <c r="J46" s="54"/>
      <c r="K46" s="54"/>
      <c r="L46" s="55"/>
    </row>
    <row r="47" spans="1:12" x14ac:dyDescent="0.2">
      <c r="A47" s="26" t="s">
        <v>1</v>
      </c>
      <c r="B47" s="19" t="s">
        <v>23</v>
      </c>
      <c r="C47" s="46">
        <v>11</v>
      </c>
      <c r="D47" s="47">
        <v>9</v>
      </c>
      <c r="E47" s="47">
        <v>9</v>
      </c>
      <c r="F47" s="47">
        <v>8</v>
      </c>
      <c r="G47" s="47">
        <v>7</v>
      </c>
      <c r="H47" s="47">
        <v>12</v>
      </c>
      <c r="I47" s="47">
        <v>12</v>
      </c>
      <c r="J47" s="47">
        <v>12</v>
      </c>
      <c r="K47" s="47">
        <v>11</v>
      </c>
      <c r="L47" s="48">
        <v>11</v>
      </c>
    </row>
    <row r="48" spans="1:12" x14ac:dyDescent="0.2">
      <c r="A48" s="26" t="s">
        <v>4</v>
      </c>
      <c r="B48" s="19" t="s">
        <v>23</v>
      </c>
      <c r="C48" s="46">
        <v>14</v>
      </c>
      <c r="D48" s="47">
        <v>19</v>
      </c>
      <c r="E48" s="47">
        <v>19</v>
      </c>
      <c r="F48" s="47">
        <v>19</v>
      </c>
      <c r="G48" s="47">
        <v>20</v>
      </c>
      <c r="H48" s="47">
        <v>17</v>
      </c>
      <c r="I48" s="47">
        <v>17</v>
      </c>
      <c r="J48" s="47">
        <v>19</v>
      </c>
      <c r="K48" s="47">
        <v>19</v>
      </c>
      <c r="L48" s="48">
        <v>19</v>
      </c>
    </row>
    <row r="49" spans="1:12" ht="13.5" thickBot="1" x14ac:dyDescent="0.25">
      <c r="A49" s="39" t="s">
        <v>0</v>
      </c>
      <c r="B49" s="38" t="s">
        <v>23</v>
      </c>
      <c r="C49" s="49">
        <v>25</v>
      </c>
      <c r="D49" s="50">
        <v>28</v>
      </c>
      <c r="E49" s="50">
        <v>28</v>
      </c>
      <c r="F49" s="50">
        <v>27</v>
      </c>
      <c r="G49" s="56">
        <v>27</v>
      </c>
      <c r="H49" s="56">
        <v>29</v>
      </c>
      <c r="I49" s="56">
        <v>29</v>
      </c>
      <c r="J49" s="56">
        <v>31</v>
      </c>
      <c r="K49" s="56">
        <v>30</v>
      </c>
      <c r="L49" s="57">
        <v>30</v>
      </c>
    </row>
    <row r="50" spans="1:12" x14ac:dyDescent="0.2">
      <c r="A50" s="22" t="s">
        <v>21</v>
      </c>
      <c r="B50" s="22"/>
      <c r="C50" s="58"/>
      <c r="D50" s="59"/>
      <c r="E50" s="59"/>
      <c r="F50" s="59"/>
      <c r="G50" s="60"/>
      <c r="H50" s="54"/>
      <c r="I50" s="54"/>
      <c r="J50" s="54"/>
      <c r="K50" s="54"/>
      <c r="L50" s="55"/>
    </row>
    <row r="51" spans="1:12" x14ac:dyDescent="0.2">
      <c r="A51" s="41" t="s">
        <v>19</v>
      </c>
      <c r="B51" s="27"/>
      <c r="C51" s="52"/>
      <c r="D51" s="53"/>
      <c r="E51" s="53"/>
      <c r="F51" s="53"/>
      <c r="G51" s="53"/>
      <c r="H51" s="54"/>
      <c r="I51" s="54"/>
      <c r="J51" s="54"/>
      <c r="K51" s="54"/>
      <c r="L51" s="55"/>
    </row>
    <row r="52" spans="1:12" x14ac:dyDescent="0.2">
      <c r="A52" s="19" t="s">
        <v>1</v>
      </c>
      <c r="B52" s="19" t="s">
        <v>23</v>
      </c>
      <c r="C52" s="52">
        <v>5</v>
      </c>
      <c r="D52" s="53">
        <v>6</v>
      </c>
      <c r="E52" s="53">
        <v>7</v>
      </c>
      <c r="F52" s="53">
        <v>7</v>
      </c>
      <c r="G52" s="53">
        <v>7</v>
      </c>
      <c r="H52" s="47">
        <v>6</v>
      </c>
      <c r="I52" s="47">
        <v>6</v>
      </c>
      <c r="J52" s="47">
        <v>12</v>
      </c>
      <c r="K52" s="47">
        <v>11</v>
      </c>
      <c r="L52" s="48">
        <v>11</v>
      </c>
    </row>
    <row r="53" spans="1:12" x14ac:dyDescent="0.2">
      <c r="A53" s="19" t="s">
        <v>4</v>
      </c>
      <c r="B53" s="19" t="s">
        <v>23</v>
      </c>
      <c r="C53" s="52">
        <v>8</v>
      </c>
      <c r="D53" s="53">
        <v>10</v>
      </c>
      <c r="E53" s="53">
        <v>14</v>
      </c>
      <c r="F53" s="53">
        <v>12</v>
      </c>
      <c r="G53" s="53">
        <v>12</v>
      </c>
      <c r="H53" s="47">
        <v>11</v>
      </c>
      <c r="I53" s="47">
        <v>12</v>
      </c>
      <c r="J53" s="47">
        <v>21</v>
      </c>
      <c r="K53" s="47">
        <v>20</v>
      </c>
      <c r="L53" s="48">
        <v>20</v>
      </c>
    </row>
    <row r="54" spans="1:12" x14ac:dyDescent="0.2">
      <c r="A54" s="38" t="s">
        <v>0</v>
      </c>
      <c r="B54" s="38" t="s">
        <v>23</v>
      </c>
      <c r="C54" s="62">
        <v>13</v>
      </c>
      <c r="D54" s="63">
        <v>16</v>
      </c>
      <c r="E54" s="63">
        <v>21</v>
      </c>
      <c r="F54" s="63">
        <v>19</v>
      </c>
      <c r="G54" s="63">
        <v>19</v>
      </c>
      <c r="H54" s="50">
        <v>17</v>
      </c>
      <c r="I54" s="50">
        <v>18</v>
      </c>
      <c r="J54" s="50">
        <v>33</v>
      </c>
      <c r="K54" s="50">
        <v>31</v>
      </c>
      <c r="L54" s="51">
        <v>31</v>
      </c>
    </row>
    <row r="55" spans="1:12" x14ac:dyDescent="0.2">
      <c r="A55" s="25" t="s">
        <v>5</v>
      </c>
      <c r="B55" s="24"/>
      <c r="C55" s="52"/>
      <c r="D55" s="53"/>
      <c r="E55" s="53"/>
      <c r="F55" s="53"/>
      <c r="G55" s="53"/>
      <c r="H55" s="54"/>
      <c r="I55" s="54"/>
      <c r="J55" s="54"/>
      <c r="K55" s="54"/>
      <c r="L55" s="55"/>
    </row>
    <row r="56" spans="1:12" x14ac:dyDescent="0.2">
      <c r="A56" s="26" t="s">
        <v>1</v>
      </c>
      <c r="B56" s="19" t="s">
        <v>23</v>
      </c>
      <c r="C56" s="52">
        <v>7</v>
      </c>
      <c r="D56" s="53">
        <v>10</v>
      </c>
      <c r="E56" s="53">
        <v>10</v>
      </c>
      <c r="F56" s="53">
        <v>10</v>
      </c>
      <c r="G56" s="53">
        <v>9</v>
      </c>
      <c r="H56" s="47">
        <v>11</v>
      </c>
      <c r="I56" s="47">
        <v>10</v>
      </c>
      <c r="J56" s="47">
        <v>11</v>
      </c>
      <c r="K56" s="47">
        <v>9</v>
      </c>
      <c r="L56" s="48">
        <v>9</v>
      </c>
    </row>
    <row r="57" spans="1:12" x14ac:dyDescent="0.2">
      <c r="A57" s="26" t="s">
        <v>4</v>
      </c>
      <c r="B57" s="19" t="s">
        <v>23</v>
      </c>
      <c r="C57" s="52">
        <v>17</v>
      </c>
      <c r="D57" s="53">
        <v>15</v>
      </c>
      <c r="E57" s="53">
        <v>13</v>
      </c>
      <c r="F57" s="53">
        <v>13</v>
      </c>
      <c r="G57" s="53">
        <v>12</v>
      </c>
      <c r="H57" s="47">
        <v>20</v>
      </c>
      <c r="I57" s="47">
        <v>21</v>
      </c>
      <c r="J57" s="47">
        <v>19</v>
      </c>
      <c r="K57" s="47">
        <v>20</v>
      </c>
      <c r="L57" s="48">
        <v>22</v>
      </c>
    </row>
    <row r="58" spans="1:12" ht="13.5" thickBot="1" x14ac:dyDescent="0.25">
      <c r="A58" s="39" t="s">
        <v>0</v>
      </c>
      <c r="B58" s="39" t="s">
        <v>23</v>
      </c>
      <c r="C58" s="64">
        <v>24</v>
      </c>
      <c r="D58" s="65">
        <v>25</v>
      </c>
      <c r="E58" s="65">
        <v>23</v>
      </c>
      <c r="F58" s="65">
        <v>23</v>
      </c>
      <c r="G58" s="65">
        <v>21</v>
      </c>
      <c r="H58" s="56">
        <v>31</v>
      </c>
      <c r="I58" s="56">
        <v>31</v>
      </c>
      <c r="J58" s="56">
        <v>30</v>
      </c>
      <c r="K58" s="56">
        <v>29</v>
      </c>
      <c r="L58" s="57">
        <v>31</v>
      </c>
    </row>
    <row r="59" spans="1:12" x14ac:dyDescent="0.2">
      <c r="A59" s="23" t="s">
        <v>22</v>
      </c>
      <c r="B59" s="23"/>
      <c r="C59" s="66"/>
      <c r="D59" s="60"/>
      <c r="E59" s="60"/>
      <c r="F59" s="60"/>
      <c r="G59" s="60"/>
      <c r="H59" s="54"/>
      <c r="I59" s="54"/>
      <c r="J59" s="54"/>
      <c r="K59" s="54"/>
      <c r="L59" s="55"/>
    </row>
    <row r="60" spans="1:12" x14ac:dyDescent="0.2">
      <c r="A60" s="23" t="s">
        <v>3</v>
      </c>
      <c r="B60" s="19"/>
      <c r="C60" s="52"/>
      <c r="D60" s="53"/>
      <c r="E60" s="53"/>
      <c r="F60" s="53"/>
      <c r="G60" s="53"/>
      <c r="H60" s="54"/>
      <c r="I60" s="54"/>
      <c r="J60" s="54"/>
      <c r="K60" s="54"/>
      <c r="L60" s="55"/>
    </row>
    <row r="61" spans="1:12" x14ac:dyDescent="0.2">
      <c r="A61" s="26" t="s">
        <v>1</v>
      </c>
      <c r="B61" s="19" t="s">
        <v>23</v>
      </c>
      <c r="C61" s="52">
        <v>1</v>
      </c>
      <c r="D61" s="53">
        <v>1</v>
      </c>
      <c r="E61" s="53">
        <v>2</v>
      </c>
      <c r="F61" s="53">
        <v>1</v>
      </c>
      <c r="G61" s="53">
        <v>1</v>
      </c>
      <c r="H61" s="47">
        <v>2</v>
      </c>
      <c r="I61" s="47">
        <v>2</v>
      </c>
      <c r="J61" s="47">
        <v>2</v>
      </c>
      <c r="K61" s="47">
        <v>2</v>
      </c>
      <c r="L61" s="48">
        <v>2</v>
      </c>
    </row>
    <row r="62" spans="1:12" x14ac:dyDescent="0.2">
      <c r="A62" s="26" t="s">
        <v>4</v>
      </c>
      <c r="B62" s="19" t="s">
        <v>23</v>
      </c>
      <c r="C62" s="52">
        <v>4</v>
      </c>
      <c r="D62" s="53">
        <v>8</v>
      </c>
      <c r="E62" s="53">
        <v>8</v>
      </c>
      <c r="F62" s="53">
        <v>9</v>
      </c>
      <c r="G62" s="53">
        <v>9</v>
      </c>
      <c r="H62" s="47">
        <v>8</v>
      </c>
      <c r="I62" s="47">
        <v>7</v>
      </c>
      <c r="J62" s="47">
        <v>7</v>
      </c>
      <c r="K62" s="47">
        <v>7</v>
      </c>
      <c r="L62" s="48">
        <v>8</v>
      </c>
    </row>
    <row r="63" spans="1:12" x14ac:dyDescent="0.2">
      <c r="A63" s="38" t="s">
        <v>0</v>
      </c>
      <c r="B63" s="38" t="s">
        <v>23</v>
      </c>
      <c r="C63" s="62">
        <v>5</v>
      </c>
      <c r="D63" s="63">
        <v>9</v>
      </c>
      <c r="E63" s="63">
        <v>10</v>
      </c>
      <c r="F63" s="63">
        <v>10</v>
      </c>
      <c r="G63" s="63">
        <v>10</v>
      </c>
      <c r="H63" s="50">
        <v>10</v>
      </c>
      <c r="I63" s="50">
        <v>9</v>
      </c>
      <c r="J63" s="50">
        <v>9</v>
      </c>
      <c r="K63" s="50">
        <v>9</v>
      </c>
      <c r="L63" s="51">
        <v>10</v>
      </c>
    </row>
    <row r="64" spans="1:12" x14ac:dyDescent="0.2">
      <c r="A64" s="23" t="s">
        <v>5</v>
      </c>
      <c r="B64" s="19"/>
      <c r="C64" s="52"/>
      <c r="D64" s="53"/>
      <c r="E64" s="53"/>
      <c r="F64" s="53"/>
      <c r="G64" s="53"/>
      <c r="H64" s="54"/>
      <c r="I64" s="54"/>
      <c r="J64" s="54"/>
      <c r="K64" s="54"/>
      <c r="L64" s="55"/>
    </row>
    <row r="65" spans="1:12" x14ac:dyDescent="0.2">
      <c r="A65" s="26" t="s">
        <v>1</v>
      </c>
      <c r="B65" s="19" t="s">
        <v>23</v>
      </c>
      <c r="C65" s="52">
        <v>9</v>
      </c>
      <c r="D65" s="53">
        <v>9</v>
      </c>
      <c r="E65" s="53">
        <v>9</v>
      </c>
      <c r="F65" s="53">
        <v>8</v>
      </c>
      <c r="G65" s="53">
        <v>8</v>
      </c>
      <c r="H65" s="47">
        <v>11</v>
      </c>
      <c r="I65" s="47">
        <v>11</v>
      </c>
      <c r="J65" s="47">
        <v>11</v>
      </c>
      <c r="K65" s="47">
        <v>11</v>
      </c>
      <c r="L65" s="48">
        <v>11</v>
      </c>
    </row>
    <row r="66" spans="1:12" x14ac:dyDescent="0.2">
      <c r="A66" s="26" t="s">
        <v>4</v>
      </c>
      <c r="B66" s="19" t="s">
        <v>23</v>
      </c>
      <c r="C66" s="52">
        <v>18</v>
      </c>
      <c r="D66" s="53">
        <v>20</v>
      </c>
      <c r="E66" s="53">
        <v>21</v>
      </c>
      <c r="F66" s="53">
        <v>22</v>
      </c>
      <c r="G66" s="53">
        <v>17</v>
      </c>
      <c r="H66" s="47">
        <v>16</v>
      </c>
      <c r="I66" s="47">
        <v>17</v>
      </c>
      <c r="J66" s="47">
        <v>18</v>
      </c>
      <c r="K66" s="47">
        <v>15</v>
      </c>
      <c r="L66" s="48">
        <v>21</v>
      </c>
    </row>
    <row r="67" spans="1:12" ht="13.5" thickBot="1" x14ac:dyDescent="0.25">
      <c r="A67" s="39" t="s">
        <v>0</v>
      </c>
      <c r="B67" s="38" t="s">
        <v>23</v>
      </c>
      <c r="C67" s="64">
        <v>27</v>
      </c>
      <c r="D67" s="65">
        <v>29</v>
      </c>
      <c r="E67" s="65">
        <v>30</v>
      </c>
      <c r="F67" s="65">
        <v>30</v>
      </c>
      <c r="G67" s="60">
        <v>25</v>
      </c>
      <c r="H67" s="67">
        <v>27</v>
      </c>
      <c r="I67" s="67">
        <v>28</v>
      </c>
      <c r="J67" s="67">
        <v>29</v>
      </c>
      <c r="K67" s="67">
        <v>26</v>
      </c>
      <c r="L67" s="68">
        <v>32</v>
      </c>
    </row>
    <row r="68" spans="1:12" x14ac:dyDescent="0.2">
      <c r="A68" s="36" t="s">
        <v>20</v>
      </c>
      <c r="B68" s="36"/>
      <c r="C68" s="161"/>
      <c r="D68" s="69"/>
      <c r="E68" s="69"/>
      <c r="F68" s="69"/>
      <c r="G68" s="69"/>
      <c r="H68" s="70"/>
      <c r="I68" s="70"/>
      <c r="J68" s="70"/>
      <c r="K68" s="70"/>
      <c r="L68" s="148"/>
    </row>
    <row r="69" spans="1:12" x14ac:dyDescent="0.2">
      <c r="A69" s="23" t="s">
        <v>3</v>
      </c>
      <c r="B69" s="19"/>
      <c r="C69" s="162"/>
      <c r="D69" s="54"/>
      <c r="E69" s="54"/>
      <c r="F69" s="54"/>
      <c r="G69" s="54"/>
      <c r="H69" s="54"/>
      <c r="I69" s="54"/>
      <c r="J69" s="54"/>
      <c r="K69" s="54"/>
      <c r="L69" s="149"/>
    </row>
    <row r="70" spans="1:12" x14ac:dyDescent="0.2">
      <c r="A70" s="19" t="s">
        <v>1</v>
      </c>
      <c r="B70" s="19" t="s">
        <v>24</v>
      </c>
      <c r="C70" s="163">
        <f>C38/C6*100</f>
        <v>26.666666666666668</v>
      </c>
      <c r="D70" s="150">
        <f t="shared" ref="D70:L70" si="0">D38/D6*100</f>
        <v>33.333333333333329</v>
      </c>
      <c r="E70" s="150">
        <f t="shared" si="0"/>
        <v>46.666666666666664</v>
      </c>
      <c r="F70" s="150">
        <f t="shared" si="0"/>
        <v>38.888888888888893</v>
      </c>
      <c r="G70" s="150">
        <f t="shared" si="0"/>
        <v>38.888888888888893</v>
      </c>
      <c r="H70" s="150">
        <f t="shared" si="0"/>
        <v>33.333333333333329</v>
      </c>
      <c r="I70" s="150">
        <f t="shared" si="0"/>
        <v>33.333333333333329</v>
      </c>
      <c r="J70" s="150">
        <f t="shared" si="0"/>
        <v>44.444444444444443</v>
      </c>
      <c r="K70" s="150">
        <f t="shared" si="0"/>
        <v>44.444444444444443</v>
      </c>
      <c r="L70" s="151">
        <f t="shared" si="0"/>
        <v>44.444444444444443</v>
      </c>
    </row>
    <row r="71" spans="1:12" x14ac:dyDescent="0.2">
      <c r="A71" s="19" t="s">
        <v>4</v>
      </c>
      <c r="B71" s="19" t="s">
        <v>24</v>
      </c>
      <c r="C71" s="163">
        <f t="shared" ref="C71:L97" si="1">C39/C7*100</f>
        <v>30</v>
      </c>
      <c r="D71" s="150">
        <f t="shared" si="1"/>
        <v>40</v>
      </c>
      <c r="E71" s="150">
        <f t="shared" si="1"/>
        <v>46.666666666666664</v>
      </c>
      <c r="F71" s="150">
        <f t="shared" si="1"/>
        <v>47.222222222222221</v>
      </c>
      <c r="G71" s="150">
        <f t="shared" si="1"/>
        <v>52.777777777777779</v>
      </c>
      <c r="H71" s="150">
        <f t="shared" si="1"/>
        <v>58.333333333333336</v>
      </c>
      <c r="I71" s="150">
        <f t="shared" si="1"/>
        <v>58.333333333333336</v>
      </c>
      <c r="J71" s="150">
        <f t="shared" si="1"/>
        <v>52.777777777777779</v>
      </c>
      <c r="K71" s="150">
        <f t="shared" si="1"/>
        <v>50</v>
      </c>
      <c r="L71" s="151">
        <f t="shared" si="1"/>
        <v>52.777777777777779</v>
      </c>
    </row>
    <row r="72" spans="1:12" x14ac:dyDescent="0.2">
      <c r="A72" s="38" t="s">
        <v>0</v>
      </c>
      <c r="B72" s="38" t="s">
        <v>24</v>
      </c>
      <c r="C72" s="167">
        <f t="shared" si="1"/>
        <v>28.888888888888886</v>
      </c>
      <c r="D72" s="168">
        <f t="shared" si="1"/>
        <v>37.777777777777779</v>
      </c>
      <c r="E72" s="168">
        <f t="shared" si="1"/>
        <v>46.666666666666664</v>
      </c>
      <c r="F72" s="168">
        <f t="shared" si="1"/>
        <v>44.444444444444443</v>
      </c>
      <c r="G72" s="168">
        <f t="shared" si="1"/>
        <v>48.148148148148145</v>
      </c>
      <c r="H72" s="168">
        <f t="shared" si="1"/>
        <v>50</v>
      </c>
      <c r="I72" s="168">
        <f t="shared" si="1"/>
        <v>50</v>
      </c>
      <c r="J72" s="168">
        <f t="shared" si="1"/>
        <v>50</v>
      </c>
      <c r="K72" s="168">
        <f t="shared" si="1"/>
        <v>48.148148148148145</v>
      </c>
      <c r="L72" s="169">
        <f t="shared" si="1"/>
        <v>50</v>
      </c>
    </row>
    <row r="73" spans="1:12" x14ac:dyDescent="0.2">
      <c r="A73" s="23" t="s">
        <v>5</v>
      </c>
      <c r="B73" s="19"/>
      <c r="C73" s="163"/>
      <c r="D73" s="155"/>
      <c r="E73" s="155"/>
      <c r="F73" s="155"/>
      <c r="G73" s="155"/>
      <c r="H73" s="150"/>
      <c r="I73" s="150"/>
      <c r="J73" s="150"/>
      <c r="K73" s="150"/>
      <c r="L73" s="151"/>
    </row>
    <row r="74" spans="1:12" x14ac:dyDescent="0.2">
      <c r="A74" s="26" t="s">
        <v>1</v>
      </c>
      <c r="B74" s="19" t="s">
        <v>24</v>
      </c>
      <c r="C74" s="163">
        <f t="shared" si="1"/>
        <v>37.5</v>
      </c>
      <c r="D74" s="150">
        <f t="shared" si="1"/>
        <v>30</v>
      </c>
      <c r="E74" s="150">
        <f t="shared" si="1"/>
        <v>33.333333333333329</v>
      </c>
      <c r="F74" s="150">
        <f t="shared" si="1"/>
        <v>36.666666666666664</v>
      </c>
      <c r="G74" s="150">
        <f t="shared" si="1"/>
        <v>40</v>
      </c>
      <c r="H74" s="150">
        <f t="shared" si="1"/>
        <v>43.333333333333336</v>
      </c>
      <c r="I74" s="150">
        <f t="shared" si="1"/>
        <v>46.666666666666664</v>
      </c>
      <c r="J74" s="150">
        <f t="shared" si="1"/>
        <v>46.666666666666664</v>
      </c>
      <c r="K74" s="150">
        <f t="shared" si="1"/>
        <v>46.666666666666664</v>
      </c>
      <c r="L74" s="151">
        <f t="shared" si="1"/>
        <v>53.333333333333336</v>
      </c>
    </row>
    <row r="75" spans="1:12" x14ac:dyDescent="0.2">
      <c r="A75" s="26" t="s">
        <v>4</v>
      </c>
      <c r="B75" s="19" t="s">
        <v>24</v>
      </c>
      <c r="C75" s="163">
        <f t="shared" si="1"/>
        <v>40.625</v>
      </c>
      <c r="D75" s="150">
        <f t="shared" si="1"/>
        <v>46.666666666666664</v>
      </c>
      <c r="E75" s="150">
        <f t="shared" si="1"/>
        <v>46.666666666666664</v>
      </c>
      <c r="F75" s="150">
        <f t="shared" si="1"/>
        <v>45</v>
      </c>
      <c r="G75" s="150">
        <f t="shared" si="1"/>
        <v>48.333333333333336</v>
      </c>
      <c r="H75" s="150">
        <f t="shared" si="1"/>
        <v>53.333333333333336</v>
      </c>
      <c r="I75" s="150">
        <f t="shared" si="1"/>
        <v>50</v>
      </c>
      <c r="J75" s="150">
        <f t="shared" si="1"/>
        <v>48.333333333333336</v>
      </c>
      <c r="K75" s="150">
        <f t="shared" si="1"/>
        <v>51.666666666666671</v>
      </c>
      <c r="L75" s="151">
        <f t="shared" si="1"/>
        <v>51.666666666666671</v>
      </c>
    </row>
    <row r="76" spans="1:12" ht="13.5" thickBot="1" x14ac:dyDescent="0.25">
      <c r="A76" s="39" t="s">
        <v>0</v>
      </c>
      <c r="B76" s="38" t="s">
        <v>24</v>
      </c>
      <c r="C76" s="166">
        <f t="shared" si="1"/>
        <v>39.583333333333329</v>
      </c>
      <c r="D76" s="159">
        <f t="shared" si="1"/>
        <v>41.111111111111107</v>
      </c>
      <c r="E76" s="159">
        <f t="shared" si="1"/>
        <v>42.222222222222221</v>
      </c>
      <c r="F76" s="159">
        <f t="shared" si="1"/>
        <v>42.222222222222221</v>
      </c>
      <c r="G76" s="159">
        <f t="shared" si="1"/>
        <v>45.555555555555557</v>
      </c>
      <c r="H76" s="159">
        <f t="shared" si="1"/>
        <v>50</v>
      </c>
      <c r="I76" s="159">
        <f t="shared" si="1"/>
        <v>48.888888888888886</v>
      </c>
      <c r="J76" s="159">
        <f t="shared" si="1"/>
        <v>47.777777777777779</v>
      </c>
      <c r="K76" s="159">
        <f t="shared" si="1"/>
        <v>50</v>
      </c>
      <c r="L76" s="160">
        <f t="shared" si="1"/>
        <v>52.222222222222229</v>
      </c>
    </row>
    <row r="77" spans="1:12" x14ac:dyDescent="0.2">
      <c r="A77" s="22" t="s">
        <v>25</v>
      </c>
      <c r="B77" s="22"/>
      <c r="C77" s="163"/>
      <c r="D77" s="154"/>
      <c r="E77" s="154"/>
      <c r="F77" s="154"/>
      <c r="G77" s="154"/>
      <c r="H77" s="150"/>
      <c r="I77" s="150"/>
      <c r="J77" s="150"/>
      <c r="K77" s="150"/>
      <c r="L77" s="151"/>
    </row>
    <row r="78" spans="1:12" x14ac:dyDescent="0.2">
      <c r="A78" s="40" t="s">
        <v>5</v>
      </c>
      <c r="B78" s="26"/>
      <c r="C78" s="163"/>
      <c r="D78" s="155"/>
      <c r="E78" s="155"/>
      <c r="F78" s="155"/>
      <c r="G78" s="155"/>
      <c r="H78" s="150"/>
      <c r="I78" s="150"/>
      <c r="J78" s="150"/>
      <c r="K78" s="150"/>
      <c r="L78" s="151"/>
    </row>
    <row r="79" spans="1:12" x14ac:dyDescent="0.2">
      <c r="A79" s="26" t="s">
        <v>1</v>
      </c>
      <c r="B79" s="19" t="s">
        <v>24</v>
      </c>
      <c r="C79" s="163">
        <f t="shared" si="1"/>
        <v>52.380952380952387</v>
      </c>
      <c r="D79" s="150">
        <f t="shared" ref="D79:L79" si="2">D47/D15*100</f>
        <v>45</v>
      </c>
      <c r="E79" s="150">
        <f t="shared" si="2"/>
        <v>45</v>
      </c>
      <c r="F79" s="150">
        <f t="shared" si="2"/>
        <v>40</v>
      </c>
      <c r="G79" s="150">
        <f t="shared" si="2"/>
        <v>35</v>
      </c>
      <c r="H79" s="150">
        <f t="shared" si="2"/>
        <v>60</v>
      </c>
      <c r="I79" s="150">
        <f t="shared" si="2"/>
        <v>60</v>
      </c>
      <c r="J79" s="150">
        <f t="shared" si="2"/>
        <v>60</v>
      </c>
      <c r="K79" s="150">
        <f t="shared" si="2"/>
        <v>55.000000000000007</v>
      </c>
      <c r="L79" s="151">
        <f t="shared" si="2"/>
        <v>55.000000000000007</v>
      </c>
    </row>
    <row r="80" spans="1:12" x14ac:dyDescent="0.2">
      <c r="A80" s="26" t="s">
        <v>4</v>
      </c>
      <c r="B80" s="19" t="s">
        <v>24</v>
      </c>
      <c r="C80" s="163">
        <f t="shared" ref="C80:L80" si="3">C48/C16*100</f>
        <v>33.333333333333329</v>
      </c>
      <c r="D80" s="150">
        <f t="shared" si="3"/>
        <v>47.5</v>
      </c>
      <c r="E80" s="150">
        <f t="shared" si="3"/>
        <v>47.5</v>
      </c>
      <c r="F80" s="150">
        <f t="shared" si="3"/>
        <v>47.5</v>
      </c>
      <c r="G80" s="150">
        <f t="shared" si="3"/>
        <v>50</v>
      </c>
      <c r="H80" s="150">
        <f t="shared" si="3"/>
        <v>42.5</v>
      </c>
      <c r="I80" s="150">
        <f t="shared" si="3"/>
        <v>42.5</v>
      </c>
      <c r="J80" s="150">
        <f t="shared" si="3"/>
        <v>47.5</v>
      </c>
      <c r="K80" s="150">
        <f t="shared" si="3"/>
        <v>47.5</v>
      </c>
      <c r="L80" s="151">
        <f t="shared" si="3"/>
        <v>47.5</v>
      </c>
    </row>
    <row r="81" spans="1:12" ht="13.5" thickBot="1" x14ac:dyDescent="0.25">
      <c r="A81" s="39" t="s">
        <v>0</v>
      </c>
      <c r="B81" s="38" t="s">
        <v>24</v>
      </c>
      <c r="C81" s="164">
        <f t="shared" ref="C81:L81" si="4">C49/C17*100</f>
        <v>39.682539682539684</v>
      </c>
      <c r="D81" s="157">
        <f t="shared" si="4"/>
        <v>46.666666666666664</v>
      </c>
      <c r="E81" s="157">
        <f t="shared" si="4"/>
        <v>46.666666666666664</v>
      </c>
      <c r="F81" s="157">
        <f t="shared" si="4"/>
        <v>45</v>
      </c>
      <c r="G81" s="157">
        <f t="shared" si="4"/>
        <v>45</v>
      </c>
      <c r="H81" s="157">
        <f t="shared" si="4"/>
        <v>48.333333333333336</v>
      </c>
      <c r="I81" s="157">
        <f t="shared" si="4"/>
        <v>48.333333333333336</v>
      </c>
      <c r="J81" s="157">
        <f t="shared" si="4"/>
        <v>51.666666666666671</v>
      </c>
      <c r="K81" s="157">
        <f t="shared" si="4"/>
        <v>50</v>
      </c>
      <c r="L81" s="158">
        <f t="shared" si="4"/>
        <v>50</v>
      </c>
    </row>
    <row r="82" spans="1:12" x14ac:dyDescent="0.2">
      <c r="A82" s="22" t="s">
        <v>21</v>
      </c>
      <c r="B82" s="22"/>
      <c r="C82" s="165"/>
      <c r="D82" s="156"/>
      <c r="E82" s="156"/>
      <c r="F82" s="156"/>
      <c r="G82" s="156"/>
      <c r="H82" s="152"/>
      <c r="I82" s="152"/>
      <c r="J82" s="152"/>
      <c r="K82" s="152"/>
      <c r="L82" s="153"/>
    </row>
    <row r="83" spans="1:12" x14ac:dyDescent="0.2">
      <c r="A83" s="41" t="s">
        <v>19</v>
      </c>
      <c r="B83" s="27"/>
      <c r="C83" s="163"/>
      <c r="D83" s="150"/>
      <c r="E83" s="150"/>
      <c r="F83" s="150"/>
      <c r="G83" s="150"/>
      <c r="H83" s="150"/>
      <c r="I83" s="150"/>
      <c r="J83" s="150"/>
      <c r="K83" s="150"/>
      <c r="L83" s="151"/>
    </row>
    <row r="84" spans="1:12" x14ac:dyDescent="0.2">
      <c r="A84" s="19" t="s">
        <v>1</v>
      </c>
      <c r="B84" s="19" t="s">
        <v>24</v>
      </c>
      <c r="C84" s="163">
        <f t="shared" si="1"/>
        <v>25</v>
      </c>
      <c r="D84" s="150">
        <f t="shared" ref="D84:L84" si="5">D52/D20*100</f>
        <v>30</v>
      </c>
      <c r="E84" s="150">
        <f t="shared" si="5"/>
        <v>35</v>
      </c>
      <c r="F84" s="150">
        <f t="shared" si="5"/>
        <v>35</v>
      </c>
      <c r="G84" s="150">
        <f t="shared" si="5"/>
        <v>35</v>
      </c>
      <c r="H84" s="150">
        <f t="shared" si="5"/>
        <v>31.578947368421051</v>
      </c>
      <c r="I84" s="150">
        <f t="shared" si="5"/>
        <v>30</v>
      </c>
      <c r="J84" s="150">
        <f t="shared" si="5"/>
        <v>54.54545454545454</v>
      </c>
      <c r="K84" s="150">
        <f t="shared" si="5"/>
        <v>55.000000000000007</v>
      </c>
      <c r="L84" s="151">
        <f t="shared" si="5"/>
        <v>55.000000000000007</v>
      </c>
    </row>
    <row r="85" spans="1:12" x14ac:dyDescent="0.2">
      <c r="A85" s="19" t="s">
        <v>4</v>
      </c>
      <c r="B85" s="19" t="s">
        <v>24</v>
      </c>
      <c r="C85" s="163">
        <f t="shared" ref="C85:L85" si="6">C53/C21*100</f>
        <v>22.857142857142858</v>
      </c>
      <c r="D85" s="150">
        <f t="shared" si="6"/>
        <v>27.027027027027028</v>
      </c>
      <c r="E85" s="150">
        <f t="shared" si="6"/>
        <v>36.84210526315789</v>
      </c>
      <c r="F85" s="150">
        <f t="shared" si="6"/>
        <v>30.76923076923077</v>
      </c>
      <c r="G85" s="150">
        <f t="shared" si="6"/>
        <v>30.76923076923077</v>
      </c>
      <c r="H85" s="150">
        <f t="shared" si="6"/>
        <v>28.205128205128204</v>
      </c>
      <c r="I85" s="150">
        <f t="shared" si="6"/>
        <v>31.578947368421051</v>
      </c>
      <c r="J85" s="150">
        <f t="shared" si="6"/>
        <v>47.727272727272727</v>
      </c>
      <c r="K85" s="150">
        <f t="shared" si="6"/>
        <v>50</v>
      </c>
      <c r="L85" s="151">
        <f t="shared" si="6"/>
        <v>50</v>
      </c>
    </row>
    <row r="86" spans="1:12" x14ac:dyDescent="0.2">
      <c r="A86" s="38" t="s">
        <v>0</v>
      </c>
      <c r="B86" s="38" t="s">
        <v>24</v>
      </c>
      <c r="C86" s="167">
        <f t="shared" ref="C86:L86" si="7">C54/C22*100</f>
        <v>23.636363636363637</v>
      </c>
      <c r="D86" s="168">
        <f t="shared" si="7"/>
        <v>28.07017543859649</v>
      </c>
      <c r="E86" s="168">
        <f t="shared" si="7"/>
        <v>36.206896551724135</v>
      </c>
      <c r="F86" s="168">
        <f t="shared" si="7"/>
        <v>32.20338983050847</v>
      </c>
      <c r="G86" s="168">
        <f t="shared" si="7"/>
        <v>32.20338983050847</v>
      </c>
      <c r="H86" s="168">
        <f t="shared" si="7"/>
        <v>29.310344827586203</v>
      </c>
      <c r="I86" s="168">
        <f t="shared" si="7"/>
        <v>31.03448275862069</v>
      </c>
      <c r="J86" s="168">
        <f t="shared" si="7"/>
        <v>50</v>
      </c>
      <c r="K86" s="168">
        <f t="shared" si="7"/>
        <v>51.666666666666671</v>
      </c>
      <c r="L86" s="169">
        <f t="shared" si="7"/>
        <v>51.666666666666671</v>
      </c>
    </row>
    <row r="87" spans="1:12" x14ac:dyDescent="0.2">
      <c r="A87" s="25" t="s">
        <v>5</v>
      </c>
      <c r="B87" s="24"/>
      <c r="C87" s="163"/>
      <c r="D87" s="155"/>
      <c r="E87" s="155"/>
      <c r="F87" s="155"/>
      <c r="G87" s="155"/>
      <c r="H87" s="150"/>
      <c r="I87" s="150"/>
      <c r="J87" s="150"/>
      <c r="K87" s="150"/>
      <c r="L87" s="151"/>
    </row>
    <row r="88" spans="1:12" x14ac:dyDescent="0.2">
      <c r="A88" s="26" t="s">
        <v>1</v>
      </c>
      <c r="B88" s="19" t="s">
        <v>24</v>
      </c>
      <c r="C88" s="163">
        <f t="shared" si="1"/>
        <v>35</v>
      </c>
      <c r="D88" s="150">
        <f t="shared" ref="D88:L88" si="8">D56/D24*100</f>
        <v>50</v>
      </c>
      <c r="E88" s="150">
        <f t="shared" si="8"/>
        <v>50</v>
      </c>
      <c r="F88" s="150">
        <f t="shared" si="8"/>
        <v>50</v>
      </c>
      <c r="G88" s="150">
        <f t="shared" si="8"/>
        <v>45</v>
      </c>
      <c r="H88" s="150">
        <f t="shared" si="8"/>
        <v>55.000000000000007</v>
      </c>
      <c r="I88" s="150">
        <f t="shared" si="8"/>
        <v>50</v>
      </c>
      <c r="J88" s="150">
        <f t="shared" si="8"/>
        <v>55.000000000000007</v>
      </c>
      <c r="K88" s="150">
        <f t="shared" si="8"/>
        <v>45</v>
      </c>
      <c r="L88" s="151">
        <f t="shared" si="8"/>
        <v>45</v>
      </c>
    </row>
    <row r="89" spans="1:12" x14ac:dyDescent="0.2">
      <c r="A89" s="26" t="s">
        <v>4</v>
      </c>
      <c r="B89" s="19" t="s">
        <v>24</v>
      </c>
      <c r="C89" s="163">
        <f t="shared" ref="C89:L89" si="9">C57/C25*100</f>
        <v>42.5</v>
      </c>
      <c r="D89" s="150">
        <f t="shared" si="9"/>
        <v>37.5</v>
      </c>
      <c r="E89" s="150">
        <f t="shared" si="9"/>
        <v>32.5</v>
      </c>
      <c r="F89" s="150">
        <f t="shared" si="9"/>
        <v>32.5</v>
      </c>
      <c r="G89" s="150">
        <f t="shared" si="9"/>
        <v>30</v>
      </c>
      <c r="H89" s="150">
        <f t="shared" si="9"/>
        <v>50</v>
      </c>
      <c r="I89" s="150">
        <f t="shared" si="9"/>
        <v>52.5</v>
      </c>
      <c r="J89" s="150">
        <f t="shared" si="9"/>
        <v>47.5</v>
      </c>
      <c r="K89" s="150">
        <f t="shared" si="9"/>
        <v>50</v>
      </c>
      <c r="L89" s="151">
        <f t="shared" si="9"/>
        <v>55.000000000000007</v>
      </c>
    </row>
    <row r="90" spans="1:12" ht="13.5" thickBot="1" x14ac:dyDescent="0.25">
      <c r="A90" s="39" t="s">
        <v>0</v>
      </c>
      <c r="B90" s="23" t="s">
        <v>24</v>
      </c>
      <c r="C90" s="164">
        <f t="shared" ref="C90:L90" si="10">C58/C26*100</f>
        <v>40</v>
      </c>
      <c r="D90" s="157">
        <f t="shared" si="10"/>
        <v>41.666666666666671</v>
      </c>
      <c r="E90" s="157">
        <f t="shared" si="10"/>
        <v>38.333333333333336</v>
      </c>
      <c r="F90" s="157">
        <f t="shared" si="10"/>
        <v>38.333333333333336</v>
      </c>
      <c r="G90" s="157">
        <f t="shared" si="10"/>
        <v>35</v>
      </c>
      <c r="H90" s="157">
        <f t="shared" si="10"/>
        <v>51.666666666666671</v>
      </c>
      <c r="I90" s="157">
        <f t="shared" si="10"/>
        <v>51.666666666666671</v>
      </c>
      <c r="J90" s="157">
        <f t="shared" si="10"/>
        <v>50</v>
      </c>
      <c r="K90" s="157">
        <f t="shared" si="10"/>
        <v>48.333333333333336</v>
      </c>
      <c r="L90" s="158">
        <f t="shared" si="10"/>
        <v>51.666666666666671</v>
      </c>
    </row>
    <row r="91" spans="1:12" x14ac:dyDescent="0.2">
      <c r="A91" s="23" t="s">
        <v>22</v>
      </c>
      <c r="B91" s="22"/>
      <c r="C91" s="165"/>
      <c r="D91" s="156"/>
      <c r="E91" s="156"/>
      <c r="F91" s="156"/>
      <c r="G91" s="156"/>
      <c r="H91" s="152"/>
      <c r="I91" s="152"/>
      <c r="J91" s="152"/>
      <c r="K91" s="152"/>
      <c r="L91" s="153"/>
    </row>
    <row r="92" spans="1:12" x14ac:dyDescent="0.2">
      <c r="A92" s="23" t="s">
        <v>3</v>
      </c>
      <c r="B92" s="19"/>
      <c r="C92" s="163"/>
      <c r="D92" s="150"/>
      <c r="E92" s="150"/>
      <c r="F92" s="150"/>
      <c r="G92" s="150"/>
      <c r="H92" s="150"/>
      <c r="I92" s="150"/>
      <c r="J92" s="150"/>
      <c r="K92" s="150"/>
      <c r="L92" s="151"/>
    </row>
    <row r="93" spans="1:12" x14ac:dyDescent="0.2">
      <c r="A93" s="26" t="s">
        <v>1</v>
      </c>
      <c r="B93" s="19" t="s">
        <v>24</v>
      </c>
      <c r="C93" s="163">
        <f t="shared" si="1"/>
        <v>10</v>
      </c>
      <c r="D93" s="150">
        <f t="shared" ref="D93:L93" si="11">D61/D29*100</f>
        <v>14.285714285714285</v>
      </c>
      <c r="E93" s="150">
        <f t="shared" si="11"/>
        <v>28.571428571428569</v>
      </c>
      <c r="F93" s="150">
        <f t="shared" si="11"/>
        <v>14.285714285714285</v>
      </c>
      <c r="G93" s="150">
        <f t="shared" si="11"/>
        <v>14.285714285714285</v>
      </c>
      <c r="H93" s="150">
        <f t="shared" si="11"/>
        <v>28.571428571428569</v>
      </c>
      <c r="I93" s="150">
        <f t="shared" si="11"/>
        <v>28.571428571428569</v>
      </c>
      <c r="J93" s="150">
        <f t="shared" si="11"/>
        <v>28.571428571428569</v>
      </c>
      <c r="K93" s="150">
        <f t="shared" si="11"/>
        <v>28.571428571428569</v>
      </c>
      <c r="L93" s="151">
        <f t="shared" si="11"/>
        <v>28.571428571428569</v>
      </c>
    </row>
    <row r="94" spans="1:12" x14ac:dyDescent="0.2">
      <c r="A94" s="26" t="s">
        <v>4</v>
      </c>
      <c r="B94" s="19" t="s">
        <v>24</v>
      </c>
      <c r="C94" s="163">
        <f t="shared" ref="C94:L94" si="12">C62/C30*100</f>
        <v>22.222222222222221</v>
      </c>
      <c r="D94" s="150">
        <f t="shared" si="12"/>
        <v>57.142857142857139</v>
      </c>
      <c r="E94" s="150">
        <f t="shared" si="12"/>
        <v>57.142857142857139</v>
      </c>
      <c r="F94" s="150">
        <f t="shared" si="12"/>
        <v>64.285714285714292</v>
      </c>
      <c r="G94" s="150">
        <f t="shared" si="12"/>
        <v>64.285714285714292</v>
      </c>
      <c r="H94" s="150">
        <f t="shared" si="12"/>
        <v>57.142857142857139</v>
      </c>
      <c r="I94" s="150">
        <f t="shared" si="12"/>
        <v>50</v>
      </c>
      <c r="J94" s="150">
        <f t="shared" si="12"/>
        <v>50</v>
      </c>
      <c r="K94" s="150">
        <f t="shared" si="12"/>
        <v>50</v>
      </c>
      <c r="L94" s="151">
        <f t="shared" si="12"/>
        <v>57.142857142857139</v>
      </c>
    </row>
    <row r="95" spans="1:12" x14ac:dyDescent="0.2">
      <c r="A95" s="38" t="s">
        <v>0</v>
      </c>
      <c r="B95" s="38" t="s">
        <v>24</v>
      </c>
      <c r="C95" s="167">
        <f t="shared" ref="C95:L95" si="13">C63/C31*100</f>
        <v>17.857142857142858</v>
      </c>
      <c r="D95" s="168">
        <f t="shared" si="13"/>
        <v>42.857142857142854</v>
      </c>
      <c r="E95" s="168">
        <f t="shared" si="13"/>
        <v>47.619047619047613</v>
      </c>
      <c r="F95" s="168">
        <f t="shared" si="13"/>
        <v>47.619047619047613</v>
      </c>
      <c r="G95" s="168">
        <f t="shared" si="13"/>
        <v>47.619047619047613</v>
      </c>
      <c r="H95" s="168">
        <f t="shared" si="13"/>
        <v>47.619047619047613</v>
      </c>
      <c r="I95" s="168">
        <f t="shared" si="13"/>
        <v>42.857142857142854</v>
      </c>
      <c r="J95" s="168">
        <f t="shared" si="13"/>
        <v>42.857142857142854</v>
      </c>
      <c r="K95" s="168">
        <f t="shared" si="13"/>
        <v>42.857142857142854</v>
      </c>
      <c r="L95" s="169">
        <f t="shared" si="13"/>
        <v>47.619047619047613</v>
      </c>
    </row>
    <row r="96" spans="1:12" x14ac:dyDescent="0.2">
      <c r="A96" s="23" t="s">
        <v>5</v>
      </c>
      <c r="B96" s="19"/>
      <c r="C96" s="163"/>
      <c r="D96" s="155"/>
      <c r="E96" s="155"/>
      <c r="F96" s="155"/>
      <c r="G96" s="155"/>
      <c r="H96" s="150"/>
      <c r="I96" s="150"/>
      <c r="J96" s="150"/>
      <c r="K96" s="150"/>
      <c r="L96" s="151"/>
    </row>
    <row r="97" spans="1:12" x14ac:dyDescent="0.2">
      <c r="A97" s="26" t="s">
        <v>1</v>
      </c>
      <c r="B97" s="19" t="s">
        <v>24</v>
      </c>
      <c r="C97" s="163">
        <f t="shared" si="1"/>
        <v>39.130434782608695</v>
      </c>
      <c r="D97" s="150">
        <f t="shared" ref="D97:L97" si="14">D65/D33*100</f>
        <v>45</v>
      </c>
      <c r="E97" s="150">
        <f t="shared" si="14"/>
        <v>45</v>
      </c>
      <c r="F97" s="150">
        <f t="shared" si="14"/>
        <v>40</v>
      </c>
      <c r="G97" s="150">
        <f t="shared" si="14"/>
        <v>40</v>
      </c>
      <c r="H97" s="150">
        <f t="shared" si="14"/>
        <v>55.000000000000007</v>
      </c>
      <c r="I97" s="150">
        <f t="shared" si="14"/>
        <v>55.000000000000007</v>
      </c>
      <c r="J97" s="150">
        <f t="shared" si="14"/>
        <v>55.000000000000007</v>
      </c>
      <c r="K97" s="150">
        <f t="shared" si="14"/>
        <v>55.000000000000007</v>
      </c>
      <c r="L97" s="151">
        <f t="shared" si="14"/>
        <v>55.000000000000007</v>
      </c>
    </row>
    <row r="98" spans="1:12" x14ac:dyDescent="0.2">
      <c r="A98" s="26" t="s">
        <v>4</v>
      </c>
      <c r="B98" s="19" t="s">
        <v>24</v>
      </c>
      <c r="C98" s="163">
        <f t="shared" ref="C98:L98" si="15">C66/C34*100</f>
        <v>39.130434782608695</v>
      </c>
      <c r="D98" s="150">
        <f t="shared" si="15"/>
        <v>50</v>
      </c>
      <c r="E98" s="150">
        <f t="shared" si="15"/>
        <v>52.5</v>
      </c>
      <c r="F98" s="150">
        <f t="shared" si="15"/>
        <v>55.000000000000007</v>
      </c>
      <c r="G98" s="150">
        <f t="shared" si="15"/>
        <v>42.5</v>
      </c>
      <c r="H98" s="150">
        <f t="shared" si="15"/>
        <v>41.025641025641022</v>
      </c>
      <c r="I98" s="150">
        <f t="shared" si="15"/>
        <v>43.589743589743591</v>
      </c>
      <c r="J98" s="150">
        <f t="shared" si="15"/>
        <v>45</v>
      </c>
      <c r="K98" s="150">
        <f t="shared" si="15"/>
        <v>39.473684210526315</v>
      </c>
      <c r="L98" s="151">
        <f t="shared" si="15"/>
        <v>53.846153846153847</v>
      </c>
    </row>
    <row r="99" spans="1:12" ht="13.5" thickBot="1" x14ac:dyDescent="0.25">
      <c r="A99" s="39" t="s">
        <v>0</v>
      </c>
      <c r="B99" s="23" t="s">
        <v>24</v>
      </c>
      <c r="C99" s="166">
        <f t="shared" ref="C99:L99" si="16">C67/C35*100</f>
        <v>39.130434782608695</v>
      </c>
      <c r="D99" s="159">
        <f t="shared" si="16"/>
        <v>48.333333333333336</v>
      </c>
      <c r="E99" s="159">
        <f t="shared" si="16"/>
        <v>50</v>
      </c>
      <c r="F99" s="159">
        <f t="shared" si="16"/>
        <v>50</v>
      </c>
      <c r="G99" s="159">
        <f t="shared" si="16"/>
        <v>41.666666666666671</v>
      </c>
      <c r="H99" s="159">
        <f t="shared" si="16"/>
        <v>45.762711864406782</v>
      </c>
      <c r="I99" s="159">
        <f t="shared" si="16"/>
        <v>47.457627118644069</v>
      </c>
      <c r="J99" s="159">
        <f t="shared" si="16"/>
        <v>48.333333333333336</v>
      </c>
      <c r="K99" s="159">
        <f t="shared" si="16"/>
        <v>44.827586206896555</v>
      </c>
      <c r="L99" s="160">
        <f t="shared" si="16"/>
        <v>54.237288135593218</v>
      </c>
    </row>
    <row r="100" spans="1:12" ht="13.5" x14ac:dyDescent="0.25">
      <c r="A100" s="71" t="s">
        <v>6</v>
      </c>
      <c r="B100" s="72"/>
      <c r="C100" s="73"/>
      <c r="D100" s="73"/>
      <c r="E100" s="73"/>
      <c r="F100" s="73"/>
      <c r="G100" s="73"/>
      <c r="H100" s="74"/>
      <c r="I100" s="74"/>
      <c r="J100" s="74"/>
      <c r="K100" s="74"/>
    </row>
    <row r="101" spans="1:12" s="142" customFormat="1" ht="15.75" customHeight="1" x14ac:dyDescent="0.25">
      <c r="A101" s="145" t="s">
        <v>79</v>
      </c>
      <c r="B101" s="146"/>
      <c r="C101" s="146"/>
      <c r="D101" s="146"/>
      <c r="E101" s="146"/>
      <c r="F101" s="146"/>
      <c r="G101" s="146"/>
      <c r="H101" s="146"/>
      <c r="I101" s="146"/>
      <c r="J101" s="146"/>
      <c r="K101" s="146"/>
    </row>
    <row r="102" spans="1:12" s="142" customFormat="1" ht="15.75" customHeight="1" x14ac:dyDescent="0.25">
      <c r="A102" s="147" t="s">
        <v>71</v>
      </c>
      <c r="B102" s="146"/>
      <c r="C102" s="146"/>
      <c r="D102" s="146"/>
      <c r="E102" s="146"/>
      <c r="F102" s="146"/>
      <c r="G102" s="146"/>
      <c r="H102" s="146"/>
      <c r="I102" s="146"/>
      <c r="J102" s="146"/>
      <c r="K102" s="146"/>
    </row>
    <row r="103" spans="1:12" ht="91.5" customHeight="1" x14ac:dyDescent="0.2">
      <c r="A103" s="178" t="s">
        <v>69</v>
      </c>
      <c r="B103" s="178"/>
      <c r="C103" s="178"/>
      <c r="D103" s="178"/>
      <c r="E103" s="178"/>
      <c r="F103" s="178"/>
      <c r="G103" s="178"/>
      <c r="H103" s="178"/>
      <c r="I103" s="178"/>
      <c r="J103" s="178"/>
      <c r="K103" s="178"/>
    </row>
    <row r="104" spans="1:12" ht="17.25" customHeight="1" x14ac:dyDescent="0.25">
      <c r="A104" s="179" t="s">
        <v>78</v>
      </c>
      <c r="B104" s="179"/>
      <c r="C104" s="179"/>
      <c r="D104" s="179"/>
      <c r="E104" s="179"/>
      <c r="F104" s="179"/>
      <c r="G104" s="179"/>
      <c r="H104" s="179"/>
      <c r="I104" s="179"/>
      <c r="J104" s="179"/>
      <c r="K104" s="179"/>
    </row>
    <row r="105" spans="1:12" x14ac:dyDescent="0.2">
      <c r="A105" s="17"/>
      <c r="B105" s="17"/>
      <c r="C105" s="17"/>
      <c r="D105" s="17"/>
      <c r="E105" s="17"/>
      <c r="F105" s="17"/>
      <c r="G105" s="17"/>
      <c r="H105" s="17"/>
      <c r="I105" s="17"/>
      <c r="J105" s="17"/>
      <c r="K105" s="17"/>
    </row>
  </sheetData>
  <mergeCells count="2">
    <mergeCell ref="A103:K103"/>
    <mergeCell ref="A104:K104"/>
  </mergeCells>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F20"/>
  <sheetViews>
    <sheetView showGridLines="0" workbookViewId="0">
      <selection sqref="A1:F1"/>
    </sheetView>
  </sheetViews>
  <sheetFormatPr baseColWidth="10" defaultRowHeight="12.75" x14ac:dyDescent="0.2"/>
  <cols>
    <col min="1" max="1" width="23" customWidth="1"/>
    <col min="2" max="2" width="21.85546875" customWidth="1"/>
  </cols>
  <sheetData>
    <row r="1" spans="1:6" x14ac:dyDescent="0.2">
      <c r="A1" s="180" t="s">
        <v>51</v>
      </c>
      <c r="B1" s="180"/>
      <c r="C1" s="180"/>
      <c r="D1" s="180"/>
      <c r="E1" s="180"/>
      <c r="F1" s="180"/>
    </row>
    <row r="2" spans="1:6" x14ac:dyDescent="0.2">
      <c r="A2" s="2"/>
      <c r="B2" s="2"/>
      <c r="C2" s="2"/>
      <c r="D2" s="2"/>
      <c r="E2" s="2"/>
      <c r="F2" s="2"/>
    </row>
    <row r="3" spans="1:6" ht="22.5" customHeight="1" x14ac:dyDescent="0.2">
      <c r="A3" s="75" t="s">
        <v>2</v>
      </c>
      <c r="B3" s="76"/>
      <c r="C3" s="77">
        <v>2013</v>
      </c>
      <c r="D3" s="77">
        <v>2016</v>
      </c>
      <c r="E3" s="78">
        <v>2019</v>
      </c>
      <c r="F3" s="2"/>
    </row>
    <row r="4" spans="1:6" x14ac:dyDescent="0.2">
      <c r="A4" s="79" t="s">
        <v>7</v>
      </c>
      <c r="B4" s="80" t="s">
        <v>8</v>
      </c>
      <c r="C4" s="87">
        <v>18.5</v>
      </c>
      <c r="D4" s="88">
        <v>18</v>
      </c>
      <c r="E4" s="89">
        <v>15.5</v>
      </c>
      <c r="F4" s="2"/>
    </row>
    <row r="5" spans="1:6" x14ac:dyDescent="0.2">
      <c r="A5" s="81"/>
      <c r="B5" s="80" t="s">
        <v>9</v>
      </c>
      <c r="C5" s="87">
        <v>22.8</v>
      </c>
      <c r="D5" s="88">
        <v>23.3</v>
      </c>
      <c r="E5" s="89">
        <v>22.3</v>
      </c>
      <c r="F5" s="2"/>
    </row>
    <row r="6" spans="1:6" x14ac:dyDescent="0.2">
      <c r="A6" s="81"/>
      <c r="B6" s="80" t="s">
        <v>10</v>
      </c>
      <c r="C6" s="88">
        <v>20</v>
      </c>
      <c r="D6" s="88">
        <v>17.8</v>
      </c>
      <c r="E6" s="89">
        <v>19.100000000000001</v>
      </c>
      <c r="F6" s="2"/>
    </row>
    <row r="7" spans="1:6" x14ac:dyDescent="0.2">
      <c r="A7" s="82"/>
      <c r="B7" s="83" t="s">
        <v>0</v>
      </c>
      <c r="C7" s="90">
        <v>20.3</v>
      </c>
      <c r="D7" s="91">
        <v>19.100000000000001</v>
      </c>
      <c r="E7" s="92">
        <v>18.7</v>
      </c>
      <c r="F7" s="2"/>
    </row>
    <row r="8" spans="1:6" ht="15" x14ac:dyDescent="0.2">
      <c r="A8" s="84" t="s">
        <v>75</v>
      </c>
      <c r="B8" s="80" t="s">
        <v>8</v>
      </c>
      <c r="C8" s="87">
        <v>5.3</v>
      </c>
      <c r="D8" s="88">
        <v>5.0999999999999996</v>
      </c>
      <c r="E8" s="89">
        <v>4.7</v>
      </c>
      <c r="F8" s="2"/>
    </row>
    <row r="9" spans="1:6" x14ac:dyDescent="0.2">
      <c r="A9" s="84"/>
      <c r="B9" s="80" t="s">
        <v>9</v>
      </c>
      <c r="C9" s="87">
        <v>11.5</v>
      </c>
      <c r="D9" s="88">
        <v>10.8</v>
      </c>
      <c r="E9" s="89">
        <v>10.1</v>
      </c>
      <c r="F9" s="2"/>
    </row>
    <row r="10" spans="1:6" x14ac:dyDescent="0.2">
      <c r="A10" s="85"/>
      <c r="B10" s="80" t="s">
        <v>10</v>
      </c>
      <c r="C10" s="87">
        <v>14.4</v>
      </c>
      <c r="D10" s="88">
        <v>14.9</v>
      </c>
      <c r="E10" s="89">
        <v>13.2</v>
      </c>
      <c r="F10" s="2"/>
    </row>
    <row r="11" spans="1:6" x14ac:dyDescent="0.2">
      <c r="A11" s="86"/>
      <c r="B11" s="83" t="s">
        <v>0</v>
      </c>
      <c r="C11" s="90">
        <v>8.9</v>
      </c>
      <c r="D11" s="91">
        <v>8.4</v>
      </c>
      <c r="E11" s="92">
        <v>8.1</v>
      </c>
      <c r="F11" s="2"/>
    </row>
    <row r="12" spans="1:6" x14ac:dyDescent="0.2">
      <c r="A12" s="84" t="s">
        <v>26</v>
      </c>
      <c r="B12" s="80" t="s">
        <v>8</v>
      </c>
      <c r="C12" s="87">
        <v>7.4</v>
      </c>
      <c r="D12" s="88">
        <v>7.5</v>
      </c>
      <c r="E12" s="89">
        <v>6.5</v>
      </c>
      <c r="F12" s="2"/>
    </row>
    <row r="13" spans="1:6" x14ac:dyDescent="0.2">
      <c r="A13" s="84"/>
      <c r="B13" s="80" t="s">
        <v>9</v>
      </c>
      <c r="C13" s="87">
        <v>14.6</v>
      </c>
      <c r="D13" s="88">
        <v>14</v>
      </c>
      <c r="E13" s="89">
        <v>13.5</v>
      </c>
      <c r="F13" s="2"/>
    </row>
    <row r="14" spans="1:6" x14ac:dyDescent="0.2">
      <c r="A14" s="85"/>
      <c r="B14" s="80" t="s">
        <v>10</v>
      </c>
      <c r="C14" s="87">
        <v>16.3</v>
      </c>
      <c r="D14" s="88">
        <v>15.9</v>
      </c>
      <c r="E14" s="89">
        <v>15.2</v>
      </c>
      <c r="F14" s="2"/>
    </row>
    <row r="15" spans="1:6" x14ac:dyDescent="0.2">
      <c r="A15" s="86"/>
      <c r="B15" s="83" t="s">
        <v>0</v>
      </c>
      <c r="C15" s="90">
        <v>11.6</v>
      </c>
      <c r="D15" s="91">
        <v>11</v>
      </c>
      <c r="E15" s="92">
        <v>10.6</v>
      </c>
      <c r="F15" s="2"/>
    </row>
    <row r="16" spans="1:6" ht="13.5" x14ac:dyDescent="0.2">
      <c r="A16" s="181" t="s">
        <v>74</v>
      </c>
      <c r="B16" s="181"/>
      <c r="C16" s="181"/>
      <c r="D16" s="181"/>
      <c r="E16" s="181"/>
      <c r="F16" s="2"/>
    </row>
    <row r="17" spans="1:6" ht="13.5" x14ac:dyDescent="0.2">
      <c r="A17" s="183" t="s">
        <v>73</v>
      </c>
      <c r="B17" s="183"/>
      <c r="C17" s="183"/>
      <c r="D17" s="183"/>
      <c r="E17" s="183"/>
      <c r="F17" s="2"/>
    </row>
    <row r="18" spans="1:6" ht="26.25" customHeight="1" x14ac:dyDescent="0.2">
      <c r="A18" s="182" t="s">
        <v>49</v>
      </c>
      <c r="B18" s="182"/>
      <c r="C18" s="182"/>
      <c r="D18" s="182"/>
      <c r="E18" s="182"/>
      <c r="F18" s="2"/>
    </row>
    <row r="19" spans="1:6" ht="15.75" x14ac:dyDescent="0.2">
      <c r="A19" s="183" t="s">
        <v>76</v>
      </c>
      <c r="B19" s="183"/>
      <c r="C19" s="183"/>
      <c r="D19" s="183"/>
      <c r="E19" s="183"/>
      <c r="F19" s="2"/>
    </row>
    <row r="20" spans="1:6" x14ac:dyDescent="0.2">
      <c r="A20" s="2"/>
      <c r="B20" s="2"/>
      <c r="C20" s="2"/>
      <c r="D20" s="2"/>
      <c r="E20" s="2"/>
      <c r="F20" s="2"/>
    </row>
  </sheetData>
  <mergeCells count="5">
    <mergeCell ref="A1:F1"/>
    <mergeCell ref="A16:E16"/>
    <mergeCell ref="A18:E18"/>
    <mergeCell ref="A17:E17"/>
    <mergeCell ref="A19:E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F22"/>
  <sheetViews>
    <sheetView showGridLines="0" workbookViewId="0">
      <selection sqref="A1:F1"/>
    </sheetView>
  </sheetViews>
  <sheetFormatPr baseColWidth="10" defaultRowHeight="12.75" x14ac:dyDescent="0.2"/>
  <cols>
    <col min="1" max="1" width="26.28515625" customWidth="1"/>
    <col min="2" max="2" width="22.5703125" customWidth="1"/>
    <col min="3" max="3" width="12.85546875" customWidth="1"/>
    <col min="4" max="4" width="13.28515625" customWidth="1"/>
  </cols>
  <sheetData>
    <row r="1" spans="1:6" ht="15" customHeight="1" x14ac:dyDescent="0.2">
      <c r="A1" s="180" t="s">
        <v>52</v>
      </c>
      <c r="B1" s="180"/>
      <c r="C1" s="180"/>
      <c r="D1" s="180"/>
      <c r="E1" s="180"/>
      <c r="F1" s="180"/>
    </row>
    <row r="2" spans="1:6" x14ac:dyDescent="0.2">
      <c r="A2" s="16"/>
      <c r="B2" s="16"/>
      <c r="C2" s="16"/>
      <c r="D2" s="16"/>
      <c r="E2" s="16"/>
      <c r="F2" s="16"/>
    </row>
    <row r="3" spans="1:6" ht="20.25" customHeight="1" x14ac:dyDescent="0.2">
      <c r="A3" s="93" t="s">
        <v>2</v>
      </c>
      <c r="B3" s="76"/>
      <c r="C3" s="94">
        <v>2013</v>
      </c>
      <c r="D3" s="94">
        <v>2016</v>
      </c>
      <c r="E3" s="94">
        <v>2019</v>
      </c>
      <c r="F3" s="2"/>
    </row>
    <row r="4" spans="1:6" x14ac:dyDescent="0.2">
      <c r="A4" s="96" t="s">
        <v>55</v>
      </c>
      <c r="B4" s="95" t="s">
        <v>11</v>
      </c>
      <c r="C4" s="89">
        <v>25.8</v>
      </c>
      <c r="D4" s="89">
        <v>25.87</v>
      </c>
      <c r="E4" s="89">
        <v>23.4</v>
      </c>
      <c r="F4" s="2"/>
    </row>
    <row r="5" spans="1:6" ht="12.75" customHeight="1" x14ac:dyDescent="0.2">
      <c r="A5" s="97"/>
      <c r="B5" s="80" t="s">
        <v>12</v>
      </c>
      <c r="C5" s="89">
        <v>23.9</v>
      </c>
      <c r="D5" s="89">
        <v>23.4</v>
      </c>
      <c r="E5" s="89">
        <v>23.7</v>
      </c>
      <c r="F5" s="2"/>
    </row>
    <row r="6" spans="1:6" x14ac:dyDescent="0.2">
      <c r="A6" s="97"/>
      <c r="B6" s="80" t="s">
        <v>13</v>
      </c>
      <c r="C6" s="89">
        <v>22.4</v>
      </c>
      <c r="D6" s="89">
        <v>22.71</v>
      </c>
      <c r="E6" s="89">
        <v>21</v>
      </c>
      <c r="F6" s="2"/>
    </row>
    <row r="7" spans="1:6" x14ac:dyDescent="0.2">
      <c r="A7" s="97"/>
      <c r="B7" s="80" t="s">
        <v>14</v>
      </c>
      <c r="C7" s="89" t="s">
        <v>17</v>
      </c>
      <c r="D7" s="89" t="s">
        <v>17</v>
      </c>
      <c r="E7" s="89" t="s">
        <v>17</v>
      </c>
      <c r="F7" s="2"/>
    </row>
    <row r="8" spans="1:6" x14ac:dyDescent="0.2">
      <c r="A8" s="98"/>
      <c r="B8" s="83" t="s">
        <v>0</v>
      </c>
      <c r="C8" s="92">
        <v>24.1</v>
      </c>
      <c r="D8" s="92">
        <v>24.44</v>
      </c>
      <c r="E8" s="92">
        <v>23</v>
      </c>
      <c r="F8" s="2"/>
    </row>
    <row r="9" spans="1:6" x14ac:dyDescent="0.2">
      <c r="A9" s="96" t="s">
        <v>16</v>
      </c>
      <c r="B9" s="95" t="s">
        <v>11</v>
      </c>
      <c r="C9" s="89">
        <v>17</v>
      </c>
      <c r="D9" s="89">
        <v>17.440000000000001</v>
      </c>
      <c r="E9" s="89">
        <v>13.2</v>
      </c>
      <c r="F9" s="2"/>
    </row>
    <row r="10" spans="1:6" ht="12.75" customHeight="1" x14ac:dyDescent="0.2">
      <c r="A10" s="97"/>
      <c r="B10" s="80" t="s">
        <v>12</v>
      </c>
      <c r="C10" s="89">
        <v>11.7</v>
      </c>
      <c r="D10" s="89">
        <v>12.5</v>
      </c>
      <c r="E10" s="89">
        <v>14.2</v>
      </c>
      <c r="F10" s="2"/>
    </row>
    <row r="11" spans="1:6" x14ac:dyDescent="0.2">
      <c r="A11" s="97"/>
      <c r="B11" s="80" t="s">
        <v>13</v>
      </c>
      <c r="C11" s="89">
        <v>16.600000000000001</v>
      </c>
      <c r="D11" s="89">
        <v>13.01</v>
      </c>
      <c r="E11" s="89">
        <v>14.8</v>
      </c>
      <c r="F11" s="2"/>
    </row>
    <row r="12" spans="1:6" x14ac:dyDescent="0.2">
      <c r="A12" s="97"/>
      <c r="B12" s="80" t="s">
        <v>14</v>
      </c>
      <c r="C12" s="89">
        <v>19.600000000000001</v>
      </c>
      <c r="D12" s="89">
        <v>19.22</v>
      </c>
      <c r="E12" s="89">
        <v>12.8</v>
      </c>
      <c r="F12" s="2"/>
    </row>
    <row r="13" spans="1:6" x14ac:dyDescent="0.2">
      <c r="A13" s="98"/>
      <c r="B13" s="83" t="s">
        <v>0</v>
      </c>
      <c r="C13" s="92">
        <v>16</v>
      </c>
      <c r="D13" s="92">
        <v>14.28</v>
      </c>
      <c r="E13" s="92">
        <v>14.1</v>
      </c>
      <c r="F13" s="2"/>
    </row>
    <row r="14" spans="1:6" x14ac:dyDescent="0.2">
      <c r="A14" s="96" t="s">
        <v>15</v>
      </c>
      <c r="B14" s="95" t="s">
        <v>11</v>
      </c>
      <c r="C14" s="89">
        <v>19.100000000000001</v>
      </c>
      <c r="D14" s="89">
        <v>16.59</v>
      </c>
      <c r="E14" s="89">
        <v>17.8</v>
      </c>
      <c r="F14" s="2"/>
    </row>
    <row r="15" spans="1:6" ht="12" customHeight="1" x14ac:dyDescent="0.2">
      <c r="A15" s="99"/>
      <c r="B15" s="80" t="s">
        <v>12</v>
      </c>
      <c r="C15" s="89">
        <v>14.7</v>
      </c>
      <c r="D15" s="89">
        <v>11.24</v>
      </c>
      <c r="E15" s="89">
        <v>9.6999999999999993</v>
      </c>
      <c r="F15" s="2"/>
    </row>
    <row r="16" spans="1:6" x14ac:dyDescent="0.2">
      <c r="A16" s="99"/>
      <c r="B16" s="80" t="s">
        <v>13</v>
      </c>
      <c r="C16" s="89">
        <v>17.399999999999999</v>
      </c>
      <c r="D16" s="89">
        <v>21.59</v>
      </c>
      <c r="E16" s="89">
        <v>21.2</v>
      </c>
      <c r="F16" s="2"/>
    </row>
    <row r="17" spans="1:6" x14ac:dyDescent="0.2">
      <c r="A17" s="99"/>
      <c r="B17" s="80" t="s">
        <v>14</v>
      </c>
      <c r="C17" s="89" t="s">
        <v>17</v>
      </c>
      <c r="D17" s="89" t="s">
        <v>17</v>
      </c>
      <c r="E17" s="89" t="s">
        <v>17</v>
      </c>
      <c r="F17" s="2"/>
    </row>
    <row r="18" spans="1:6" x14ac:dyDescent="0.2">
      <c r="A18" s="100"/>
      <c r="B18" s="83" t="s">
        <v>0</v>
      </c>
      <c r="C18" s="92">
        <v>16.899999999999999</v>
      </c>
      <c r="D18" s="92">
        <v>16.14</v>
      </c>
      <c r="E18" s="92">
        <v>15.6</v>
      </c>
      <c r="F18" s="2"/>
    </row>
    <row r="19" spans="1:6" ht="15" customHeight="1" x14ac:dyDescent="0.2">
      <c r="A19" s="181" t="s">
        <v>74</v>
      </c>
      <c r="B19" s="181"/>
      <c r="C19" s="181"/>
      <c r="D19" s="181"/>
      <c r="E19" s="181"/>
    </row>
    <row r="20" spans="1:6" ht="13.5" x14ac:dyDescent="0.2">
      <c r="A20" s="186" t="s">
        <v>77</v>
      </c>
      <c r="B20" s="186"/>
      <c r="C20" s="186"/>
      <c r="D20" s="186"/>
      <c r="E20" s="186"/>
    </row>
    <row r="21" spans="1:6" ht="13.5" x14ac:dyDescent="0.25">
      <c r="A21" s="184" t="s">
        <v>50</v>
      </c>
      <c r="B21" s="184"/>
      <c r="C21" s="184"/>
      <c r="D21" s="184"/>
      <c r="E21" s="184"/>
    </row>
    <row r="22" spans="1:6" ht="13.5" x14ac:dyDescent="0.25">
      <c r="A22" s="185" t="s">
        <v>18</v>
      </c>
      <c r="B22" s="185"/>
      <c r="C22" s="185"/>
      <c r="D22" s="185"/>
      <c r="E22" s="185"/>
    </row>
  </sheetData>
  <mergeCells count="5">
    <mergeCell ref="A1:F1"/>
    <mergeCell ref="A21:E21"/>
    <mergeCell ref="A22:E22"/>
    <mergeCell ref="A20:E20"/>
    <mergeCell ref="A19:E1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3"/>
  <sheetViews>
    <sheetView showGridLines="0" zoomScaleNormal="100" workbookViewId="0">
      <selection sqref="A1:H1"/>
    </sheetView>
  </sheetViews>
  <sheetFormatPr baseColWidth="10" defaultRowHeight="12.75" x14ac:dyDescent="0.2"/>
  <cols>
    <col min="1" max="1" width="62.7109375" style="7" customWidth="1"/>
    <col min="2" max="2" width="12.42578125" style="7" customWidth="1"/>
    <col min="3" max="3" width="11.42578125" style="6"/>
    <col min="4" max="16384" width="11.42578125" style="7"/>
  </cols>
  <sheetData>
    <row r="1" spans="1:9" ht="16.5" customHeight="1" x14ac:dyDescent="0.2">
      <c r="A1" s="187" t="s">
        <v>61</v>
      </c>
      <c r="B1" s="188"/>
      <c r="C1" s="188"/>
      <c r="D1" s="188"/>
      <c r="E1" s="188"/>
      <c r="F1" s="188"/>
      <c r="G1" s="188"/>
      <c r="H1" s="188"/>
    </row>
    <row r="2" spans="1:9" x14ac:dyDescent="0.2">
      <c r="A2" s="14"/>
      <c r="B2" s="15"/>
      <c r="C2" s="28"/>
      <c r="D2" s="29"/>
      <c r="E2" s="29"/>
      <c r="F2" s="29"/>
    </row>
    <row r="3" spans="1:9" x14ac:dyDescent="0.2">
      <c r="A3" s="101" t="s">
        <v>2</v>
      </c>
      <c r="B3" s="102">
        <v>2017</v>
      </c>
      <c r="C3" s="103">
        <v>2018</v>
      </c>
      <c r="D3" s="102">
        <v>2019</v>
      </c>
      <c r="E3" s="103">
        <v>2020</v>
      </c>
      <c r="F3" s="102">
        <v>2021</v>
      </c>
      <c r="G3" s="141">
        <v>2022</v>
      </c>
    </row>
    <row r="4" spans="1:9" s="8" customFormat="1" ht="17.25" customHeight="1" x14ac:dyDescent="0.2">
      <c r="A4" s="104" t="s">
        <v>27</v>
      </c>
      <c r="B4" s="105"/>
      <c r="C4" s="106"/>
      <c r="D4" s="105"/>
      <c r="E4" s="106"/>
      <c r="F4" s="105"/>
      <c r="G4" s="105"/>
    </row>
    <row r="5" spans="1:9" s="8" customFormat="1" ht="12.75" customHeight="1" x14ac:dyDescent="0.2">
      <c r="A5" s="107" t="s">
        <v>28</v>
      </c>
      <c r="B5" s="111">
        <v>3333</v>
      </c>
      <c r="C5" s="112">
        <v>5302</v>
      </c>
      <c r="D5" s="111">
        <v>10958</v>
      </c>
      <c r="E5" s="112">
        <v>4516</v>
      </c>
      <c r="F5" s="111">
        <v>1804</v>
      </c>
      <c r="G5" s="111">
        <v>4758</v>
      </c>
      <c r="H5" s="9"/>
      <c r="I5" s="9"/>
    </row>
    <row r="6" spans="1:9" s="8" customFormat="1" ht="12.75" customHeight="1" x14ac:dyDescent="0.2">
      <c r="A6" s="107" t="s">
        <v>29</v>
      </c>
      <c r="B6" s="111">
        <v>4755</v>
      </c>
      <c r="C6" s="112">
        <v>6435</v>
      </c>
      <c r="D6" s="111">
        <v>12981</v>
      </c>
      <c r="E6" s="112">
        <v>5410</v>
      </c>
      <c r="F6" s="111">
        <v>774</v>
      </c>
      <c r="G6" s="111">
        <v>3447</v>
      </c>
      <c r="H6" s="9"/>
      <c r="I6" s="9"/>
    </row>
    <row r="7" spans="1:9" s="8" customFormat="1" ht="12.75" customHeight="1" x14ac:dyDescent="0.2">
      <c r="A7" s="107" t="s">
        <v>30</v>
      </c>
      <c r="B7" s="111">
        <v>3188</v>
      </c>
      <c r="C7" s="112">
        <v>3328</v>
      </c>
      <c r="D7" s="111">
        <v>5749</v>
      </c>
      <c r="E7" s="112">
        <v>3315</v>
      </c>
      <c r="F7" s="111">
        <v>1310</v>
      </c>
      <c r="G7" s="111">
        <v>2701</v>
      </c>
      <c r="H7" s="9"/>
      <c r="I7" s="9"/>
    </row>
    <row r="8" spans="1:9" s="8" customFormat="1" ht="12.75" customHeight="1" x14ac:dyDescent="0.2">
      <c r="A8" s="107" t="s">
        <v>31</v>
      </c>
      <c r="B8" s="111">
        <v>207259</v>
      </c>
      <c r="C8" s="112">
        <v>362995</v>
      </c>
      <c r="D8" s="111">
        <v>1255502</v>
      </c>
      <c r="E8" s="112">
        <v>426923</v>
      </c>
      <c r="F8" s="111">
        <v>198098</v>
      </c>
      <c r="G8" s="111">
        <v>283001</v>
      </c>
      <c r="H8" s="9"/>
      <c r="I8" s="9"/>
    </row>
    <row r="9" spans="1:9" s="8" customFormat="1" x14ac:dyDescent="0.2">
      <c r="A9" s="107" t="s">
        <v>32</v>
      </c>
      <c r="B9" s="111">
        <v>356</v>
      </c>
      <c r="C9" s="112">
        <v>3611</v>
      </c>
      <c r="D9" s="111">
        <v>8637</v>
      </c>
      <c r="E9" s="112">
        <v>3046</v>
      </c>
      <c r="F9" s="111">
        <v>2469</v>
      </c>
      <c r="G9" s="111">
        <v>3743</v>
      </c>
      <c r="H9" s="9"/>
      <c r="I9" s="144"/>
    </row>
    <row r="10" spans="1:9" s="8" customFormat="1" ht="12.75" customHeight="1" x14ac:dyDescent="0.2">
      <c r="A10" s="107" t="s">
        <v>33</v>
      </c>
      <c r="B10" s="111">
        <v>2976</v>
      </c>
      <c r="C10" s="112">
        <v>4379</v>
      </c>
      <c r="D10" s="111">
        <v>7620</v>
      </c>
      <c r="E10" s="112">
        <v>2723</v>
      </c>
      <c r="F10" s="111">
        <v>307</v>
      </c>
      <c r="G10" s="111">
        <v>423</v>
      </c>
      <c r="H10" s="9"/>
      <c r="I10" s="9"/>
    </row>
    <row r="11" spans="1:9" s="8" customFormat="1" x14ac:dyDescent="0.2">
      <c r="A11" s="107" t="s">
        <v>34</v>
      </c>
      <c r="B11" s="111">
        <v>5091</v>
      </c>
      <c r="C11" s="112">
        <v>7634</v>
      </c>
      <c r="D11" s="111">
        <v>11098</v>
      </c>
      <c r="E11" s="112">
        <v>4772</v>
      </c>
      <c r="F11" s="111">
        <v>3028</v>
      </c>
      <c r="G11" s="111">
        <v>3425</v>
      </c>
      <c r="H11" s="9"/>
      <c r="I11" s="9"/>
    </row>
    <row r="12" spans="1:9" s="8" customFormat="1" ht="12.75" customHeight="1" x14ac:dyDescent="0.2">
      <c r="A12" s="107" t="s">
        <v>35</v>
      </c>
      <c r="B12" s="111">
        <v>65990</v>
      </c>
      <c r="C12" s="112">
        <v>84059</v>
      </c>
      <c r="D12" s="111">
        <v>208476</v>
      </c>
      <c r="E12" s="112">
        <v>39265</v>
      </c>
      <c r="F12" s="111">
        <v>28363</v>
      </c>
      <c r="G12" s="111">
        <v>24279</v>
      </c>
      <c r="H12" s="9"/>
      <c r="I12" s="9"/>
    </row>
    <row r="13" spans="1:9" s="8" customFormat="1" ht="12.75" customHeight="1" x14ac:dyDescent="0.2">
      <c r="A13" s="107" t="s">
        <v>36</v>
      </c>
      <c r="B13" s="111">
        <v>6529</v>
      </c>
      <c r="C13" s="112">
        <v>6583</v>
      </c>
      <c r="D13" s="111">
        <v>20210</v>
      </c>
      <c r="E13" s="112">
        <v>7373</v>
      </c>
      <c r="F13" s="111">
        <v>48968</v>
      </c>
      <c r="G13" s="111">
        <v>1047</v>
      </c>
      <c r="H13" s="9"/>
      <c r="I13" s="9"/>
    </row>
    <row r="14" spans="1:9" s="8" customFormat="1" ht="12.75" customHeight="1" x14ac:dyDescent="0.2">
      <c r="A14" s="107" t="s">
        <v>37</v>
      </c>
      <c r="B14" s="113">
        <v>80</v>
      </c>
      <c r="C14" s="114">
        <v>156</v>
      </c>
      <c r="D14" s="113">
        <v>334</v>
      </c>
      <c r="E14" s="114">
        <v>101</v>
      </c>
      <c r="F14" s="113">
        <v>2</v>
      </c>
      <c r="G14" s="113">
        <v>8</v>
      </c>
      <c r="H14" s="9"/>
      <c r="I14" s="9"/>
    </row>
    <row r="15" spans="1:9" s="8" customFormat="1" x14ac:dyDescent="0.2">
      <c r="A15" s="107" t="s">
        <v>38</v>
      </c>
      <c r="B15" s="111">
        <v>14218</v>
      </c>
      <c r="C15" s="112">
        <v>17471</v>
      </c>
      <c r="D15" s="111">
        <v>31694</v>
      </c>
      <c r="E15" s="112">
        <v>10118</v>
      </c>
      <c r="F15" s="111">
        <v>2252</v>
      </c>
      <c r="G15" s="111">
        <v>6480</v>
      </c>
      <c r="H15" s="9"/>
      <c r="I15" s="9"/>
    </row>
    <row r="16" spans="1:9" ht="15.75" customHeight="1" thickBot="1" x14ac:dyDescent="0.25">
      <c r="A16" s="108" t="s">
        <v>64</v>
      </c>
      <c r="B16" s="115">
        <v>313775</v>
      </c>
      <c r="C16" s="116">
        <v>501953</v>
      </c>
      <c r="D16" s="115">
        <v>1573259</v>
      </c>
      <c r="E16" s="116">
        <v>507562</v>
      </c>
      <c r="F16" s="115">
        <v>287375</v>
      </c>
      <c r="G16" s="115">
        <v>333312</v>
      </c>
      <c r="H16" s="9"/>
      <c r="I16" s="9"/>
    </row>
    <row r="17" spans="1:7" x14ac:dyDescent="0.2">
      <c r="A17" s="109" t="s">
        <v>39</v>
      </c>
      <c r="B17" s="117"/>
      <c r="C17" s="118"/>
      <c r="D17" s="117"/>
      <c r="E17" s="118"/>
      <c r="F17" s="117"/>
      <c r="G17" s="117"/>
    </row>
    <row r="18" spans="1:7" s="8" customFormat="1" ht="12.75" customHeight="1" x14ac:dyDescent="0.2">
      <c r="A18" s="110" t="s">
        <v>40</v>
      </c>
      <c r="B18" s="119">
        <v>360</v>
      </c>
      <c r="C18" s="120">
        <v>401</v>
      </c>
      <c r="D18" s="119">
        <v>493</v>
      </c>
      <c r="E18" s="120">
        <v>229</v>
      </c>
      <c r="F18" s="119">
        <v>23</v>
      </c>
      <c r="G18" s="119">
        <v>100</v>
      </c>
    </row>
    <row r="19" spans="1:7" ht="13.5" x14ac:dyDescent="0.25">
      <c r="A19" s="191" t="s">
        <v>41</v>
      </c>
      <c r="B19" s="191"/>
      <c r="C19" s="191"/>
      <c r="D19" s="191"/>
      <c r="E19" s="191"/>
      <c r="F19" s="191"/>
    </row>
    <row r="20" spans="1:7" ht="13.5" x14ac:dyDescent="0.25">
      <c r="A20" s="190" t="s">
        <v>42</v>
      </c>
      <c r="B20" s="190"/>
      <c r="C20" s="190"/>
      <c r="D20" s="190"/>
      <c r="E20" s="190"/>
      <c r="F20" s="190"/>
    </row>
    <row r="21" spans="1:7" ht="13.5" x14ac:dyDescent="0.25">
      <c r="A21" s="189" t="s">
        <v>43</v>
      </c>
      <c r="B21" s="189"/>
      <c r="C21" s="189"/>
      <c r="D21" s="189"/>
      <c r="E21" s="189"/>
      <c r="F21" s="189"/>
    </row>
    <row r="22" spans="1:7" ht="12.75" customHeight="1" x14ac:dyDescent="0.25">
      <c r="A22" s="189" t="s">
        <v>70</v>
      </c>
      <c r="B22" s="189"/>
      <c r="C22" s="189"/>
      <c r="D22" s="189"/>
      <c r="E22" s="189"/>
      <c r="F22" s="189"/>
    </row>
    <row r="23" spans="1:7" ht="26.25" customHeight="1" x14ac:dyDescent="0.25">
      <c r="A23" s="189" t="s">
        <v>45</v>
      </c>
      <c r="B23" s="189"/>
      <c r="C23" s="189"/>
      <c r="D23" s="189"/>
      <c r="E23" s="189"/>
      <c r="F23" s="189"/>
    </row>
  </sheetData>
  <mergeCells count="6">
    <mergeCell ref="A1:H1"/>
    <mergeCell ref="A23:F23"/>
    <mergeCell ref="A22:F22"/>
    <mergeCell ref="A21:F21"/>
    <mergeCell ref="A20:F20"/>
    <mergeCell ref="A19:F19"/>
  </mergeCells>
  <printOptions horizontalCentered="1"/>
  <pageMargins left="0.19685039370078741" right="0.15748031496062992" top="0.78740157480314965" bottom="0.39370078740157483" header="0.51181102362204722" footer="0.51181102362204722"/>
  <pageSetup paperSize="9" scale="96" orientation="portrait" r:id="rId1"/>
  <headerFooter alignWithMargins="0">
    <oddFooter xml:space="preserve">&amp;R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
  <sheetViews>
    <sheetView showGridLines="0" workbookViewId="0">
      <selection sqref="A1:Y1"/>
    </sheetView>
  </sheetViews>
  <sheetFormatPr baseColWidth="10" defaultRowHeight="12.75" x14ac:dyDescent="0.2"/>
  <cols>
    <col min="1" max="1" width="20.7109375" customWidth="1"/>
    <col min="2" max="2" width="6.7109375" customWidth="1"/>
    <col min="3" max="3" width="7.7109375" customWidth="1"/>
    <col min="4" max="5" width="6.7109375" customWidth="1"/>
    <col min="6" max="6" width="7.7109375" customWidth="1"/>
    <col min="7" max="7" width="6.7109375" customWidth="1"/>
    <col min="8" max="8" width="7.7109375" customWidth="1"/>
    <col min="9" max="10" width="6.7109375" customWidth="1"/>
    <col min="11" max="11" width="7.7109375" customWidth="1"/>
    <col min="12" max="12" width="6.7109375" customWidth="1"/>
    <col min="13" max="13" width="7.7109375" customWidth="1"/>
    <col min="14" max="21" width="6.7109375" customWidth="1"/>
    <col min="22" max="22" width="7.7109375" customWidth="1"/>
    <col min="23" max="25" width="6.7109375" customWidth="1"/>
  </cols>
  <sheetData>
    <row r="1" spans="1:25" x14ac:dyDescent="0.2">
      <c r="A1" s="192" t="s">
        <v>53</v>
      </c>
      <c r="B1" s="188"/>
      <c r="C1" s="188"/>
      <c r="D1" s="188"/>
      <c r="E1" s="188"/>
      <c r="F1" s="188"/>
      <c r="G1" s="188"/>
      <c r="H1" s="188"/>
      <c r="I1" s="188"/>
      <c r="J1" s="188"/>
      <c r="K1" s="188"/>
      <c r="L1" s="188"/>
      <c r="M1" s="188"/>
      <c r="N1" s="188"/>
      <c r="O1" s="188"/>
      <c r="P1" s="188"/>
      <c r="Q1" s="188"/>
      <c r="R1" s="188"/>
      <c r="S1" s="188"/>
      <c r="T1" s="188"/>
      <c r="U1" s="188"/>
      <c r="V1" s="188"/>
      <c r="W1" s="188"/>
      <c r="X1" s="188"/>
      <c r="Y1" s="188"/>
    </row>
    <row r="2" spans="1:25" x14ac:dyDescent="0.2">
      <c r="A2" s="2"/>
      <c r="B2" s="30"/>
      <c r="C2" s="2"/>
      <c r="D2" s="2"/>
      <c r="E2" s="2"/>
      <c r="F2" s="2"/>
      <c r="G2" s="2"/>
      <c r="H2" s="2"/>
      <c r="I2" s="2"/>
      <c r="J2" s="2"/>
      <c r="K2" s="2"/>
      <c r="L2" s="2"/>
      <c r="M2" s="2"/>
      <c r="N2" s="2"/>
      <c r="O2" s="2"/>
      <c r="P2" s="2"/>
      <c r="Q2" s="2"/>
      <c r="R2" s="2"/>
    </row>
    <row r="3" spans="1:25" x14ac:dyDescent="0.2">
      <c r="A3" s="84" t="s">
        <v>44</v>
      </c>
      <c r="B3" s="121">
        <v>1999</v>
      </c>
      <c r="C3" s="121">
        <v>2000</v>
      </c>
      <c r="D3" s="121">
        <v>2001</v>
      </c>
      <c r="E3" s="121">
        <v>2002</v>
      </c>
      <c r="F3" s="121">
        <v>2003</v>
      </c>
      <c r="G3" s="121">
        <v>2004</v>
      </c>
      <c r="H3" s="121">
        <v>2005</v>
      </c>
      <c r="I3" s="121">
        <v>2006</v>
      </c>
      <c r="J3" s="121">
        <v>2007</v>
      </c>
      <c r="K3" s="121">
        <v>2008</v>
      </c>
      <c r="L3" s="121">
        <v>2009</v>
      </c>
      <c r="M3" s="121">
        <v>2010</v>
      </c>
      <c r="N3" s="121">
        <v>2011</v>
      </c>
      <c r="O3" s="121">
        <v>2012</v>
      </c>
      <c r="P3" s="121">
        <v>2013</v>
      </c>
      <c r="Q3" s="121">
        <v>2014</v>
      </c>
      <c r="R3" s="121">
        <v>2015</v>
      </c>
      <c r="S3" s="121">
        <v>2016</v>
      </c>
      <c r="T3" s="121">
        <v>2017</v>
      </c>
      <c r="U3" s="121">
        <v>2018</v>
      </c>
      <c r="V3" s="121">
        <v>2019</v>
      </c>
      <c r="W3" s="121">
        <v>2020</v>
      </c>
      <c r="X3" s="121">
        <v>2021</v>
      </c>
      <c r="Y3" s="121">
        <v>2022</v>
      </c>
    </row>
    <row r="4" spans="1:25" ht="47.25" customHeight="1" x14ac:dyDescent="0.2">
      <c r="A4" s="143" t="s">
        <v>65</v>
      </c>
      <c r="B4" s="31">
        <v>577709</v>
      </c>
      <c r="C4" s="31">
        <v>1457379</v>
      </c>
      <c r="D4" s="31">
        <v>921115</v>
      </c>
      <c r="E4" s="31">
        <v>604864</v>
      </c>
      <c r="F4" s="31">
        <v>3655483</v>
      </c>
      <c r="G4" s="31">
        <v>373891</v>
      </c>
      <c r="H4" s="31">
        <v>1113155</v>
      </c>
      <c r="I4" s="31">
        <v>950984</v>
      </c>
      <c r="J4" s="31">
        <v>609621</v>
      </c>
      <c r="K4" s="31">
        <v>1153009</v>
      </c>
      <c r="L4" s="31">
        <v>941176</v>
      </c>
      <c r="M4" s="31">
        <v>1851083</v>
      </c>
      <c r="N4" s="31">
        <v>648934</v>
      </c>
      <c r="O4" s="31">
        <v>237237</v>
      </c>
      <c r="P4" s="31">
        <v>261067</v>
      </c>
      <c r="Q4" s="31">
        <v>262482</v>
      </c>
      <c r="R4" s="31">
        <v>345387</v>
      </c>
      <c r="S4" s="31">
        <v>427292</v>
      </c>
      <c r="T4" s="31">
        <v>313775</v>
      </c>
      <c r="U4" s="31">
        <v>501953</v>
      </c>
      <c r="V4" s="31">
        <v>1573259</v>
      </c>
      <c r="W4" s="31">
        <v>507562</v>
      </c>
      <c r="X4" s="31">
        <v>287375</v>
      </c>
      <c r="Y4" s="31">
        <v>333312</v>
      </c>
    </row>
    <row r="5" spans="1:25" ht="13.5" x14ac:dyDescent="0.25">
      <c r="A5" s="122" t="s">
        <v>41</v>
      </c>
      <c r="B5" s="123"/>
      <c r="C5" s="123"/>
      <c r="D5" s="123"/>
      <c r="E5" s="2"/>
      <c r="F5" s="2"/>
      <c r="G5" s="2"/>
      <c r="H5" s="2"/>
      <c r="I5" s="2"/>
      <c r="J5" s="2"/>
      <c r="K5" s="2"/>
      <c r="L5" s="2"/>
      <c r="M5" s="2"/>
      <c r="N5" s="2"/>
      <c r="O5" s="2"/>
      <c r="P5" s="2"/>
      <c r="Q5" s="2"/>
      <c r="R5" s="2"/>
    </row>
    <row r="6" spans="1:25" ht="13.5" x14ac:dyDescent="0.25">
      <c r="A6" s="124" t="s">
        <v>42</v>
      </c>
      <c r="B6" s="123"/>
      <c r="C6" s="123"/>
      <c r="D6" s="123"/>
      <c r="E6" s="2"/>
      <c r="F6" s="2"/>
      <c r="G6" s="2"/>
      <c r="H6" s="2"/>
      <c r="I6" s="2"/>
      <c r="J6" s="2"/>
      <c r="K6" s="2"/>
      <c r="L6" s="2"/>
      <c r="M6" s="2"/>
      <c r="N6" s="2"/>
      <c r="O6" s="2"/>
      <c r="P6" s="2"/>
      <c r="Q6" s="2"/>
      <c r="R6" s="2"/>
    </row>
  </sheetData>
  <mergeCells count="1">
    <mergeCell ref="A1:Y1"/>
  </mergeCells>
  <pageMargins left="0.78740157499999996" right="0.78740157499999996" top="0.984251969" bottom="0.984251969" header="0.4921259845" footer="0.4921259845"/>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Sommaire</vt:lpstr>
      <vt:lpstr>Figure 1</vt:lpstr>
      <vt:lpstr>Figure 2</vt:lpstr>
      <vt:lpstr>Figure 3</vt:lpstr>
      <vt:lpstr>Figure 4</vt:lpstr>
      <vt:lpstr>Figure 5</vt:lpstr>
      <vt:lpstr>'Figure 4'!Impression_des_titres</vt:lpstr>
      <vt:lpstr>'Figure 5'!Zone_d_impression</vt:lpstr>
    </vt:vector>
  </TitlesOfParts>
  <Company>MEIE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Davie</dc:creator>
  <cp:lastModifiedBy>CHARDON Olivier</cp:lastModifiedBy>
  <cp:lastPrinted>2018-04-18T13:01:42Z</cp:lastPrinted>
  <dcterms:created xsi:type="dcterms:W3CDTF">2013-06-26T07:40:36Z</dcterms:created>
  <dcterms:modified xsi:type="dcterms:W3CDTF">2023-09-19T09:28:38Z</dcterms:modified>
</cp:coreProperties>
</file>