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Publications DES réalisation\RAPPORT ANNUEL\rapportannuel 2024\Suivi des travaux DES\DC et autres donnees\Mobilités des agents\"/>
    </mc:Choice>
  </mc:AlternateContent>
  <xr:revisionPtr revIDLastSave="0" documentId="13_ncr:1_{6D5BD9F6-6A1A-4353-892C-30F97EEF1676}" xr6:coauthVersionLast="47" xr6:coauthVersionMax="47" xr10:uidLastSave="{00000000-0000-0000-0000-000000000000}"/>
  <bookViews>
    <workbookView xWindow="-120" yWindow="-120" windowWidth="20730" windowHeight="11160" tabRatio="856" xr2:uid="{00000000-000D-0000-FFFF-FFFF00000000}"/>
  </bookViews>
  <sheets>
    <sheet name="SOMMAIRE" sheetId="18" r:id="rId1"/>
    <sheet name="Avertissement" sheetId="32" r:id="rId2"/>
    <sheet name="SL E" sheetId="31" r:id="rId3"/>
    <sheet name="Figure 1 E" sheetId="21" r:id="rId4"/>
    <sheet name="Figure 2 E" sheetId="22" r:id="rId5"/>
    <sheet name="SL D" sheetId="19" r:id="rId6"/>
    <sheet name="Figure 1 D" sheetId="16" r:id="rId7"/>
    <sheet name="Figure 2 D" sheetId="17" r:id="rId8"/>
    <sheet name="SL C" sheetId="26" r:id="rId9"/>
    <sheet name="Figure 1 C" sheetId="25" r:id="rId10"/>
    <sheet name="Figure 2 C" sheetId="27" r:id="rId11"/>
    <sheet name="SL S" sheetId="29" r:id="rId12"/>
    <sheet name="Figure 1 S" sheetId="28" r:id="rId13"/>
  </sheets>
  <externalReferences>
    <externalReference r:id="rId14"/>
    <externalReference r:id="rId15"/>
  </externalReferences>
  <definedNames>
    <definedName name="A">'SL E'!$A$3</definedName>
    <definedName name="ACTIVITE" localSheetId="12">[1]SSIAD!#REF!</definedName>
    <definedName name="ACTIVITE" localSheetId="4">[1]SSIAD!#REF!</definedName>
    <definedName name="ACTIVITE" localSheetId="2">[1]SSIAD!#REF!</definedName>
    <definedName name="ACTIVITE">[1]SSIAD!#REF!</definedName>
    <definedName name="MiseAJour" localSheetId="12">[2]!MiseAJour</definedName>
    <definedName name="MiseAJour" localSheetId="4">[2]!MiseAJour</definedName>
    <definedName name="MiseAJour" localSheetId="2">[2]!MiseAJour</definedName>
    <definedName name="MiseAJour">[2]!MiseAJour</definedName>
    <definedName name="wrn.rap95." hidden="1">{#N/A,#N/A,FALSE,"Feuil1"}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9" l="1"/>
  <c r="H8" i="19" l="1"/>
  <c r="E8" i="19"/>
  <c r="B8" i="19"/>
  <c r="G8" i="19"/>
  <c r="D8" i="19"/>
  <c r="F8" i="19"/>
  <c r="C8" i="19"/>
  <c r="J8" i="19"/>
  <c r="I8" i="19"/>
</calcChain>
</file>

<file path=xl/sharedStrings.xml><?xml version="1.0" encoding="utf-8"?>
<sst xmlns="http://schemas.openxmlformats.org/spreadsheetml/2006/main" count="321" uniqueCount="168">
  <si>
    <t>Total</t>
  </si>
  <si>
    <t xml:space="preserve">Fonctionnaires </t>
  </si>
  <si>
    <t xml:space="preserve">Contractuels </t>
  </si>
  <si>
    <t xml:space="preserve">Autres catégories et statuts </t>
  </si>
  <si>
    <t>FPE</t>
  </si>
  <si>
    <t>FPT</t>
  </si>
  <si>
    <t>FPH</t>
  </si>
  <si>
    <t>Sexe</t>
  </si>
  <si>
    <t>Femmes</t>
  </si>
  <si>
    <t>Hommes</t>
  </si>
  <si>
    <t>Age</t>
  </si>
  <si>
    <t>Moins de 25 ans</t>
  </si>
  <si>
    <t xml:space="preserve">25 à 29 ans </t>
  </si>
  <si>
    <t xml:space="preserve">30 à 39 ans </t>
  </si>
  <si>
    <t xml:space="preserve">40 à 49 ans </t>
  </si>
  <si>
    <t xml:space="preserve">50 à 59 ans </t>
  </si>
  <si>
    <t xml:space="preserve">60 ans et plus </t>
  </si>
  <si>
    <t>Catégorie hiérarchique de départ</t>
  </si>
  <si>
    <t>A+</t>
  </si>
  <si>
    <t>A</t>
  </si>
  <si>
    <t>B</t>
  </si>
  <si>
    <t>C</t>
  </si>
  <si>
    <t>Indéterminée</t>
  </si>
  <si>
    <t xml:space="preserve">Communes </t>
  </si>
  <si>
    <t xml:space="preserve">Départements </t>
  </si>
  <si>
    <t xml:space="preserve">Régions </t>
  </si>
  <si>
    <t xml:space="preserve">Autres EPA locaux </t>
  </si>
  <si>
    <t xml:space="preserve">Hôpitaux </t>
  </si>
  <si>
    <t xml:space="preserve">Etablissements d'hébergement pour personnes âgées </t>
  </si>
  <si>
    <t xml:space="preserve">Autres établissements médico-sociaux </t>
  </si>
  <si>
    <t>Ministères économiques et financiers</t>
  </si>
  <si>
    <t>Ministères sociaux</t>
  </si>
  <si>
    <t>Justice</t>
  </si>
  <si>
    <t>Agriculture et Alimentation</t>
  </si>
  <si>
    <t>Armées</t>
  </si>
  <si>
    <t>Culture</t>
  </si>
  <si>
    <t>Éducation nationale, Enseignement supérieur, Recherche et Innovation</t>
  </si>
  <si>
    <t>Intérieur et Outre-Mer</t>
  </si>
  <si>
    <t>Services du Premier ministre</t>
  </si>
  <si>
    <t>Source : Siasp, Insee. Traitement DGAFP - SDessi.</t>
  </si>
  <si>
    <t>Statut</t>
  </si>
  <si>
    <t>en milliers</t>
  </si>
  <si>
    <t>Taux de changement de département 
(en %)</t>
  </si>
  <si>
    <t>Taux de changement d'établissement
(en %)</t>
  </si>
  <si>
    <t>Catégorie hiérarchique de destination (en %)</t>
  </si>
  <si>
    <t>en %</t>
  </si>
  <si>
    <t>60 ans et plus</t>
  </si>
  <si>
    <t xml:space="preserve">A </t>
  </si>
  <si>
    <t xml:space="preserve">B </t>
  </si>
  <si>
    <t xml:space="preserve">C </t>
  </si>
  <si>
    <t>Versant de destination des agents ayant changé d'établissement (en %)</t>
  </si>
  <si>
    <t>Fonctionnaires</t>
  </si>
  <si>
    <t>Contractuels</t>
  </si>
  <si>
    <t>Autres catégories</t>
  </si>
  <si>
    <t>Statut de destination (en %)</t>
  </si>
  <si>
    <t>Agents ayant changé de département</t>
  </si>
  <si>
    <t>Taux de changement de département (en %)</t>
  </si>
  <si>
    <t>dont contractuels</t>
  </si>
  <si>
    <t>dont fonctionnaires</t>
  </si>
  <si>
    <t>Taux de changement d'établissement (en %)</t>
  </si>
  <si>
    <t>Taux de changement de département
(en %)</t>
  </si>
  <si>
    <t>Catégorie de départ</t>
  </si>
  <si>
    <t>Versant de départ</t>
  </si>
  <si>
    <t>Taux de changement ascendant de catégorie hiérarchique (en %)</t>
  </si>
  <si>
    <t>Taux de changement des contractuels vers le statut de fonctionnaire</t>
  </si>
  <si>
    <t xml:space="preserve">La mobilité des agents de la fonction publique </t>
  </si>
  <si>
    <t>Nom de l'onglet</t>
  </si>
  <si>
    <t>Changements de statut</t>
  </si>
  <si>
    <t>Figure 2 E</t>
  </si>
  <si>
    <t>Figure 1 E</t>
  </si>
  <si>
    <t>SL E</t>
  </si>
  <si>
    <t>SL D</t>
  </si>
  <si>
    <t>Figure 1 D</t>
  </si>
  <si>
    <t>Figure 2 D</t>
  </si>
  <si>
    <t>SL C</t>
  </si>
  <si>
    <t>Figure 1 C</t>
  </si>
  <si>
    <t>Figure 2 C</t>
  </si>
  <si>
    <t>Changements d'établissement des agents civils</t>
  </si>
  <si>
    <t>Changements de département des agents civils</t>
  </si>
  <si>
    <t>SL S</t>
  </si>
  <si>
    <t>Figure 1 S</t>
  </si>
  <si>
    <t>Promotions catégorielles des fonctionnaires</t>
  </si>
  <si>
    <t>Définitions et méthodes</t>
  </si>
  <si>
    <t>Les agents dont les catégories hiérarchiques sont indéterminées ne sont pas inclus dans le champ.</t>
  </si>
  <si>
    <r>
      <t xml:space="preserve">Les différentes catégories considérées sont : A+, A hors A+ (appelé parfois ‘A’ par simplification), B et C. Un agent est considéré comme ayant changé de catégorie hiérarchique </t>
    </r>
    <r>
      <rPr>
        <b/>
        <sz val="10"/>
        <color theme="1"/>
        <rFont val="Arial"/>
        <family val="2"/>
      </rPr>
      <t>lorsqu’il accède à une catégorie hiérarchique supérieure</t>
    </r>
    <r>
      <rPr>
        <sz val="10"/>
        <color theme="1"/>
        <rFont val="Arial"/>
        <family val="2"/>
      </rPr>
      <t xml:space="preserve">. </t>
    </r>
  </si>
  <si>
    <t>(1) En 2019, un grand nombre d'agents de catégorie B passent en catégorie A, notamment par la passage en A des conseillers pénitentiaires d'insertion et probation et des éducateurs de la protection judiciaire de la jeunesse (FPE), des éducateurs de jeunes enfants et des assistants socio-éducatifs (FPT) et des assistants socio-éducatifs (FPH).</t>
  </si>
  <si>
    <t>Taux de changement de statut 
(en %)</t>
  </si>
  <si>
    <r>
      <t>Agents ayant changé d'établissement</t>
    </r>
    <r>
      <rPr>
        <b/>
        <vertAlign val="superscript"/>
        <sz val="10"/>
        <color theme="1"/>
        <rFont val="Arial"/>
        <family val="2"/>
      </rPr>
      <t>(1)</t>
    </r>
  </si>
  <si>
    <r>
      <t>2020</t>
    </r>
    <r>
      <rPr>
        <b/>
        <vertAlign val="superscript"/>
        <sz val="10"/>
        <color theme="1"/>
        <rFont val="Arial"/>
        <family val="2"/>
      </rPr>
      <t>(2)</t>
    </r>
  </si>
  <si>
    <t>Changements ascendants de catégorie des fonctionnaires</t>
  </si>
  <si>
    <t xml:space="preserve">Contient des données sur l'égalité professionnelle entre les femmes et les hommes </t>
  </si>
  <si>
    <t>oui</t>
  </si>
  <si>
    <t xml:space="preserve">Autres statuts </t>
  </si>
  <si>
    <r>
      <rPr>
        <b/>
        <sz val="10"/>
        <color theme="1"/>
        <rFont val="Arial"/>
        <family val="2"/>
      </rPr>
      <t>Population d'étude :</t>
    </r>
    <r>
      <rPr>
        <sz val="10"/>
        <color theme="1"/>
        <rFont val="Arial"/>
        <family val="2"/>
      </rPr>
      <t xml:space="preserve"> Pour les figures suivantes, la population d'étude est les agents civils de la fonction publique qui sont en emploi principal au 31 décembre de l’année précédente, en France (hors Mayotte), et qui sont donc susceptibles de connaître une mobilité sur l'année d'étude. On exclut les bénéficiaires de contrats aidés. </t>
    </r>
  </si>
  <si>
    <t>Agents présents au 31 décembre de l'année précédente</t>
  </si>
  <si>
    <t>(1) En enlevant les mouvements considérés comme restructurations.</t>
  </si>
  <si>
    <t>Taux par versant de départ (en %)</t>
  </si>
  <si>
    <r>
      <t>2019</t>
    </r>
    <r>
      <rPr>
        <b/>
        <vertAlign val="superscript"/>
        <sz val="10"/>
        <rFont val="Arial"/>
        <family val="2"/>
      </rPr>
      <t>(1)</t>
    </r>
  </si>
  <si>
    <r>
      <t>2021</t>
    </r>
    <r>
      <rPr>
        <b/>
        <vertAlign val="superscript"/>
        <sz val="10"/>
        <rFont val="Arial"/>
        <family val="2"/>
      </rPr>
      <t>(2)</t>
    </r>
  </si>
  <si>
    <t>(2) En 2021, un grand nombre d'agents de catégorie C passent en catégorie B avec le reclassement en B des aides-soignants (FPH).</t>
  </si>
  <si>
    <t>(2) À partir de 2020, les sorties d'école de formation de la FP sont réintégrées dans les mobilités. En effet  la méthode d'identification des restructurations basée sur les flux entre siret peut amener à considérer les écoles comme des entités restructurées. De plus, quelques restructurations supplémentaires sont aussi identifiées dans la FPT grâce à la DGCL à partir de 2020.</t>
  </si>
  <si>
    <t>Situation en 2021</t>
  </si>
  <si>
    <t>Catégorie d’employeur en 2021</t>
  </si>
  <si>
    <t>Agents présents en 2021</t>
  </si>
  <si>
    <t>Agents ayant changé d'établissement en 2022</t>
  </si>
  <si>
    <t>Changements d'établissement en 2022 des agents civils de la fonction publique</t>
  </si>
  <si>
    <t>NA</t>
  </si>
  <si>
    <t>Agents de la FP en 2021</t>
  </si>
  <si>
    <t>Agents ayant changé de département en 2022</t>
  </si>
  <si>
    <r>
      <t>2022</t>
    </r>
    <r>
      <rPr>
        <b/>
        <vertAlign val="superscript"/>
        <sz val="10"/>
        <rFont val="Arial"/>
        <family val="2"/>
      </rPr>
      <t>(3)</t>
    </r>
  </si>
  <si>
    <t>Changements ascendants de catégorie des fonctionnaires en 2022 selon les catégories de départ et de destination</t>
  </si>
  <si>
    <t>Fonctionnaires de la FP en 2021</t>
  </si>
  <si>
    <t>Fonctionnaires ayant connu une promotion catégorielle en 2022</t>
  </si>
  <si>
    <t>Changements ascendants de catégorie en 2022 des fonctionnaires par versant et par catégorie hiérarchique de départ</t>
  </si>
  <si>
    <t>Versant de départ 
(en 2021)</t>
  </si>
  <si>
    <t>Transition écologique et Cohésion des territoires</t>
  </si>
  <si>
    <t xml:space="preserve">Avertissement </t>
  </si>
  <si>
    <t xml:space="preserve">En 2022, la quasi-totalité des employeurs de la fonction publique ont basculé leur système de déclaration en DSN. Les employeurs ont à cette occasion pu revoir leurs systèmes d’informations et de déclarations, et donc modifier potentiellement leur comportement déclaratif. Dans ce contexte de changement de sources d’informations, l’Insee a engagé une refonte des traitements statistiques réalisés sur l’emploi et les rémunérations des agents de la fonction publique, et en a ajusté les concepts. Du fait de ces changements déclaratifs, applicatifs et de concepts, les données du millésime 2021 ont été recalculées en utilisant le même applicatif et les mêmes concepts que 2022 afin de présenter des évolutions annuelles les plus cohérentes et les plus homogènes possibles entre les millésimes 2021 et 2022 pour la mesure des mouvements entre 2021 et 2022. En revanche, cette nouvelle estimation 2021 ne neutralise pas les changements déclaratifs survenus avec le passage à la DSN. Ce sont les anciens niveaux 2021 qui sont utilisés pour mesurer les mouvements entre 2020 et 2021, afin de rester à champ constant. </t>
  </si>
  <si>
    <t>Lecture : 4,0 % des femmes fonctionnaires en 2021 ont connu une mobilité hiérarchique ascendante en 2022.</t>
  </si>
  <si>
    <t>Champ : Fonctionnaires de la fonction publique civile en emploi principal au 31 décembre 2021. France (hors Mayotte). 
Les agents dont la catégorie est indéterminée et les agents de catégorie A+ au départ ne sont pas inclus.</t>
  </si>
  <si>
    <t>Lecture : Parmi les 1 388 100 fonctionnaires de catégorie C en 2021, 67 000 ont changé de catégorie hiérarchique de manière ascendante en 2022 (4,8 %) : 94 % d’entre eux sont devenus des agents de catégorie B, 6 % des agents de catégorie A.</t>
  </si>
  <si>
    <t xml:space="preserve">Champ : Fonctionnaires de la fonction publique civile en emploi principal au 31 décembre 2021. France (hors Mayotte). 
</t>
  </si>
  <si>
    <t>Lecture : 1,3 % des fonctionnaires de la FPE en 2021 ont changé de catégorie hiérarchique de manière ascendante en 2022.</t>
  </si>
  <si>
    <t>Changements de statut des contractuels et autres statuts en 2022 selon les statuts de départ et de destination</t>
  </si>
  <si>
    <t>Statut de départ 
(en 2021)</t>
  </si>
  <si>
    <t>Champ : Agents de la fonction publique civile, hors fonctionnaires et bénéficiaires de contrats aidés, en emploi principal le 31 décembre 2021. France (hors Mayotte).</t>
  </si>
  <si>
    <t>Lecture : Parmi les 1 216 000 contractuels en 2021, 117 400 ont changé de statut (9,7 %) : 95 % d’entre eux sont devenus fonctionnaires.</t>
  </si>
  <si>
    <t>Agents ayant changé de statut en 2022</t>
  </si>
  <si>
    <t>Lecture : 8,4 % des hommes contractuels en 2021 sont devenus fonctionnaires en 2022.</t>
  </si>
  <si>
    <t>Europe et Affaires étrangères</t>
  </si>
  <si>
    <t>(1) En 2022, un grand nombre d'agents de catégorie C passent en catégorie B avec le reclassement des auxiliaires de puériculture et des aides-soignants.</t>
  </si>
  <si>
    <t>(2) En 2022, un grand nombre d'agents de catégorie B passent en catégorie A avec le reclassement  des laborantins et des préparateurs en pharmacie.</t>
  </si>
  <si>
    <r>
      <t xml:space="preserve">FPH </t>
    </r>
    <r>
      <rPr>
        <vertAlign val="superscript"/>
        <sz val="10"/>
        <rFont val="Arial"/>
        <family val="2"/>
      </rPr>
      <t>(2)</t>
    </r>
  </si>
  <si>
    <r>
      <t xml:space="preserve">FPT </t>
    </r>
    <r>
      <rPr>
        <vertAlign val="superscript"/>
        <sz val="10"/>
        <rFont val="Arial"/>
        <family val="2"/>
      </rPr>
      <t>(1)</t>
    </r>
  </si>
  <si>
    <t>Champ : Contractuels de la fonction publique civile en emploi principal au 31 décembre de l'année précédente. France (hors Mayotte).</t>
  </si>
  <si>
    <t>Changement d'établissement en 2022 en fonction des caractéristiques des agents</t>
  </si>
  <si>
    <t>Changement de département en 2022 en fonction des caractéristiques des agents</t>
  </si>
  <si>
    <t>Changement ascendant de catégorie hiérarchique en 2022 selon les catégories de départ et de destination</t>
  </si>
  <si>
    <t>Changement de statut des contractuels et autres statuts en 2022 selon les statuts de départ et de destination</t>
  </si>
  <si>
    <t>Lecture : Parmi les 95 100 agents civils en France au ministère de la Justice (y compris EPA sous tutelle) en 2021, 13 000 soit (13,7 %) ont changé d'établissement en 2021. Parmi ceux-là, 3,0 % sont désormais en poste dans la FPT.</t>
  </si>
  <si>
    <t>Lecture : 6,8 % des 3 759 800 fonctionnaires civils en 2021 ont changé d'établissement en 2022; 11,5 % des fonctionnaires présents dans la FPE en 2021 ont changé d'établissement en 2022.</t>
  </si>
  <si>
    <t>(3) En 2022, un grand nombre d'agents de catégorie B passent en catégorie A avec le reclassement  des laborantins et des préparateurs en pharmacie (FPH). De même un grand nombre d'agent de catégorie C passent en catégorie B avec le  reclassement des auxiliaires de puériculture et des aides-soignants (FPT).</t>
  </si>
  <si>
    <t>Effectif des agents civils changeant d'établissement</t>
  </si>
  <si>
    <t>Changement d'établissement en 2022 des agents civils de la fonction publique</t>
  </si>
  <si>
    <t>Effectif des agents civils changeant de département</t>
  </si>
  <si>
    <t>Changements de département en 2022 des agents civils de la fonction publique</t>
  </si>
  <si>
    <t>Changement de département en 2022 des agents civils de la fonction publique</t>
  </si>
  <si>
    <t>Lecture : 4,9 % des hommes agents civils de la FPE en 2021 ont changé de département en 2022.</t>
  </si>
  <si>
    <t>Champ : Fonctionnaires de la fonction publique en emploi principal le 31 décembre. France (hors Mayotte). 
Les agents dont la catégorie est indéterminée et les agents de catégorie A+ ne sont pas inclus.</t>
  </si>
  <si>
    <r>
      <t>Le changement de catégorie hiérarchique abordé dans ce fichier concerne le passage en catégorie hiérarchique supérieure</t>
    </r>
    <r>
      <rPr>
        <sz val="10"/>
        <color theme="1"/>
        <rFont val="Arial"/>
        <family val="2"/>
      </rPr>
      <t>. Parmi les fonctionnaires présents en 2021, seuls sont retenus les agents susceptibles de connaître une ascension de catégorie hiérarchique, c'est-à-dire les agents de catégorie C, B et A hors A+. Le taux de changement de catégorie est calculé comme le rapport entre les fonctionnaires ayant changé de catégorie hiérarchique au cours de l’année sur le total des fonctionnaires - hors A+ l’année précédente - présents dans un emploi principal en 2021.</t>
    </r>
  </si>
  <si>
    <r>
      <rPr>
        <b/>
        <sz val="10"/>
        <rFont val="Arial"/>
        <family val="2"/>
      </rPr>
      <t>Un changement d'établissement</t>
    </r>
    <r>
      <rPr>
        <sz val="10"/>
        <rFont val="Arial"/>
        <family val="2"/>
      </rPr>
      <t xml:space="preserve"> est observé quand l'identifiant de l'établissement (Siret) d'un agent change d'une année sur l'autre. Cependant, un établissement peut changer d'identifiant notamment quand l'entreprise modifie les contours de ses activités ou de ses emplois (restructuration). Dans ce cas de figure l'agent ne change pas à priori d'établissement. En analysant les flux entre Siret d'un année sur l'autre il est possible d'isoler des flux quasi systématiques entre deux identifiants et donc de corriger l'indicateur des restructurations "probables".  Avec le passage à la DSN un nouveau correctif a été mis en place. Il permet de corriger les flux fictifs liés à des regroupements ou à des dégroupements de déclaration DSN d'une année sur l'autre.    </t>
    </r>
  </si>
  <si>
    <t>Changements d'établissement en 2022 en fonction des caractéristiques des agents civils</t>
  </si>
  <si>
    <t>Champ : Agents civils de la fonction publique civile en emploi principal le 31 décembre, hors bénéficiaires de contrats aidés. France (hors Mayotte).</t>
  </si>
  <si>
    <t>Champ : Agents civils de la fonction publique civile en emploi principal au 31 décembre 2021, hors bénéficiaires de contrats aidés. France (hors Mayotte).</t>
  </si>
  <si>
    <t>Champ : Agents civils de la fonction publique civile en emploi principal au 31 décembre 2021 , hors bénéficiaires de contrats aidés. France (hors Mayotte).</t>
  </si>
  <si>
    <t>Changements de département en 2022 en fonction des caractéristiques des agents civils</t>
  </si>
  <si>
    <t>Lecture : Sur les 5 334 300 agents civils au 31 décembre 2021, 397 100 ont changé d'établissement au sein de la FP en 2022 (soit 7,4 %).</t>
  </si>
  <si>
    <t xml:space="preserve">Établissements communaux </t>
  </si>
  <si>
    <t xml:space="preserve">Établissements intercommunaux </t>
  </si>
  <si>
    <t xml:space="preserve">Établissements départementaux </t>
  </si>
  <si>
    <t xml:space="preserve">Établissements d'hébergement pour personnes âgées </t>
  </si>
  <si>
    <t>Lecture : sur les 5 334 300 agents civils de 2021, 148 000 ont changé de département en 2022 en restant dans la FP (soit 2,8 %).</t>
  </si>
  <si>
    <r>
      <t xml:space="preserve">Régions </t>
    </r>
    <r>
      <rPr>
        <vertAlign val="superscript"/>
        <sz val="10"/>
        <color theme="1"/>
        <rFont val="Arial"/>
        <family val="2"/>
      </rPr>
      <t>(1)</t>
    </r>
  </si>
  <si>
    <t>Autres statuts</t>
  </si>
  <si>
    <t>Lecture : Parmi les agents civils en France au ministère de la Justice (y compris EPA sous tutelle) en 2021, 10,2 % ont changé de département en 2022.</t>
  </si>
  <si>
    <t>(1) : Le taux de changement de département est nettement plus haut que les années précédentes. Il n'excédait pas les 1 % en 2021 et 2022.</t>
  </si>
  <si>
    <t>A noter</t>
  </si>
  <si>
    <t xml:space="preserve">Les effectifs d’agents présents au 31/12/2021 sont inférieurs de (19 000) à ceux publiés dans l’encadré 1 de la Vue « les personnels civils entrant et sortant de la fonction publique en 2022 ». Notamment les agents affectés à des NIR fictifs ne sont pas pris en compte dans l’analyse des changements d’établissement ou de département.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</si>
</sst>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00_);_(* \(#,##0.00\);_(* &quot;-&quot;??_);_(@_)"/>
    <numFmt numFmtId="166" formatCode="#,##0.0"/>
    <numFmt numFmtId="167" formatCode="_(* #,##0_);_(* \(#,##0\);_(* &quot;-&quot;??_);_(@_)"/>
    <numFmt numFmtId="168" formatCode="_(* #,##0.0_);_(* \(#,##0.0\);_(* &quot;-&quot;??_);_(@_)"/>
    <numFmt numFmtId="169" formatCode="0.0"/>
    <numFmt numFmtId="170" formatCode="0.0%"/>
    <numFmt numFmtId="171" formatCode="_-* #,##0.0\ _€_-;\-* #,##0.0\ _€_-;_-* &quot;-&quot;?\ _€_-;_-@_-"/>
  </numFmts>
  <fonts count="40" x14ac:knownFonts="1">
    <font>
      <sz val="11"/>
      <color theme="1"/>
      <name val="Calibri"/>
      <family val="2"/>
      <scheme val="minor"/>
    </font>
    <font>
      <sz val="11"/>
      <color theme="1"/>
      <name val="Calibri"/>
      <family val="2"/>
      <scheme val="minor"/>
    </font>
    <font>
      <sz val="8"/>
      <name val="Arial"/>
      <family val="2"/>
    </font>
    <font>
      <sz val="10"/>
      <name val="Arial"/>
      <family val="2"/>
    </font>
    <font>
      <sz val="12"/>
      <color indexed="8"/>
      <name val="Calibri"/>
      <family val="2"/>
    </font>
    <font>
      <sz val="12"/>
      <color indexed="9"/>
      <name val="Calibri"/>
      <family val="2"/>
    </font>
    <font>
      <sz val="12"/>
      <color indexed="10"/>
      <name val="Calibri"/>
      <family val="2"/>
    </font>
    <font>
      <sz val="12"/>
      <color indexed="17"/>
      <name val="Calibri"/>
      <family val="2"/>
    </font>
    <font>
      <b/>
      <sz val="12"/>
      <color indexed="52"/>
      <name val="Calibri"/>
      <family val="2"/>
    </font>
    <font>
      <sz val="12"/>
      <color indexed="52"/>
      <name val="Calibri"/>
      <family val="2"/>
    </font>
    <font>
      <sz val="12"/>
      <color indexed="62"/>
      <name val="Calibri"/>
      <family val="2"/>
    </font>
    <font>
      <sz val="12"/>
      <color indexed="14"/>
      <name val="Calibri"/>
      <family val="2"/>
    </font>
    <font>
      <sz val="12"/>
      <color indexed="60"/>
      <name val="Calibri"/>
      <family val="2"/>
    </font>
    <font>
      <b/>
      <sz val="12"/>
      <color indexed="63"/>
      <name val="Calibri"/>
      <family val="2"/>
    </font>
    <font>
      <i/>
      <sz val="12"/>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2"/>
      <color indexed="8"/>
      <name val="Calibri"/>
      <family val="2"/>
    </font>
    <font>
      <b/>
      <sz val="12"/>
      <color indexed="9"/>
      <name val="Calibri"/>
      <family val="2"/>
    </font>
    <font>
      <b/>
      <sz val="10"/>
      <color theme="1"/>
      <name val="Arial"/>
      <family val="2"/>
    </font>
    <font>
      <sz val="10"/>
      <color theme="1"/>
      <name val="Arial"/>
      <family val="2"/>
    </font>
    <font>
      <sz val="10"/>
      <color rgb="FF000000"/>
      <name val="Arial"/>
      <family val="2"/>
    </font>
    <font>
      <i/>
      <sz val="10"/>
      <color theme="1"/>
      <name val="Arial"/>
      <family val="2"/>
    </font>
    <font>
      <b/>
      <sz val="10"/>
      <color rgb="FF000000"/>
      <name val="Arial"/>
      <family val="2"/>
    </font>
    <font>
      <vertAlign val="superscript"/>
      <sz val="10"/>
      <name val="Arial"/>
      <family val="2"/>
    </font>
    <font>
      <b/>
      <sz val="10"/>
      <name val="Arial"/>
      <family val="2"/>
    </font>
    <font>
      <i/>
      <sz val="10"/>
      <name val="Arial"/>
      <family val="2"/>
    </font>
    <font>
      <u/>
      <sz val="10"/>
      <color theme="10"/>
      <name val="Arial"/>
      <family val="2"/>
    </font>
    <font>
      <b/>
      <vertAlign val="superscript"/>
      <sz val="10"/>
      <color theme="1"/>
      <name val="Arial"/>
      <family val="2"/>
    </font>
    <font>
      <i/>
      <sz val="8"/>
      <name val="Arial"/>
      <family val="2"/>
    </font>
    <font>
      <i/>
      <sz val="8"/>
      <color theme="1"/>
      <name val="Arial"/>
      <family val="2"/>
    </font>
    <font>
      <sz val="8"/>
      <color theme="1"/>
      <name val="Arial"/>
      <family val="2"/>
    </font>
    <font>
      <sz val="10"/>
      <color rgb="FFFF0000"/>
      <name val="Arial"/>
      <family val="2"/>
    </font>
    <font>
      <b/>
      <vertAlign val="superscript"/>
      <sz val="10"/>
      <name val="Arial"/>
      <family val="2"/>
    </font>
    <font>
      <b/>
      <sz val="14"/>
      <color indexed="8"/>
      <name val="Arial Narrow"/>
      <family val="2"/>
    </font>
    <font>
      <sz val="11"/>
      <color indexed="8"/>
      <name val="Arial Narrow"/>
      <family val="2"/>
    </font>
    <font>
      <sz val="11"/>
      <name val="Calibri"/>
      <family val="2"/>
      <scheme val="minor"/>
    </font>
    <font>
      <vertAlign val="superscript"/>
      <sz val="10"/>
      <color theme="1"/>
      <name val="Arial"/>
      <family val="2"/>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5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top/>
      <bottom style="medium">
        <color indexed="49"/>
      </bottom>
      <diagonal/>
    </border>
    <border>
      <left/>
      <right/>
      <top/>
      <bottom style="medium">
        <color indexed="49"/>
      </bottom>
      <diagonal/>
    </border>
    <border>
      <left/>
      <right style="thin">
        <color indexed="64"/>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9"/>
      </bottom>
      <diagonal/>
    </border>
    <border>
      <left/>
      <right/>
      <top/>
      <bottom style="medium">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right style="thin">
        <color indexed="64"/>
      </right>
      <top style="thin">
        <color auto="1"/>
      </top>
      <bottom/>
      <diagonal/>
    </border>
    <border>
      <left style="thin">
        <color indexed="64"/>
      </left>
      <right style="thin">
        <color auto="1"/>
      </right>
      <top style="thin">
        <color auto="1"/>
      </top>
      <bottom/>
      <diagonal/>
    </border>
    <border>
      <left/>
      <right/>
      <top style="thin">
        <color indexed="64"/>
      </top>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s>
  <cellStyleXfs count="109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0" borderId="0" applyNumberFormat="0" applyFill="0" applyBorder="0" applyAlignment="0" applyProtection="0"/>
    <xf numFmtId="0" fontId="7" fillId="14" borderId="0" applyNumberFormat="0" applyBorder="0" applyAlignment="0" applyProtection="0"/>
    <xf numFmtId="0" fontId="8" fillId="2" borderId="1" applyNumberFormat="0" applyAlignment="0" applyProtection="0"/>
    <xf numFmtId="0" fontId="9" fillId="0" borderId="2" applyNumberFormat="0" applyFill="0" applyAlignment="0" applyProtection="0"/>
    <xf numFmtId="0" fontId="10" fillId="3" borderId="1" applyNumberFormat="0" applyAlignment="0" applyProtection="0"/>
    <xf numFmtId="44" fontId="3" fillId="0" borderId="0" applyFont="0" applyFill="0" applyBorder="0" applyAlignment="0" applyProtection="0"/>
    <xf numFmtId="0" fontId="11" fillId="15" borderId="0" applyNumberFormat="0" applyBorder="0" applyAlignment="0" applyProtection="0"/>
    <xf numFmtId="0" fontId="2" fillId="0" borderId="0" applyNumberFormat="0" applyFill="0" applyBorder="0" applyProtection="0"/>
    <xf numFmtId="0" fontId="12" fillId="8" borderId="0" applyNumberFormat="0" applyBorder="0" applyAlignment="0" applyProtection="0"/>
    <xf numFmtId="0" fontId="3" fillId="0" borderId="0"/>
    <xf numFmtId="9" fontId="3" fillId="0" borderId="0" applyFont="0" applyFill="0" applyBorder="0" applyAlignment="0" applyProtection="0"/>
    <xf numFmtId="0" fontId="3" fillId="4" borderId="3" applyNumberFormat="0" applyFont="0" applyAlignment="0" applyProtection="0"/>
    <xf numFmtId="0" fontId="13" fillId="2" borderId="4" applyNumberFormat="0" applyAlignment="0" applyProtection="0"/>
    <xf numFmtId="0" fontId="2" fillId="0" borderId="0" applyNumberFormat="0" applyFill="0" applyBorder="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16" borderId="9" applyNumberFormat="0" applyAlignment="0" applyProtection="0"/>
    <xf numFmtId="0" fontId="3" fillId="4" borderId="3" applyNumberFormat="0" applyFont="0" applyAlignment="0" applyProtection="0"/>
    <xf numFmtId="0" fontId="17" fillId="0" borderId="11" applyNumberFormat="0" applyFill="0" applyAlignment="0" applyProtection="0"/>
    <xf numFmtId="0" fontId="17" fillId="0" borderId="12" applyNumberFormat="0" applyFill="0" applyAlignment="0" applyProtection="0"/>
    <xf numFmtId="0" fontId="17" fillId="0" borderId="22" applyNumberFormat="0" applyFill="0" applyAlignment="0" applyProtection="0"/>
    <xf numFmtId="0" fontId="19" fillId="0" borderId="23" applyNumberFormat="0" applyFill="0" applyAlignment="0" applyProtection="0"/>
    <xf numFmtId="0" fontId="8" fillId="2" borderId="20" applyNumberFormat="0" applyAlignment="0" applyProtection="0"/>
    <xf numFmtId="0" fontId="10" fillId="3" borderId="20" applyNumberFormat="0" applyAlignment="0" applyProtection="0"/>
    <xf numFmtId="0" fontId="13" fillId="2" borderId="21" applyNumberFormat="0" applyAlignment="0" applyProtection="0"/>
    <xf numFmtId="0" fontId="17" fillId="0" borderId="24" applyNumberFormat="0" applyFill="0" applyAlignment="0" applyProtection="0"/>
    <xf numFmtId="0" fontId="3" fillId="4" borderId="19" applyNumberFormat="0" applyFont="0" applyAlignment="0" applyProtection="0"/>
    <xf numFmtId="165" fontId="1" fillId="0" borderId="0" applyFont="0" applyFill="0" applyBorder="0" applyAlignment="0" applyProtection="0"/>
    <xf numFmtId="0" fontId="17" fillId="0" borderId="25" applyNumberFormat="0" applyFill="0" applyAlignment="0" applyProtection="0"/>
    <xf numFmtId="0" fontId="13" fillId="2" borderId="33" applyNumberFormat="0" applyAlignment="0" applyProtection="0"/>
    <xf numFmtId="0" fontId="3" fillId="4" borderId="26" applyNumberFormat="0" applyFont="0" applyAlignment="0" applyProtection="0"/>
    <xf numFmtId="0" fontId="17" fillId="0" borderId="30" applyNumberFormat="0" applyFill="0" applyAlignment="0" applyProtection="0"/>
    <xf numFmtId="0" fontId="8" fillId="2" borderId="32" applyNumberFormat="0" applyAlignment="0" applyProtection="0"/>
    <xf numFmtId="0" fontId="8" fillId="2" borderId="27" applyNumberFormat="0" applyAlignment="0" applyProtection="0"/>
    <xf numFmtId="0" fontId="10" fillId="3" borderId="32" applyNumberFormat="0" applyAlignment="0" applyProtection="0"/>
    <xf numFmtId="0" fontId="10" fillId="3" borderId="27" applyNumberFormat="0" applyAlignment="0" applyProtection="0"/>
    <xf numFmtId="0" fontId="13" fillId="2" borderId="28" applyNumberFormat="0" applyAlignment="0" applyProtection="0"/>
    <xf numFmtId="0" fontId="19" fillId="0" borderId="29" applyNumberFormat="0" applyFill="0" applyAlignment="0" applyProtection="0"/>
    <xf numFmtId="0" fontId="3" fillId="4" borderId="31" applyNumberFormat="0" applyFont="0" applyAlignment="0" applyProtection="0"/>
    <xf numFmtId="0" fontId="19" fillId="0" borderId="34" applyNumberFormat="0" applyFill="0" applyAlignment="0" applyProtection="0"/>
    <xf numFmtId="0" fontId="17" fillId="0" borderId="35" applyNumberFormat="0" applyFill="0" applyAlignment="0" applyProtection="0"/>
    <xf numFmtId="0" fontId="17" fillId="0" borderId="62" applyNumberFormat="0" applyFill="0" applyAlignment="0" applyProtection="0"/>
    <xf numFmtId="0" fontId="17" fillId="0" borderId="48" applyNumberFormat="0" applyFill="0" applyAlignment="0" applyProtection="0"/>
    <xf numFmtId="0" fontId="17" fillId="0" borderId="44" applyNumberFormat="0" applyFill="0" applyAlignment="0" applyProtection="0"/>
    <xf numFmtId="0" fontId="17" fillId="0" borderId="53" applyNumberFormat="0" applyFill="0" applyAlignment="0" applyProtection="0"/>
    <xf numFmtId="0" fontId="17" fillId="0" borderId="104" applyNumberFormat="0" applyFill="0" applyAlignment="0" applyProtection="0"/>
    <xf numFmtId="0" fontId="17" fillId="0" borderId="59" applyNumberFormat="0" applyFill="0" applyAlignment="0" applyProtection="0"/>
    <xf numFmtId="0" fontId="3" fillId="4" borderId="55" applyNumberFormat="0" applyFont="0" applyAlignment="0" applyProtection="0"/>
    <xf numFmtId="0" fontId="13" fillId="2" borderId="57" applyNumberFormat="0" applyAlignment="0" applyProtection="0"/>
    <xf numFmtId="0" fontId="17" fillId="0" borderId="44" applyNumberFormat="0" applyFill="0" applyAlignment="0" applyProtection="0"/>
    <xf numFmtId="0" fontId="17" fillId="0" borderId="54" applyNumberFormat="0" applyFill="0" applyAlignment="0" applyProtection="0"/>
    <xf numFmtId="0" fontId="19" fillId="0" borderId="86" applyNumberFormat="0" applyFill="0" applyAlignment="0" applyProtection="0"/>
    <xf numFmtId="0" fontId="17" fillId="0" borderId="104" applyNumberFormat="0" applyFill="0" applyAlignment="0" applyProtection="0"/>
    <xf numFmtId="0" fontId="17" fillId="0" borderId="54" applyNumberFormat="0" applyFill="0" applyAlignment="0" applyProtection="0"/>
    <xf numFmtId="0" fontId="17" fillId="0" borderId="76" applyNumberFormat="0" applyFill="0" applyAlignment="0" applyProtection="0"/>
    <xf numFmtId="0" fontId="17" fillId="0" borderId="53" applyNumberFormat="0" applyFill="0" applyAlignment="0" applyProtection="0"/>
    <xf numFmtId="0" fontId="17" fillId="0" borderId="61" applyNumberFormat="0" applyFill="0" applyAlignment="0" applyProtection="0"/>
    <xf numFmtId="0" fontId="17" fillId="0" borderId="53" applyNumberFormat="0" applyFill="0" applyAlignment="0" applyProtection="0"/>
    <xf numFmtId="0" fontId="17" fillId="0" borderId="82" applyNumberFormat="0" applyFill="0" applyAlignment="0" applyProtection="0"/>
    <xf numFmtId="0" fontId="17" fillId="0" borderId="80" applyNumberFormat="0" applyFill="0" applyAlignment="0" applyProtection="0"/>
    <xf numFmtId="0" fontId="13" fillId="2" borderId="96" applyNumberFormat="0" applyAlignment="0" applyProtection="0"/>
    <xf numFmtId="0" fontId="17" fillId="0" borderId="104" applyNumberFormat="0" applyFill="0" applyAlignment="0" applyProtection="0"/>
    <xf numFmtId="0" fontId="17" fillId="0" borderId="82" applyNumberFormat="0" applyFill="0" applyAlignment="0" applyProtection="0"/>
    <xf numFmtId="0" fontId="17" fillId="0" borderId="68" applyNumberFormat="0" applyFill="0" applyAlignment="0" applyProtection="0"/>
    <xf numFmtId="0" fontId="13" fillId="2" borderId="72" applyNumberFormat="0" applyAlignment="0" applyProtection="0"/>
    <xf numFmtId="0" fontId="8" fillId="2" borderId="71" applyNumberFormat="0" applyAlignment="0" applyProtection="0"/>
    <xf numFmtId="0" fontId="8" fillId="2" borderId="133" applyNumberFormat="0" applyAlignment="0" applyProtection="0"/>
    <xf numFmtId="0" fontId="17" fillId="0" borderId="68" applyNumberFormat="0" applyFill="0" applyAlignment="0" applyProtection="0"/>
    <xf numFmtId="0" fontId="17" fillId="0" borderId="54" applyNumberFormat="0" applyFill="0" applyAlignment="0" applyProtection="0"/>
    <xf numFmtId="0" fontId="17" fillId="0" borderId="80" applyNumberFormat="0" applyFill="0" applyAlignment="0" applyProtection="0"/>
    <xf numFmtId="0" fontId="17" fillId="0" borderId="54" applyNumberFormat="0" applyFill="0" applyAlignment="0" applyProtection="0"/>
    <xf numFmtId="0" fontId="17" fillId="0" borderId="76" applyNumberFormat="0" applyFill="0" applyAlignment="0" applyProtection="0"/>
    <xf numFmtId="0" fontId="17" fillId="0" borderId="48" applyNumberFormat="0" applyFill="0" applyAlignment="0" applyProtection="0"/>
    <xf numFmtId="0" fontId="19" fillId="0" borderId="58" applyNumberFormat="0" applyFill="0" applyAlignment="0" applyProtection="0"/>
    <xf numFmtId="0" fontId="17" fillId="0" borderId="89" applyNumberFormat="0" applyFill="0" applyAlignment="0" applyProtection="0"/>
    <xf numFmtId="0" fontId="17" fillId="0" borderId="61" applyNumberFormat="0" applyFill="0" applyAlignment="0" applyProtection="0"/>
    <xf numFmtId="0" fontId="17" fillId="0" borderId="50" applyNumberFormat="0" applyFill="0" applyAlignment="0" applyProtection="0"/>
    <xf numFmtId="0" fontId="17" fillId="0" borderId="36" applyNumberFormat="0" applyFill="0" applyAlignment="0" applyProtection="0"/>
    <xf numFmtId="0" fontId="19" fillId="0" borderId="92" applyNumberFormat="0" applyFill="0" applyAlignment="0" applyProtection="0"/>
    <xf numFmtId="0" fontId="17" fillId="0" borderId="63" applyNumberFormat="0" applyFill="0" applyAlignment="0" applyProtection="0"/>
    <xf numFmtId="0" fontId="17" fillId="0" borderId="49" applyNumberFormat="0" applyFill="0" applyAlignment="0" applyProtection="0"/>
    <xf numFmtId="0" fontId="17" fillId="0" borderId="36" applyNumberFormat="0" applyFill="0" applyAlignment="0" applyProtection="0"/>
    <xf numFmtId="0" fontId="17" fillId="0" borderId="109" applyNumberFormat="0" applyFill="0" applyAlignment="0" applyProtection="0"/>
    <xf numFmtId="0" fontId="17" fillId="0" borderId="36" applyNumberFormat="0" applyFill="0" applyAlignment="0" applyProtection="0"/>
    <xf numFmtId="0" fontId="17" fillId="0" borderId="36" applyNumberFormat="0" applyFill="0" applyAlignment="0" applyProtection="0"/>
    <xf numFmtId="0" fontId="19" fillId="0" borderId="34" applyNumberFormat="0" applyFill="0" applyAlignment="0" applyProtection="0"/>
    <xf numFmtId="0" fontId="8" fillId="2" borderId="32" applyNumberFormat="0" applyAlignment="0" applyProtection="0"/>
    <xf numFmtId="0" fontId="10" fillId="3" borderId="32" applyNumberFormat="0" applyAlignment="0" applyProtection="0"/>
    <xf numFmtId="0" fontId="13" fillId="2" borderId="33" applyNumberFormat="0" applyAlignment="0" applyProtection="0"/>
    <xf numFmtId="0" fontId="17" fillId="0" borderId="37" applyNumberFormat="0" applyFill="0" applyAlignment="0" applyProtection="0"/>
    <xf numFmtId="0" fontId="3" fillId="4" borderId="31" applyNumberFormat="0" applyFont="0" applyAlignment="0" applyProtection="0"/>
    <xf numFmtId="0" fontId="17" fillId="0" borderId="48" applyNumberFormat="0" applyFill="0" applyAlignment="0" applyProtection="0"/>
    <xf numFmtId="0" fontId="17" fillId="0" borderId="37" applyNumberFormat="0" applyFill="0" applyAlignment="0" applyProtection="0"/>
    <xf numFmtId="0" fontId="13" fillId="2" borderId="40" applyNumberFormat="0" applyAlignment="0" applyProtection="0"/>
    <xf numFmtId="0" fontId="3" fillId="4" borderId="38" applyNumberFormat="0" applyFont="0" applyAlignment="0" applyProtection="0"/>
    <xf numFmtId="0" fontId="17" fillId="0" borderId="42" applyNumberFormat="0" applyFill="0" applyAlignment="0" applyProtection="0"/>
    <xf numFmtId="0" fontId="8" fillId="2" borderId="39" applyNumberFormat="0" applyAlignment="0" applyProtection="0"/>
    <xf numFmtId="0" fontId="8" fillId="2" borderId="39" applyNumberFormat="0" applyAlignment="0" applyProtection="0"/>
    <xf numFmtId="0" fontId="10" fillId="3" borderId="39" applyNumberFormat="0" applyAlignment="0" applyProtection="0"/>
    <xf numFmtId="0" fontId="10" fillId="3" borderId="39" applyNumberFormat="0" applyAlignment="0" applyProtection="0"/>
    <xf numFmtId="0" fontId="13" fillId="2" borderId="40" applyNumberFormat="0" applyAlignment="0" applyProtection="0"/>
    <xf numFmtId="0" fontId="19" fillId="0" borderId="41" applyNumberFormat="0" applyFill="0" applyAlignment="0" applyProtection="0"/>
    <xf numFmtId="0" fontId="3" fillId="4" borderId="38" applyNumberFormat="0" applyFont="0" applyAlignment="0" applyProtection="0"/>
    <xf numFmtId="0" fontId="19" fillId="0" borderId="41" applyNumberFormat="0" applyFill="0" applyAlignment="0" applyProtection="0"/>
    <xf numFmtId="0" fontId="17" fillId="0" borderId="43" applyNumberFormat="0" applyFill="0" applyAlignment="0" applyProtection="0"/>
    <xf numFmtId="0" fontId="17" fillId="0" borderId="127" applyNumberFormat="0" applyFill="0" applyAlignment="0" applyProtection="0"/>
    <xf numFmtId="0" fontId="17" fillId="0" borderId="44" applyNumberFormat="0" applyFill="0" applyAlignment="0" applyProtection="0"/>
    <xf numFmtId="0" fontId="17" fillId="0" borderId="44" applyNumberFormat="0" applyFill="0" applyAlignment="0" applyProtection="0"/>
    <xf numFmtId="0" fontId="19" fillId="0" borderId="41" applyNumberFormat="0" applyFill="0" applyAlignment="0" applyProtection="0"/>
    <xf numFmtId="0" fontId="8" fillId="2" borderId="39" applyNumberFormat="0" applyAlignment="0" applyProtection="0"/>
    <xf numFmtId="0" fontId="10" fillId="3" borderId="39" applyNumberFormat="0" applyAlignment="0" applyProtection="0"/>
    <xf numFmtId="0" fontId="13" fillId="2" borderId="40" applyNumberFormat="0" applyAlignment="0" applyProtection="0"/>
    <xf numFmtId="0" fontId="17" fillId="0" borderId="45" applyNumberFormat="0" applyFill="0" applyAlignment="0" applyProtection="0"/>
    <xf numFmtId="0" fontId="3" fillId="4" borderId="38" applyNumberFormat="0" applyFont="0" applyAlignment="0" applyProtection="0"/>
    <xf numFmtId="0" fontId="19" fillId="0" borderId="108" applyNumberFormat="0" applyFill="0" applyAlignment="0" applyProtection="0"/>
    <xf numFmtId="0" fontId="17" fillId="0" borderId="45" applyNumberFormat="0" applyFill="0" applyAlignment="0" applyProtection="0"/>
    <xf numFmtId="0" fontId="17" fillId="0" borderId="63" applyNumberFormat="0" applyFill="0" applyAlignment="0" applyProtection="0"/>
    <xf numFmtId="0" fontId="17" fillId="0" borderId="53" applyNumberFormat="0" applyFill="0" applyAlignment="0" applyProtection="0"/>
    <xf numFmtId="0" fontId="17" fillId="0" borderId="46" applyNumberFormat="0" applyFill="0" applyAlignment="0" applyProtection="0"/>
    <xf numFmtId="0" fontId="17" fillId="0" borderId="103" applyNumberFormat="0" applyFill="0" applyAlignment="0" applyProtection="0"/>
    <xf numFmtId="0" fontId="19" fillId="0" borderId="73" applyNumberFormat="0" applyFill="0" applyAlignment="0" applyProtection="0"/>
    <xf numFmtId="0" fontId="17" fillId="0" borderId="63" applyNumberFormat="0" applyFill="0" applyAlignment="0" applyProtection="0"/>
    <xf numFmtId="0" fontId="8" fillId="2" borderId="56" applyNumberFormat="0" applyAlignment="0" applyProtection="0"/>
    <xf numFmtId="0" fontId="17" fillId="0" borderId="68" applyNumberFormat="0" applyFill="0" applyAlignment="0" applyProtection="0"/>
    <xf numFmtId="0" fontId="17" fillId="0" borderId="104" applyNumberFormat="0" applyFill="0" applyAlignment="0" applyProtection="0"/>
    <xf numFmtId="0" fontId="17" fillId="0" borderId="47" applyNumberFormat="0" applyFill="0" applyAlignment="0" applyProtection="0"/>
    <xf numFmtId="0" fontId="17" fillId="0" borderId="49" applyNumberFormat="0" applyFill="0" applyAlignment="0" applyProtection="0"/>
    <xf numFmtId="0" fontId="17" fillId="0" borderId="74" applyNumberFormat="0" applyFill="0" applyAlignment="0" applyProtection="0"/>
    <xf numFmtId="0" fontId="13" fillId="2" borderId="107" applyNumberFormat="0" applyAlignment="0" applyProtection="0"/>
    <xf numFmtId="0" fontId="17" fillId="0" borderId="51" applyNumberFormat="0" applyFill="0" applyAlignment="0" applyProtection="0"/>
    <xf numFmtId="0" fontId="17" fillId="0" borderId="95" applyNumberFormat="0" applyFill="0" applyAlignment="0" applyProtection="0"/>
    <xf numFmtId="0" fontId="17" fillId="0" borderId="80" applyNumberFormat="0" applyFill="0" applyAlignment="0" applyProtection="0"/>
    <xf numFmtId="0" fontId="17" fillId="0" borderId="82" applyNumberFormat="0" applyFill="0" applyAlignment="0" applyProtection="0"/>
    <xf numFmtId="0" fontId="3" fillId="4" borderId="70" applyNumberFormat="0" applyFont="0" applyAlignment="0" applyProtection="0"/>
    <xf numFmtId="0" fontId="8" fillId="2" borderId="56" applyNumberFormat="0" applyAlignment="0" applyProtection="0"/>
    <xf numFmtId="0" fontId="17" fillId="0" borderId="69" applyNumberFormat="0" applyFill="0" applyAlignment="0" applyProtection="0"/>
    <xf numFmtId="0" fontId="17" fillId="0" borderId="76" applyNumberFormat="0" applyFill="0" applyAlignment="0" applyProtection="0"/>
    <xf numFmtId="0" fontId="17" fillId="0" borderId="52" applyNumberFormat="0" applyFill="0" applyAlignment="0" applyProtection="0"/>
    <xf numFmtId="0" fontId="8" fillId="2" borderId="56" applyNumberFormat="0" applyAlignment="0" applyProtection="0"/>
    <xf numFmtId="0" fontId="10" fillId="3" borderId="56" applyNumberFormat="0" applyAlignment="0" applyProtection="0"/>
    <xf numFmtId="0" fontId="10" fillId="3" borderId="56" applyNumberFormat="0" applyAlignment="0" applyProtection="0"/>
    <xf numFmtId="0" fontId="13" fillId="2" borderId="57" applyNumberFormat="0" applyAlignment="0" applyProtection="0"/>
    <xf numFmtId="0" fontId="19" fillId="0" borderId="58" applyNumberFormat="0" applyFill="0" applyAlignment="0" applyProtection="0"/>
    <xf numFmtId="0" fontId="3" fillId="4" borderId="55" applyNumberFormat="0" applyFont="0" applyAlignment="0" applyProtection="0"/>
    <xf numFmtId="0" fontId="19" fillId="0" borderId="58" applyNumberFormat="0" applyFill="0" applyAlignment="0" applyProtection="0"/>
    <xf numFmtId="0" fontId="17" fillId="0" borderId="60" applyNumberFormat="0" applyFill="0" applyAlignment="0" applyProtection="0"/>
    <xf numFmtId="0" fontId="10" fillId="3" borderId="56" applyNumberFormat="0" applyAlignment="0" applyProtection="0"/>
    <xf numFmtId="0" fontId="13" fillId="2" borderId="57" applyNumberFormat="0" applyAlignment="0" applyProtection="0"/>
    <xf numFmtId="0" fontId="17" fillId="0" borderId="63" applyNumberFormat="0" applyFill="0" applyAlignment="0" applyProtection="0"/>
    <xf numFmtId="0" fontId="3" fillId="4" borderId="55" applyNumberFormat="0" applyFont="0" applyAlignment="0" applyProtection="0"/>
    <xf numFmtId="0" fontId="17" fillId="0" borderId="68" applyNumberFormat="0" applyFill="0" applyAlignment="0" applyProtection="0"/>
    <xf numFmtId="0" fontId="17" fillId="0" borderId="63" applyNumberFormat="0" applyFill="0" applyAlignment="0" applyProtection="0"/>
    <xf numFmtId="0" fontId="17" fillId="0" borderId="69" applyNumberFormat="0" applyFill="0" applyAlignment="0" applyProtection="0"/>
    <xf numFmtId="0" fontId="19" fillId="0" borderId="97" applyNumberFormat="0" applyFill="0" applyAlignment="0" applyProtection="0"/>
    <xf numFmtId="0" fontId="17" fillId="0" borderId="64" applyNumberFormat="0" applyFill="0" applyAlignment="0" applyProtection="0"/>
    <xf numFmtId="0" fontId="3" fillId="4" borderId="105" applyNumberFormat="0" applyFont="0" applyAlignment="0" applyProtection="0"/>
    <xf numFmtId="0" fontId="17" fillId="0" borderId="126" applyNumberFormat="0" applyFill="0" applyAlignment="0" applyProtection="0"/>
    <xf numFmtId="0" fontId="17" fillId="0" borderId="81" applyNumberFormat="0" applyFill="0" applyAlignment="0" applyProtection="0"/>
    <xf numFmtId="0" fontId="8" fillId="2" borderId="71" applyNumberFormat="0" applyAlignment="0" applyProtection="0"/>
    <xf numFmtId="0" fontId="17" fillId="0" borderId="65" applyNumberFormat="0" applyFill="0" applyAlignment="0" applyProtection="0"/>
    <xf numFmtId="0" fontId="17" fillId="0" borderId="61" applyNumberFormat="0" applyFill="0" applyAlignment="0" applyProtection="0"/>
    <xf numFmtId="0" fontId="17" fillId="0" borderId="82" applyNumberFormat="0" applyFill="0" applyAlignment="0" applyProtection="0"/>
    <xf numFmtId="0" fontId="17" fillId="0" borderId="66" applyNumberFormat="0" applyFill="0" applyAlignment="0" applyProtection="0"/>
    <xf numFmtId="0" fontId="17" fillId="0" borderId="104" applyNumberFormat="0" applyFill="0" applyAlignment="0" applyProtection="0"/>
    <xf numFmtId="0" fontId="19" fillId="0" borderId="130" applyNumberFormat="0" applyFill="0" applyAlignment="0" applyProtection="0"/>
    <xf numFmtId="0" fontId="17" fillId="0" borderId="103" applyNumberFormat="0" applyFill="0" applyAlignment="0" applyProtection="0"/>
    <xf numFmtId="0" fontId="17" fillId="0" borderId="76" applyNumberFormat="0" applyFill="0" applyAlignment="0" applyProtection="0"/>
    <xf numFmtId="0" fontId="8" fillId="2" borderId="71" applyNumberFormat="0" applyAlignment="0" applyProtection="0"/>
    <xf numFmtId="0" fontId="13" fillId="2" borderId="91" applyNumberFormat="0" applyAlignment="0" applyProtection="0"/>
    <xf numFmtId="0" fontId="17" fillId="0" borderId="67" applyNumberFormat="0" applyFill="0" applyAlignment="0" applyProtection="0"/>
    <xf numFmtId="0" fontId="10" fillId="3" borderId="71" applyNumberFormat="0" applyAlignment="0" applyProtection="0"/>
    <xf numFmtId="0" fontId="10" fillId="3" borderId="71" applyNumberFormat="0" applyAlignment="0" applyProtection="0"/>
    <xf numFmtId="0" fontId="13" fillId="2" borderId="72" applyNumberFormat="0" applyAlignment="0" applyProtection="0"/>
    <xf numFmtId="0" fontId="19" fillId="0" borderId="73" applyNumberFormat="0" applyFill="0" applyAlignment="0" applyProtection="0"/>
    <xf numFmtId="0" fontId="3" fillId="4" borderId="70" applyNumberFormat="0" applyFont="0" applyAlignment="0" applyProtection="0"/>
    <xf numFmtId="0" fontId="19" fillId="0" borderId="73" applyNumberFormat="0" applyFill="0" applyAlignment="0" applyProtection="0"/>
    <xf numFmtId="0" fontId="17" fillId="0" borderId="75" applyNumberFormat="0" applyFill="0" applyAlignment="0" applyProtection="0"/>
    <xf numFmtId="0" fontId="10" fillId="3" borderId="71" applyNumberFormat="0" applyAlignment="0" applyProtection="0"/>
    <xf numFmtId="0" fontId="13" fillId="2" borderId="72" applyNumberFormat="0" applyAlignment="0" applyProtection="0"/>
    <xf numFmtId="0" fontId="17" fillId="0" borderId="77" applyNumberFormat="0" applyFill="0" applyAlignment="0" applyProtection="0"/>
    <xf numFmtId="0" fontId="3" fillId="4" borderId="70" applyNumberFormat="0" applyFont="0" applyAlignment="0" applyProtection="0"/>
    <xf numFmtId="0" fontId="17" fillId="0" borderId="77" applyNumberFormat="0" applyFill="0" applyAlignment="0" applyProtection="0"/>
    <xf numFmtId="0" fontId="17" fillId="0" borderId="127" applyNumberFormat="0" applyFill="0" applyAlignment="0" applyProtection="0"/>
    <xf numFmtId="0" fontId="17" fillId="0" borderId="100" applyNumberFormat="0" applyFill="0" applyAlignment="0" applyProtection="0"/>
    <xf numFmtId="0" fontId="17" fillId="0" borderId="78" applyNumberFormat="0" applyFill="0" applyAlignment="0" applyProtection="0"/>
    <xf numFmtId="0" fontId="17" fillId="0" borderId="100" applyNumberFormat="0" applyFill="0" applyAlignment="0" applyProtection="0"/>
    <xf numFmtId="0" fontId="17" fillId="0" borderId="103" applyNumberFormat="0" applyFill="0" applyAlignment="0" applyProtection="0"/>
    <xf numFmtId="0" fontId="17" fillId="0" borderId="100" applyNumberFormat="0" applyFill="0" applyAlignment="0" applyProtection="0"/>
    <xf numFmtId="0" fontId="8" fillId="2" borderId="84" applyNumberFormat="0" applyAlignment="0" applyProtection="0"/>
    <xf numFmtId="0" fontId="17" fillId="0" borderId="112" applyNumberFormat="0" applyFill="0" applyAlignment="0" applyProtection="0"/>
    <xf numFmtId="0" fontId="17" fillId="0" borderId="95" applyNumberFormat="0" applyFill="0" applyAlignment="0" applyProtection="0"/>
    <xf numFmtId="0" fontId="17" fillId="0" borderId="79" applyNumberFormat="0" applyFill="0" applyAlignment="0" applyProtection="0"/>
    <xf numFmtId="0" fontId="17" fillId="0" borderId="82" applyNumberFormat="0" applyFill="0" applyAlignment="0" applyProtection="0"/>
    <xf numFmtId="0" fontId="13" fillId="2" borderId="85" applyNumberFormat="0" applyAlignment="0" applyProtection="0"/>
    <xf numFmtId="0" fontId="3" fillId="4" borderId="83" applyNumberFormat="0" applyFont="0" applyAlignment="0" applyProtection="0"/>
    <xf numFmtId="0" fontId="17" fillId="0" borderId="87" applyNumberFormat="0" applyFill="0" applyAlignment="0" applyProtection="0"/>
    <xf numFmtId="0" fontId="8" fillId="2" borderId="84" applyNumberFormat="0" applyAlignment="0" applyProtection="0"/>
    <xf numFmtId="0" fontId="8" fillId="2" borderId="84" applyNumberFormat="0" applyAlignment="0" applyProtection="0"/>
    <xf numFmtId="0" fontId="10" fillId="3" borderId="84" applyNumberFormat="0" applyAlignment="0" applyProtection="0"/>
    <xf numFmtId="0" fontId="10" fillId="3" borderId="84" applyNumberFormat="0" applyAlignment="0" applyProtection="0"/>
    <xf numFmtId="0" fontId="13" fillId="2" borderId="85" applyNumberFormat="0" applyAlignment="0" applyProtection="0"/>
    <xf numFmtId="0" fontId="19" fillId="0" borderId="86" applyNumberFormat="0" applyFill="0" applyAlignment="0" applyProtection="0"/>
    <xf numFmtId="0" fontId="3" fillId="4" borderId="83" applyNumberFormat="0" applyFont="0" applyAlignment="0" applyProtection="0"/>
    <xf numFmtId="0" fontId="19" fillId="0" borderId="86" applyNumberFormat="0" applyFill="0" applyAlignment="0" applyProtection="0"/>
    <xf numFmtId="0" fontId="17" fillId="0" borderId="88" applyNumberFormat="0" applyFill="0" applyAlignment="0" applyProtection="0"/>
    <xf numFmtId="0" fontId="10" fillId="3" borderId="84" applyNumberFormat="0" applyAlignment="0" applyProtection="0"/>
    <xf numFmtId="0" fontId="13" fillId="2" borderId="85" applyNumberFormat="0" applyAlignment="0" applyProtection="0"/>
    <xf numFmtId="0" fontId="17" fillId="0" borderId="90" applyNumberFormat="0" applyFill="0" applyAlignment="0" applyProtection="0"/>
    <xf numFmtId="0" fontId="3" fillId="4" borderId="83" applyNumberFormat="0" applyFont="0" applyAlignment="0" applyProtection="0"/>
    <xf numFmtId="0" fontId="10" fillId="3" borderId="133" applyNumberFormat="0" applyAlignment="0" applyProtection="0"/>
    <xf numFmtId="0" fontId="17" fillId="0" borderId="90" applyNumberFormat="0" applyFill="0" applyAlignment="0" applyProtection="0"/>
    <xf numFmtId="0" fontId="13" fillId="2" borderId="91" applyNumberFormat="0" applyAlignment="0" applyProtection="0"/>
    <xf numFmtId="0" fontId="17" fillId="0" borderId="95" applyNumberFormat="0" applyFill="0" applyAlignment="0" applyProtection="0"/>
    <xf numFmtId="0" fontId="17" fillId="0" borderId="93" applyNumberFormat="0" applyFill="0" applyAlignment="0" applyProtection="0"/>
    <xf numFmtId="0" fontId="17" fillId="0" borderId="111" applyNumberFormat="0" applyFill="0" applyAlignment="0" applyProtection="0"/>
    <xf numFmtId="0" fontId="13" fillId="2" borderId="91" applyNumberFormat="0" applyAlignment="0" applyProtection="0"/>
    <xf numFmtId="0" fontId="19" fillId="0" borderId="92" applyNumberFormat="0" applyFill="0" applyAlignment="0" applyProtection="0"/>
    <xf numFmtId="0" fontId="17" fillId="0" borderId="95" applyNumberFormat="0" applyFill="0" applyAlignment="0" applyProtection="0"/>
    <xf numFmtId="0" fontId="19" fillId="0" borderId="92" applyNumberFormat="0" applyFill="0" applyAlignment="0" applyProtection="0"/>
    <xf numFmtId="0" fontId="17" fillId="0" borderId="94" applyNumberFormat="0" applyFill="0" applyAlignment="0" applyProtection="0"/>
    <xf numFmtId="0" fontId="17" fillId="0" borderId="94" applyNumberFormat="0" applyFill="0" applyAlignment="0" applyProtection="0"/>
    <xf numFmtId="0" fontId="17" fillId="0" borderId="103" applyNumberFormat="0" applyFill="0" applyAlignment="0" applyProtection="0"/>
    <xf numFmtId="0" fontId="17" fillId="0" borderId="94" applyNumberFormat="0" applyFill="0" applyAlignment="0" applyProtection="0"/>
    <xf numFmtId="0" fontId="13" fillId="2" borderId="96" applyNumberFormat="0" applyAlignment="0" applyProtection="0"/>
    <xf numFmtId="0" fontId="17" fillId="0" borderId="127" applyNumberFormat="0" applyFill="0" applyAlignment="0" applyProtection="0"/>
    <xf numFmtId="0" fontId="17" fillId="0" borderId="98" applyNumberFormat="0" applyFill="0" applyAlignment="0" applyProtection="0"/>
    <xf numFmtId="0" fontId="13" fillId="2" borderId="96" applyNumberFormat="0" applyAlignment="0" applyProtection="0"/>
    <xf numFmtId="0" fontId="19" fillId="0" borderId="97" applyNumberFormat="0" applyFill="0" applyAlignment="0" applyProtection="0"/>
    <xf numFmtId="0" fontId="19" fillId="0" borderId="97" applyNumberFormat="0" applyFill="0" applyAlignment="0" applyProtection="0"/>
    <xf numFmtId="0" fontId="17" fillId="0" borderId="99" applyNumberFormat="0" applyFill="0" applyAlignment="0" applyProtection="0"/>
    <xf numFmtId="0" fontId="19" fillId="0" borderId="121" applyNumberFormat="0" applyFill="0" applyAlignment="0" applyProtection="0"/>
    <xf numFmtId="0" fontId="17" fillId="0" borderId="101" applyNumberFormat="0" applyFill="0" applyAlignment="0" applyProtection="0"/>
    <xf numFmtId="0" fontId="17" fillId="0" borderId="112" applyNumberFormat="0" applyFill="0" applyAlignment="0" applyProtection="0"/>
    <xf numFmtId="0" fontId="8" fillId="2" borderId="106" applyNumberFormat="0" applyAlignment="0" applyProtection="0"/>
    <xf numFmtId="0" fontId="17" fillId="0" borderId="112" applyNumberFormat="0" applyFill="0" applyAlignment="0" applyProtection="0"/>
    <xf numFmtId="0" fontId="17" fillId="0" borderId="102" applyNumberFormat="0" applyFill="0" applyAlignment="0" applyProtection="0"/>
    <xf numFmtId="0" fontId="8" fillId="2" borderId="106" applyNumberFormat="0" applyAlignment="0" applyProtection="0"/>
    <xf numFmtId="0" fontId="8" fillId="2" borderId="106" applyNumberFormat="0" applyAlignment="0" applyProtection="0"/>
    <xf numFmtId="0" fontId="10" fillId="3" borderId="106" applyNumberFormat="0" applyAlignment="0" applyProtection="0"/>
    <xf numFmtId="0" fontId="10" fillId="3" borderId="106" applyNumberFormat="0" applyAlignment="0" applyProtection="0"/>
    <xf numFmtId="0" fontId="13" fillId="2" borderId="107" applyNumberFormat="0" applyAlignment="0" applyProtection="0"/>
    <xf numFmtId="0" fontId="19" fillId="0" borderId="108" applyNumberFormat="0" applyFill="0" applyAlignment="0" applyProtection="0"/>
    <xf numFmtId="0" fontId="3" fillId="4" borderId="105" applyNumberFormat="0" applyFont="0" applyAlignment="0" applyProtection="0"/>
    <xf numFmtId="0" fontId="19" fillId="0" borderId="108" applyNumberFormat="0" applyFill="0" applyAlignment="0" applyProtection="0"/>
    <xf numFmtId="0" fontId="17" fillId="0" borderId="110" applyNumberFormat="0" applyFill="0" applyAlignment="0" applyProtection="0"/>
    <xf numFmtId="0" fontId="10" fillId="3" borderId="106" applyNumberFormat="0" applyAlignment="0" applyProtection="0"/>
    <xf numFmtId="0" fontId="13" fillId="2" borderId="107" applyNumberFormat="0" applyAlignment="0" applyProtection="0"/>
    <xf numFmtId="0" fontId="17" fillId="0" borderId="112" applyNumberFormat="0" applyFill="0" applyAlignment="0" applyProtection="0"/>
    <xf numFmtId="0" fontId="3" fillId="4" borderId="105" applyNumberFormat="0" applyFont="0" applyAlignment="0" applyProtection="0"/>
    <xf numFmtId="0" fontId="17" fillId="0" borderId="112" applyNumberFormat="0" applyFill="0" applyAlignment="0" applyProtection="0"/>
    <xf numFmtId="0" fontId="13" fillId="2" borderId="115" applyNumberFormat="0" applyAlignment="0" applyProtection="0"/>
    <xf numFmtId="0" fontId="3" fillId="4" borderId="113" applyNumberFormat="0" applyFont="0" applyAlignment="0" applyProtection="0"/>
    <xf numFmtId="0" fontId="17" fillId="0" borderId="117" applyNumberFormat="0" applyFill="0" applyAlignment="0" applyProtection="0"/>
    <xf numFmtId="0" fontId="8" fillId="2" borderId="114" applyNumberFormat="0" applyAlignment="0" applyProtection="0"/>
    <xf numFmtId="0" fontId="8" fillId="2" borderId="114" applyNumberFormat="0" applyAlignment="0" applyProtection="0"/>
    <xf numFmtId="0" fontId="10" fillId="3" borderId="114" applyNumberFormat="0" applyAlignment="0" applyProtection="0"/>
    <xf numFmtId="0" fontId="10" fillId="3" borderId="114" applyNumberFormat="0" applyAlignment="0" applyProtection="0"/>
    <xf numFmtId="0" fontId="13" fillId="2" borderId="115" applyNumberFormat="0" applyAlignment="0" applyProtection="0"/>
    <xf numFmtId="0" fontId="19" fillId="0" borderId="116" applyNumberFormat="0" applyFill="0" applyAlignment="0" applyProtection="0"/>
    <xf numFmtId="0" fontId="3" fillId="4" borderId="113" applyNumberFormat="0" applyFont="0" applyAlignment="0" applyProtection="0"/>
    <xf numFmtId="0" fontId="19" fillId="0" borderId="116" applyNumberFormat="0" applyFill="0" applyAlignment="0" applyProtection="0"/>
    <xf numFmtId="0" fontId="17" fillId="0" borderId="118" applyNumberFormat="0" applyFill="0" applyAlignment="0" applyProtection="0"/>
    <xf numFmtId="0" fontId="17" fillId="0" borderId="100" applyNumberFormat="0" applyFill="0" applyAlignment="0" applyProtection="0"/>
    <xf numFmtId="0" fontId="17" fillId="0" borderId="100" applyNumberFormat="0" applyFill="0" applyAlignment="0" applyProtection="0"/>
    <xf numFmtId="0" fontId="19" fillId="0" borderId="116" applyNumberFormat="0" applyFill="0" applyAlignment="0" applyProtection="0"/>
    <xf numFmtId="0" fontId="8" fillId="2" borderId="114" applyNumberFormat="0" applyAlignment="0" applyProtection="0"/>
    <xf numFmtId="0" fontId="10" fillId="3" borderId="114" applyNumberFormat="0" applyAlignment="0" applyProtection="0"/>
    <xf numFmtId="0" fontId="13" fillId="2" borderId="115" applyNumberFormat="0" applyAlignment="0" applyProtection="0"/>
    <xf numFmtId="0" fontId="3" fillId="4" borderId="113" applyNumberFormat="0" applyFont="0" applyAlignment="0" applyProtection="0"/>
    <xf numFmtId="0" fontId="17" fillId="0" borderId="128" applyNumberFormat="0" applyFill="0" applyAlignment="0" applyProtection="0"/>
    <xf numFmtId="0" fontId="13" fillId="2" borderId="120" applyNumberFormat="0" applyAlignment="0" applyProtection="0"/>
    <xf numFmtId="0" fontId="17" fillId="0" borderId="127" applyNumberFormat="0" applyFill="0" applyAlignment="0" applyProtection="0"/>
    <xf numFmtId="0" fontId="17" fillId="0" borderId="122" applyNumberFormat="0" applyFill="0" applyAlignment="0" applyProtection="0"/>
    <xf numFmtId="0" fontId="8" fillId="2" borderId="119" applyNumberFormat="0" applyAlignment="0" applyProtection="0"/>
    <xf numFmtId="0" fontId="8" fillId="2" borderId="119" applyNumberFormat="0" applyAlignment="0" applyProtection="0"/>
    <xf numFmtId="0" fontId="10" fillId="3" borderId="119" applyNumberFormat="0" applyAlignment="0" applyProtection="0"/>
    <xf numFmtId="0" fontId="10" fillId="3" borderId="119" applyNumberFormat="0" applyAlignment="0" applyProtection="0"/>
    <xf numFmtId="0" fontId="13" fillId="2" borderId="120" applyNumberFormat="0" applyAlignment="0" applyProtection="0"/>
    <xf numFmtId="0" fontId="19" fillId="0" borderId="121" applyNumberFormat="0" applyFill="0" applyAlignment="0" applyProtection="0"/>
    <xf numFmtId="0" fontId="3" fillId="4" borderId="123" applyNumberFormat="0" applyFont="0" applyAlignment="0" applyProtection="0"/>
    <xf numFmtId="0" fontId="19" fillId="0" borderId="121" applyNumberFormat="0" applyFill="0" applyAlignment="0" applyProtection="0"/>
    <xf numFmtId="0" fontId="17" fillId="0" borderId="124" applyNumberFormat="0" applyFill="0" applyAlignment="0" applyProtection="0"/>
    <xf numFmtId="0" fontId="8" fillId="2" borderId="119" applyNumberFormat="0" applyAlignment="0" applyProtection="0"/>
    <xf numFmtId="0" fontId="10" fillId="3" borderId="119" applyNumberFormat="0" applyAlignment="0" applyProtection="0"/>
    <xf numFmtId="0" fontId="13" fillId="2" borderId="120" applyNumberFormat="0" applyAlignment="0" applyProtection="0"/>
    <xf numFmtId="0" fontId="17" fillId="0" borderId="111" applyNumberFormat="0" applyFill="0" applyAlignment="0" applyProtection="0"/>
    <xf numFmtId="0" fontId="3" fillId="4" borderId="123" applyNumberFormat="0" applyFont="0" applyAlignment="0" applyProtection="0"/>
    <xf numFmtId="0" fontId="17" fillId="0" borderId="111" applyNumberFormat="0" applyFill="0" applyAlignment="0" applyProtection="0"/>
    <xf numFmtId="0" fontId="3" fillId="4" borderId="123" applyNumberFormat="0" applyFont="0" applyAlignment="0" applyProtection="0"/>
    <xf numFmtId="0" fontId="17" fillId="0" borderId="125" applyNumberFormat="0" applyFill="0" applyAlignment="0" applyProtection="0"/>
    <xf numFmtId="0" fontId="13" fillId="2" borderId="129" applyNumberFormat="0" applyAlignment="0" applyProtection="0"/>
    <xf numFmtId="0" fontId="17" fillId="0" borderId="126" applyNumberFormat="0" applyFill="0" applyAlignment="0" applyProtection="0"/>
    <xf numFmtId="0" fontId="17" fillId="0" borderId="128" applyNumberFormat="0" applyFill="0" applyAlignment="0" applyProtection="0"/>
    <xf numFmtId="0" fontId="13" fillId="2" borderId="129" applyNumberFormat="0" applyAlignment="0" applyProtection="0"/>
    <xf numFmtId="0" fontId="17" fillId="0" borderId="131"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29" applyNumberFormat="0" applyAlignment="0" applyProtection="0"/>
    <xf numFmtId="0" fontId="19" fillId="0" borderId="130" applyNumberFormat="0" applyFill="0" applyAlignment="0" applyProtection="0"/>
    <xf numFmtId="0" fontId="3" fillId="4" borderId="132" applyNumberFormat="0" applyFont="0" applyAlignment="0" applyProtection="0"/>
    <xf numFmtId="0" fontId="19" fillId="0" borderId="130" applyNumberFormat="0" applyFill="0" applyAlignment="0" applyProtection="0"/>
    <xf numFmtId="0" fontId="17" fillId="0" borderId="134" applyNumberFormat="0" applyFill="0" applyAlignment="0" applyProtection="0"/>
    <xf numFmtId="0" fontId="17" fillId="0" borderId="135" applyNumberFormat="0" applyFill="0" applyAlignment="0" applyProtection="0"/>
    <xf numFmtId="0" fontId="3" fillId="4" borderId="132" applyNumberFormat="0" applyFont="0" applyAlignment="0" applyProtection="0"/>
    <xf numFmtId="0" fontId="17" fillId="0" borderId="135" applyNumberFormat="0" applyFill="0" applyAlignment="0" applyProtection="0"/>
    <xf numFmtId="0" fontId="13" fillId="2" borderId="136" applyNumberFormat="0" applyAlignment="0" applyProtection="0"/>
    <xf numFmtId="0" fontId="3" fillId="4" borderId="132" applyNumberFormat="0" applyFont="0" applyAlignment="0" applyProtection="0"/>
    <xf numFmtId="0" fontId="17" fillId="0" borderId="138"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164" fontId="1" fillId="0" borderId="0" applyFont="0" applyFill="0" applyBorder="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3" fillId="2" borderId="136" applyNumberFormat="0" applyAlignment="0" applyProtection="0"/>
    <xf numFmtId="0" fontId="17" fillId="0" borderId="139" applyNumberFormat="0" applyFill="0" applyAlignment="0" applyProtection="0"/>
    <xf numFmtId="165" fontId="1" fillId="0" borderId="0" applyFont="0" applyFill="0" applyBorder="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3" fillId="4" borderId="132" applyNumberFormat="0" applyFont="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3" fillId="4" borderId="132" applyNumberFormat="0" applyFont="0" applyAlignment="0" applyProtection="0"/>
    <xf numFmtId="0" fontId="17" fillId="0" borderId="139" applyNumberFormat="0" applyFill="0" applyAlignment="0" applyProtection="0"/>
    <xf numFmtId="0" fontId="8" fillId="2" borderId="133" applyNumberFormat="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3" fillId="4" borderId="132" applyNumberFormat="0" applyFont="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3" fillId="4" borderId="132" applyNumberFormat="0" applyFont="0" applyAlignment="0" applyProtection="0"/>
    <xf numFmtId="0" fontId="17" fillId="0" borderId="139" applyNumberFormat="0" applyFill="0" applyAlignment="0" applyProtection="0"/>
    <xf numFmtId="0" fontId="8" fillId="2" borderId="133" applyNumberFormat="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3" fillId="2" borderId="136" applyNumberFormat="0" applyAlignment="0" applyProtection="0"/>
    <xf numFmtId="0" fontId="3" fillId="4" borderId="132" applyNumberFormat="0" applyFont="0" applyAlignment="0" applyProtection="0"/>
    <xf numFmtId="0" fontId="17" fillId="0" borderId="139" applyNumberFormat="0" applyFill="0" applyAlignment="0" applyProtection="0"/>
    <xf numFmtId="0" fontId="8" fillId="2" borderId="133" applyNumberFormat="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3" fillId="4" borderId="132" applyNumberFormat="0" applyFont="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8" fillId="2" borderId="133" applyNumberFormat="0" applyAlignment="0" applyProtection="0"/>
    <xf numFmtId="0" fontId="10" fillId="3" borderId="133" applyNumberFormat="0" applyAlignment="0" applyProtection="0"/>
    <xf numFmtId="0" fontId="10" fillId="3" borderId="133" applyNumberFormat="0" applyAlignment="0" applyProtection="0"/>
    <xf numFmtId="0" fontId="13" fillId="2" borderId="136" applyNumberFormat="0" applyAlignment="0" applyProtection="0"/>
    <xf numFmtId="0" fontId="19" fillId="0" borderId="137" applyNumberFormat="0" applyFill="0" applyAlignment="0" applyProtection="0"/>
    <xf numFmtId="0" fontId="3" fillId="4" borderId="132" applyNumberFormat="0" applyFont="0" applyAlignment="0" applyProtection="0"/>
    <xf numFmtId="0" fontId="19" fillId="0" borderId="137" applyNumberFormat="0" applyFill="0" applyAlignment="0" applyProtection="0"/>
    <xf numFmtId="0" fontId="17" fillId="0" borderId="139"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8" fillId="2" borderId="133" applyNumberFormat="0" applyAlignment="0" applyProtection="0"/>
    <xf numFmtId="0" fontId="10" fillId="3" borderId="133" applyNumberFormat="0" applyAlignment="0" applyProtection="0"/>
    <xf numFmtId="0" fontId="13" fillId="2" borderId="136" applyNumberFormat="0" applyAlignment="0" applyProtection="0"/>
    <xf numFmtId="0" fontId="17" fillId="0" borderId="139" applyNumberFormat="0" applyFill="0" applyAlignment="0" applyProtection="0"/>
    <xf numFmtId="0" fontId="3" fillId="4" borderId="132" applyNumberFormat="0" applyFon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7" fillId="0" borderId="139"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3" fillId="2" borderId="136" applyNumberFormat="0" applyAlignment="0" applyProtection="0"/>
    <xf numFmtId="0" fontId="19" fillId="0" borderId="137" applyNumberFormat="0" applyFill="0" applyAlignment="0" applyProtection="0"/>
    <xf numFmtId="0" fontId="19" fillId="0" borderId="137"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0" fontId="17" fillId="0" borderId="139" applyNumberFormat="0" applyFill="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342">
    <xf numFmtId="0" fontId="0" fillId="0" borderId="0" xfId="0"/>
    <xf numFmtId="0" fontId="22" fillId="0" borderId="0" xfId="0" applyFont="1" applyAlignment="1">
      <alignment vertical="top"/>
    </xf>
    <xf numFmtId="0" fontId="22" fillId="0" borderId="0" xfId="0" applyFont="1"/>
    <xf numFmtId="0" fontId="22" fillId="0" borderId="0" xfId="0" applyFont="1" applyBorder="1"/>
    <xf numFmtId="0" fontId="24" fillId="0" borderId="0" xfId="0" applyFont="1" applyBorder="1" applyAlignment="1">
      <alignment vertical="top"/>
    </xf>
    <xf numFmtId="0" fontId="22" fillId="0" borderId="17" xfId="0" applyFont="1" applyBorder="1"/>
    <xf numFmtId="0" fontId="22" fillId="0" borderId="18" xfId="0" applyFont="1" applyBorder="1"/>
    <xf numFmtId="0" fontId="21" fillId="0" borderId="141" xfId="0" applyFont="1" applyBorder="1"/>
    <xf numFmtId="0" fontId="22" fillId="0" borderId="14" xfId="0" applyFont="1" applyBorder="1"/>
    <xf numFmtId="0" fontId="22" fillId="0" borderId="15" xfId="0" applyFont="1" applyBorder="1"/>
    <xf numFmtId="0" fontId="21" fillId="0" borderId="15" xfId="0" applyFont="1" applyBorder="1"/>
    <xf numFmtId="0" fontId="21" fillId="0" borderId="10" xfId="0" applyFont="1" applyBorder="1"/>
    <xf numFmtId="0" fontId="21" fillId="0" borderId="17" xfId="0" applyFont="1" applyBorder="1"/>
    <xf numFmtId="0" fontId="21" fillId="0" borderId="0" xfId="0" applyFont="1" applyAlignment="1">
      <alignment vertical="center"/>
    </xf>
    <xf numFmtId="0" fontId="3" fillId="17" borderId="0" xfId="0" applyNumberFormat="1" applyFont="1" applyFill="1" applyBorder="1" applyAlignment="1" applyProtection="1">
      <alignment horizontal="left" wrapText="1"/>
    </xf>
    <xf numFmtId="0" fontId="21" fillId="0" borderId="15" xfId="0" applyFont="1" applyBorder="1" applyAlignment="1">
      <alignment vertical="center" wrapText="1"/>
    </xf>
    <xf numFmtId="0" fontId="22" fillId="0" borderId="141" xfId="0" applyFont="1" applyBorder="1" applyAlignment="1">
      <alignment vertical="center" wrapText="1"/>
    </xf>
    <xf numFmtId="0" fontId="22" fillId="0" borderId="14" xfId="0" applyFont="1" applyBorder="1" applyAlignment="1">
      <alignment vertical="center" wrapText="1"/>
    </xf>
    <xf numFmtId="0" fontId="21" fillId="0" borderId="145" xfId="0" applyFont="1" applyBorder="1" applyAlignment="1">
      <alignment vertical="center" wrapText="1"/>
    </xf>
    <xf numFmtId="0" fontId="22" fillId="0" borderId="15" xfId="0" applyFont="1" applyBorder="1" applyAlignment="1">
      <alignment vertical="center" wrapText="1"/>
    </xf>
    <xf numFmtId="0" fontId="21" fillId="17" borderId="0" xfId="0" applyFont="1" applyFill="1" applyBorder="1" applyAlignment="1">
      <alignment vertical="center"/>
    </xf>
    <xf numFmtId="0" fontId="24" fillId="17" borderId="0" xfId="0" applyFont="1" applyFill="1" applyBorder="1" applyAlignment="1">
      <alignment vertical="top"/>
    </xf>
    <xf numFmtId="0" fontId="22" fillId="17" borderId="0" xfId="0" applyFont="1" applyFill="1" applyAlignment="1">
      <alignment vertical="top"/>
    </xf>
    <xf numFmtId="0" fontId="3" fillId="17" borderId="14" xfId="0" applyFont="1" applyFill="1" applyBorder="1" applyAlignment="1">
      <alignment horizontal="left" vertical="center" indent="1"/>
    </xf>
    <xf numFmtId="168" fontId="23" fillId="17" borderId="17" xfId="57" applyNumberFormat="1" applyFont="1" applyFill="1" applyBorder="1" applyAlignment="1">
      <alignment horizontal="center" vertical="center"/>
    </xf>
    <xf numFmtId="0" fontId="23" fillId="0" borderId="142" xfId="0" applyFont="1" applyBorder="1" applyAlignment="1">
      <alignment horizontal="center" vertical="center" wrapText="1"/>
    </xf>
    <xf numFmtId="0" fontId="23" fillId="0" borderId="140" xfId="0" applyFont="1" applyBorder="1" applyAlignment="1">
      <alignment horizontal="center" vertical="center" wrapText="1"/>
    </xf>
    <xf numFmtId="0" fontId="3" fillId="0" borderId="0" xfId="0" applyFont="1" applyAlignment="1">
      <alignment vertical="top"/>
    </xf>
    <xf numFmtId="0" fontId="21" fillId="17" borderId="0" xfId="0" applyNumberFormat="1" applyFont="1" applyFill="1" applyBorder="1" applyAlignment="1">
      <alignment vertical="center"/>
    </xf>
    <xf numFmtId="0" fontId="22" fillId="17" borderId="0" xfId="0" applyFont="1" applyFill="1"/>
    <xf numFmtId="0" fontId="3" fillId="17" borderId="0" xfId="0" applyFont="1" applyFill="1" applyAlignment="1">
      <alignment vertical="top"/>
    </xf>
    <xf numFmtId="0" fontId="22" fillId="17" borderId="14" xfId="0" applyFont="1" applyFill="1" applyBorder="1"/>
    <xf numFmtId="0" fontId="22" fillId="17" borderId="14" xfId="0" applyFont="1" applyFill="1" applyBorder="1" applyAlignment="1">
      <alignment horizontal="left" indent="1"/>
    </xf>
    <xf numFmtId="0" fontId="3" fillId="17" borderId="0" xfId="0" applyFont="1" applyFill="1"/>
    <xf numFmtId="0" fontId="21" fillId="17" borderId="0" xfId="0" applyFont="1" applyFill="1"/>
    <xf numFmtId="0" fontId="22" fillId="17" borderId="0" xfId="0" applyNumberFormat="1" applyFont="1" applyFill="1" applyBorder="1" applyAlignment="1">
      <alignment vertical="center"/>
    </xf>
    <xf numFmtId="0" fontId="22" fillId="17" borderId="0" xfId="0" applyFont="1" applyFill="1" applyAlignment="1">
      <alignment horizontal="center" vertical="center"/>
    </xf>
    <xf numFmtId="0" fontId="22" fillId="17" borderId="0" xfId="0" applyFont="1" applyFill="1" applyAlignment="1">
      <alignment wrapText="1"/>
    </xf>
    <xf numFmtId="0" fontId="21" fillId="17" borderId="0" xfId="0" applyFont="1" applyFill="1" applyAlignment="1">
      <alignment vertical="center"/>
    </xf>
    <xf numFmtId="0" fontId="21" fillId="17" borderId="17" xfId="0" applyFont="1" applyFill="1" applyBorder="1"/>
    <xf numFmtId="0" fontId="22" fillId="17" borderId="17" xfId="0" applyFont="1" applyFill="1" applyBorder="1"/>
    <xf numFmtId="0" fontId="21" fillId="17" borderId="141" xfId="0" applyFont="1" applyFill="1" applyBorder="1"/>
    <xf numFmtId="0" fontId="22" fillId="17" borderId="14" xfId="0" applyFont="1" applyFill="1" applyBorder="1" applyAlignment="1">
      <alignment vertical="center" wrapText="1"/>
    </xf>
    <xf numFmtId="0" fontId="21" fillId="17" borderId="15" xfId="0" applyFont="1" applyFill="1" applyBorder="1"/>
    <xf numFmtId="0" fontId="21" fillId="17" borderId="10" xfId="0" applyFont="1" applyFill="1" applyBorder="1"/>
    <xf numFmtId="0" fontId="23" fillId="0" borderId="140" xfId="0" applyFont="1" applyBorder="1" applyAlignment="1">
      <alignment vertical="center" wrapText="1"/>
    </xf>
    <xf numFmtId="0" fontId="21" fillId="0" borderId="0" xfId="0" applyFont="1" applyAlignment="1">
      <alignment horizontal="center" vertical="center"/>
    </xf>
    <xf numFmtId="0" fontId="24" fillId="0" borderId="0"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xf>
    <xf numFmtId="0" fontId="22" fillId="17" borderId="0" xfId="0" applyFont="1" applyFill="1" applyAlignment="1">
      <alignment vertical="center"/>
    </xf>
    <xf numFmtId="0" fontId="21" fillId="17" borderId="0" xfId="0" applyFont="1" applyFill="1" applyAlignment="1">
      <alignment horizontal="center" vertical="center"/>
    </xf>
    <xf numFmtId="0" fontId="24" fillId="17" borderId="0" xfId="0" applyFont="1" applyFill="1" applyBorder="1" applyAlignment="1">
      <alignment horizontal="center" vertical="top"/>
    </xf>
    <xf numFmtId="0" fontId="22" fillId="17" borderId="0" xfId="0" applyFont="1" applyFill="1" applyAlignment="1">
      <alignment horizontal="center" vertical="top"/>
    </xf>
    <xf numFmtId="0" fontId="22" fillId="17" borderId="0" xfId="0" applyFont="1" applyFill="1" applyAlignment="1">
      <alignment horizontal="center"/>
    </xf>
    <xf numFmtId="0" fontId="22" fillId="0" borderId="0" xfId="0" applyFont="1" applyAlignment="1">
      <alignment vertical="center"/>
    </xf>
    <xf numFmtId="0" fontId="21" fillId="17" borderId="18" xfId="0" applyFont="1" applyFill="1" applyBorder="1"/>
    <xf numFmtId="0" fontId="21" fillId="17" borderId="143" xfId="0" applyFont="1" applyFill="1" applyBorder="1" applyAlignment="1">
      <alignment vertical="center" wrapText="1"/>
    </xf>
    <xf numFmtId="0" fontId="23" fillId="17" borderId="148" xfId="0" applyFont="1" applyFill="1" applyBorder="1" applyAlignment="1">
      <alignment horizontal="center" vertical="center"/>
    </xf>
    <xf numFmtId="0" fontId="27" fillId="0" borderId="0" xfId="0" applyFont="1" applyBorder="1" applyAlignment="1">
      <alignment vertical="top"/>
    </xf>
    <xf numFmtId="0" fontId="27" fillId="0" borderId="0" xfId="0" applyFont="1" applyBorder="1" applyAlignment="1">
      <alignment vertical="top" wrapText="1"/>
    </xf>
    <xf numFmtId="0" fontId="28" fillId="0" borderId="0" xfId="0" applyFont="1" applyBorder="1" applyAlignment="1">
      <alignment horizontal="left" vertical="top" wrapText="1"/>
    </xf>
    <xf numFmtId="0" fontId="3" fillId="0" borderId="17" xfId="0" applyFont="1" applyBorder="1" applyAlignment="1">
      <alignment horizontal="center" vertical="center" wrapText="1"/>
    </xf>
    <xf numFmtId="0" fontId="27" fillId="0" borderId="17" xfId="0" applyFont="1" applyBorder="1" applyAlignment="1">
      <alignment horizontal="center" vertical="center" wrapText="1"/>
    </xf>
    <xf numFmtId="0" fontId="3" fillId="0" borderId="0" xfId="0" applyFont="1" applyBorder="1" applyAlignment="1">
      <alignment horizontal="left" vertical="top" wrapText="1"/>
    </xf>
    <xf numFmtId="0" fontId="3" fillId="0" borderId="140" xfId="0" applyFont="1" applyBorder="1" applyAlignment="1">
      <alignment horizontal="center" vertical="top" wrapText="1"/>
    </xf>
    <xf numFmtId="169" fontId="3" fillId="0" borderId="0" xfId="0" applyNumberFormat="1" applyFont="1" applyBorder="1"/>
    <xf numFmtId="0" fontId="28" fillId="0" borderId="0" xfId="0" applyFont="1" applyBorder="1" applyAlignment="1">
      <alignment vertical="top"/>
    </xf>
    <xf numFmtId="169" fontId="3" fillId="0" borderId="0" xfId="0" applyNumberFormat="1" applyFont="1"/>
    <xf numFmtId="0" fontId="3" fillId="0" borderId="0" xfId="0" applyFont="1"/>
    <xf numFmtId="0" fontId="27" fillId="0" borderId="140" xfId="0" applyFont="1" applyFill="1" applyBorder="1" applyAlignment="1">
      <alignment horizontal="center" vertical="center" wrapText="1"/>
    </xf>
    <xf numFmtId="0" fontId="3" fillId="0" borderId="17" xfId="0" applyFont="1" applyFill="1" applyBorder="1" applyAlignment="1">
      <alignment horizontal="left" indent="1"/>
    </xf>
    <xf numFmtId="0" fontId="3" fillId="0" borderId="18" xfId="0" applyFont="1" applyFill="1" applyBorder="1" applyAlignment="1">
      <alignment horizontal="left" indent="1"/>
    </xf>
    <xf numFmtId="0" fontId="3" fillId="0" borderId="145" xfId="0" applyFont="1" applyBorder="1" applyAlignment="1">
      <alignment horizontal="center"/>
    </xf>
    <xf numFmtId="0" fontId="27" fillId="0" borderId="145" xfId="0" applyFont="1" applyBorder="1" applyAlignment="1">
      <alignment horizont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8" fillId="0" borderId="0" xfId="0" applyFont="1" applyBorder="1" applyAlignment="1">
      <alignment horizontal="center" vertical="top"/>
    </xf>
    <xf numFmtId="0" fontId="3" fillId="0" borderId="0" xfId="0" applyFont="1" applyAlignment="1">
      <alignment horizontal="center" vertical="top"/>
    </xf>
    <xf numFmtId="0" fontId="3" fillId="0" borderId="140" xfId="0" applyFont="1" applyBorder="1"/>
    <xf numFmtId="0" fontId="3" fillId="0" borderId="0" xfId="0" applyFont="1" applyBorder="1" applyAlignment="1">
      <alignment vertical="top"/>
    </xf>
    <xf numFmtId="170" fontId="22" fillId="17" borderId="0" xfId="1095" applyNumberFormat="1" applyFont="1" applyFill="1"/>
    <xf numFmtId="0" fontId="3" fillId="0" borderId="151" xfId="0" applyFont="1" applyFill="1" applyBorder="1" applyAlignment="1">
      <alignment horizontal="left" indent="1"/>
    </xf>
    <xf numFmtId="0" fontId="24" fillId="17" borderId="0" xfId="0" applyFont="1" applyFill="1"/>
    <xf numFmtId="169" fontId="28" fillId="17" borderId="16" xfId="1095" applyNumberFormat="1" applyFont="1" applyFill="1" applyBorder="1" applyAlignment="1">
      <alignment horizontal="center"/>
    </xf>
    <xf numFmtId="0" fontId="24" fillId="17" borderId="15" xfId="0" applyFont="1" applyFill="1" applyBorder="1" applyAlignment="1"/>
    <xf numFmtId="0" fontId="21" fillId="17" borderId="14" xfId="0" applyFont="1" applyFill="1" applyBorder="1" applyAlignment="1"/>
    <xf numFmtId="0" fontId="23" fillId="0" borderId="140" xfId="0" applyFont="1" applyBorder="1" applyAlignment="1">
      <alignment horizontal="center" vertical="center" wrapText="1"/>
    </xf>
    <xf numFmtId="0" fontId="23" fillId="17" borderId="147" xfId="0" applyFont="1" applyFill="1" applyBorder="1" applyAlignment="1">
      <alignment horizontal="center" vertical="center" wrapText="1"/>
    </xf>
    <xf numFmtId="0" fontId="23" fillId="17" borderId="147" xfId="0" applyFont="1" applyFill="1" applyBorder="1" applyAlignment="1">
      <alignment horizontal="center" vertical="center"/>
    </xf>
    <xf numFmtId="0" fontId="22" fillId="17" borderId="0" xfId="0" applyFont="1" applyFill="1" applyBorder="1" applyAlignment="1">
      <alignment vertical="center"/>
    </xf>
    <xf numFmtId="168" fontId="25" fillId="17" borderId="140" xfId="57" applyNumberFormat="1" applyFont="1" applyFill="1" applyBorder="1" applyAlignment="1">
      <alignment horizontal="center" vertical="center"/>
    </xf>
    <xf numFmtId="0" fontId="21" fillId="0" borderId="150" xfId="0" applyFont="1" applyBorder="1" applyAlignment="1">
      <alignment horizontal="center"/>
    </xf>
    <xf numFmtId="0" fontId="3" fillId="0" borderId="151" xfId="0" applyFont="1" applyBorder="1" applyAlignment="1">
      <alignment horizontal="center" vertical="top" wrapText="1"/>
    </xf>
    <xf numFmtId="0" fontId="3" fillId="0" borderId="18" xfId="0" applyFont="1" applyBorder="1"/>
    <xf numFmtId="0" fontId="3" fillId="0" borderId="151" xfId="0" applyFont="1" applyBorder="1"/>
    <xf numFmtId="0" fontId="23" fillId="17" borderId="151" xfId="0" applyFont="1" applyFill="1" applyBorder="1" applyAlignment="1">
      <alignment horizontal="center" vertical="center"/>
    </xf>
    <xf numFmtId="0" fontId="3" fillId="0" borderId="0" xfId="0" applyFont="1" applyAlignment="1">
      <alignment horizontal="left" vertical="top" wrapText="1"/>
    </xf>
    <xf numFmtId="0" fontId="3" fillId="0" borderId="18" xfId="0" applyFont="1" applyBorder="1" applyAlignment="1">
      <alignment horizontal="center" vertical="center" wrapText="1"/>
    </xf>
    <xf numFmtId="0" fontId="3" fillId="17" borderId="0" xfId="0" applyFont="1" applyFill="1" applyAlignment="1"/>
    <xf numFmtId="0" fontId="22" fillId="17" borderId="0" xfId="0" applyFont="1" applyFill="1" applyAlignment="1"/>
    <xf numFmtId="170" fontId="22" fillId="17" borderId="0" xfId="1095" applyNumberFormat="1" applyFont="1" applyFill="1" applyAlignment="1"/>
    <xf numFmtId="0" fontId="21" fillId="17" borderId="140" xfId="0" applyNumberFormat="1" applyFont="1" applyFill="1" applyBorder="1" applyAlignment="1">
      <alignment horizontal="left" vertical="center"/>
    </xf>
    <xf numFmtId="0" fontId="21" fillId="17" borderId="144" xfId="0" applyNumberFormat="1" applyFont="1" applyFill="1" applyBorder="1" applyAlignment="1">
      <alignment horizontal="center" vertical="center"/>
    </xf>
    <xf numFmtId="0" fontId="21" fillId="17" borderId="0" xfId="0" applyFont="1" applyFill="1" applyBorder="1"/>
    <xf numFmtId="0" fontId="21" fillId="17" borderId="0" xfId="0" applyFont="1" applyFill="1" applyAlignment="1">
      <alignment horizontal="justify" vertical="center"/>
    </xf>
    <xf numFmtId="0" fontId="22" fillId="17" borderId="0" xfId="0" applyFont="1" applyFill="1" applyAlignment="1">
      <alignment horizontal="justify" vertical="center"/>
    </xf>
    <xf numFmtId="168" fontId="25" fillId="17" borderId="18" xfId="57" applyNumberFormat="1" applyFont="1" applyFill="1" applyBorder="1" applyAlignment="1">
      <alignment horizontal="center" vertical="center"/>
    </xf>
    <xf numFmtId="0" fontId="3" fillId="17" borderId="0" xfId="0" applyFont="1" applyFill="1" applyAlignment="1">
      <alignment horizontal="center" vertical="top"/>
    </xf>
    <xf numFmtId="0" fontId="21" fillId="17" borderId="149" xfId="0" applyFont="1" applyFill="1" applyBorder="1"/>
    <xf numFmtId="0" fontId="21" fillId="17" borderId="152" xfId="0" applyNumberFormat="1" applyFont="1" applyFill="1" applyBorder="1" applyAlignment="1">
      <alignment horizontal="center" vertical="center" wrapText="1"/>
    </xf>
    <xf numFmtId="168" fontId="25" fillId="17" borderId="13" xfId="57" applyNumberFormat="1" applyFont="1" applyFill="1" applyBorder="1" applyAlignment="1">
      <alignment horizontal="center" vertical="center"/>
    </xf>
    <xf numFmtId="168" fontId="23" fillId="17" borderId="13" xfId="57" applyNumberFormat="1" applyFont="1" applyFill="1" applyBorder="1" applyAlignment="1">
      <alignment horizontal="center" vertical="center"/>
    </xf>
    <xf numFmtId="168" fontId="25" fillId="17" borderId="150" xfId="57" applyNumberFormat="1" applyFont="1" applyFill="1" applyBorder="1" applyAlignment="1">
      <alignment horizontal="center" vertical="center"/>
    </xf>
    <xf numFmtId="0" fontId="21" fillId="17" borderId="151" xfId="0" applyFont="1" applyFill="1" applyBorder="1"/>
    <xf numFmtId="0" fontId="21" fillId="17" borderId="147" xfId="0" applyFont="1" applyFill="1" applyBorder="1" applyAlignment="1"/>
    <xf numFmtId="168" fontId="25" fillId="17" borderId="152" xfId="57" applyNumberFormat="1" applyFont="1" applyFill="1" applyBorder="1" applyAlignment="1">
      <alignment horizontal="right" vertical="center" indent="1"/>
    </xf>
    <xf numFmtId="168" fontId="23" fillId="17" borderId="13" xfId="57" applyNumberFormat="1" applyFont="1" applyFill="1" applyBorder="1" applyAlignment="1">
      <alignment horizontal="right" vertical="center" indent="1"/>
    </xf>
    <xf numFmtId="169" fontId="3" fillId="0" borderId="151" xfId="0" applyNumberFormat="1" applyFont="1" applyFill="1" applyBorder="1" applyAlignment="1">
      <alignment horizontal="right" indent="3"/>
    </xf>
    <xf numFmtId="169" fontId="3" fillId="0" borderId="18" xfId="0" applyNumberFormat="1" applyFont="1" applyFill="1" applyBorder="1" applyAlignment="1">
      <alignment horizontal="right" indent="3"/>
    </xf>
    <xf numFmtId="169" fontId="3" fillId="0" borderId="17" xfId="0" applyNumberFormat="1" applyFont="1" applyFill="1" applyBorder="1" applyAlignment="1">
      <alignment horizontal="right" indent="3"/>
    </xf>
    <xf numFmtId="169" fontId="27" fillId="0" borderId="140" xfId="0" applyNumberFormat="1" applyFont="1" applyFill="1" applyBorder="1" applyAlignment="1">
      <alignment horizontal="right" indent="3"/>
    </xf>
    <xf numFmtId="0" fontId="31" fillId="17" borderId="0" xfId="0" applyFont="1" applyFill="1" applyBorder="1" applyAlignment="1">
      <alignment vertical="center"/>
    </xf>
    <xf numFmtId="0" fontId="32" fillId="17" borderId="0" xfId="0" applyFont="1" applyFill="1" applyBorder="1" applyAlignment="1">
      <alignment vertical="center"/>
    </xf>
    <xf numFmtId="0" fontId="2" fillId="17" borderId="0" xfId="0" applyFont="1" applyFill="1" applyAlignment="1">
      <alignment vertical="center"/>
    </xf>
    <xf numFmtId="0" fontId="33" fillId="17" borderId="0" xfId="0" applyFont="1" applyFill="1" applyAlignment="1">
      <alignment vertical="center"/>
    </xf>
    <xf numFmtId="0" fontId="33" fillId="0" borderId="0" xfId="0" applyFont="1" applyAlignment="1">
      <alignment vertical="center"/>
    </xf>
    <xf numFmtId="0" fontId="2" fillId="0" borderId="0" xfId="0" applyFont="1" applyAlignment="1">
      <alignment vertical="center"/>
    </xf>
    <xf numFmtId="0" fontId="31" fillId="0" borderId="0" xfId="0" applyFont="1" applyBorder="1" applyAlignment="1">
      <alignment vertical="center"/>
    </xf>
    <xf numFmtId="0" fontId="2" fillId="0" borderId="0" xfId="0" applyFont="1" applyAlignment="1">
      <alignment horizontal="left" vertical="center"/>
    </xf>
    <xf numFmtId="0" fontId="21" fillId="17" borderId="0" xfId="0" applyFont="1" applyFill="1" applyBorder="1" applyAlignment="1">
      <alignment horizontal="center"/>
    </xf>
    <xf numFmtId="0" fontId="27" fillId="0" borderId="150" xfId="0" applyFont="1" applyBorder="1" applyAlignment="1">
      <alignment horizontal="center"/>
    </xf>
    <xf numFmtId="0" fontId="27" fillId="17" borderId="140" xfId="0" applyNumberFormat="1" applyFont="1" applyFill="1" applyBorder="1" applyAlignment="1">
      <alignment horizontal="center" vertical="center"/>
    </xf>
    <xf numFmtId="168" fontId="25" fillId="17" borderId="154" xfId="57" applyNumberFormat="1" applyFont="1" applyFill="1" applyBorder="1" applyAlignment="1">
      <alignment horizontal="right" vertical="center" indent="1"/>
    </xf>
    <xf numFmtId="168" fontId="23" fillId="17" borderId="17" xfId="57" applyNumberFormat="1" applyFont="1" applyFill="1" applyBorder="1" applyAlignment="1">
      <alignment horizontal="right" vertical="center" indent="1"/>
    </xf>
    <xf numFmtId="169" fontId="28" fillId="17" borderId="18" xfId="1095" applyNumberFormat="1" applyFont="1" applyFill="1" applyBorder="1" applyAlignment="1">
      <alignment horizontal="center"/>
    </xf>
    <xf numFmtId="168" fontId="27" fillId="17" borderId="152" xfId="57" applyNumberFormat="1" applyFont="1" applyFill="1" applyBorder="1" applyAlignment="1">
      <alignment horizontal="right" vertical="center" indent="1"/>
    </xf>
    <xf numFmtId="0" fontId="3" fillId="17" borderId="151" xfId="0" applyFont="1" applyFill="1" applyBorder="1" applyAlignment="1">
      <alignment horizontal="left" vertical="center" indent="1"/>
    </xf>
    <xf numFmtId="0" fontId="3" fillId="17" borderId="18" xfId="0" applyFont="1" applyFill="1" applyBorder="1" applyAlignment="1">
      <alignment horizontal="left" vertical="center" indent="1"/>
    </xf>
    <xf numFmtId="0" fontId="3" fillId="17" borderId="17" xfId="0" applyFont="1" applyFill="1" applyBorder="1" applyAlignment="1">
      <alignment horizontal="left" vertical="center" indent="1"/>
    </xf>
    <xf numFmtId="0" fontId="23" fillId="17" borderId="155" xfId="0" applyFont="1" applyFill="1" applyBorder="1" applyAlignment="1">
      <alignment horizontal="center" vertical="center" wrapText="1"/>
    </xf>
    <xf numFmtId="0" fontId="23" fillId="17" borderId="153" xfId="0" applyFont="1" applyFill="1" applyBorder="1" applyAlignment="1">
      <alignment horizontal="center" vertical="center" wrapText="1"/>
    </xf>
    <xf numFmtId="0" fontId="21" fillId="17" borderId="149" xfId="0" applyNumberFormat="1" applyFont="1" applyFill="1" applyBorder="1" applyAlignment="1">
      <alignment horizontal="left" vertical="center" wrapText="1"/>
    </xf>
    <xf numFmtId="168" fontId="25" fillId="17" borderId="17" xfId="57" applyNumberFormat="1" applyFont="1" applyFill="1" applyBorder="1" applyAlignment="1">
      <alignment horizontal="center" vertical="center"/>
    </xf>
    <xf numFmtId="168" fontId="23" fillId="17" borderId="17" xfId="57" applyNumberFormat="1" applyFont="1" applyFill="1" applyBorder="1" applyAlignment="1">
      <alignment horizontal="right" vertical="center"/>
    </xf>
    <xf numFmtId="168" fontId="25" fillId="17" borderId="140" xfId="57" applyNumberFormat="1" applyFont="1" applyFill="1" applyBorder="1" applyAlignment="1">
      <alignment horizontal="right" vertical="center"/>
    </xf>
    <xf numFmtId="168" fontId="25" fillId="17" borderId="18" xfId="57" applyNumberFormat="1" applyFont="1" applyFill="1" applyBorder="1" applyAlignment="1">
      <alignment horizontal="right" vertical="center"/>
    </xf>
    <xf numFmtId="0" fontId="3" fillId="17" borderId="147" xfId="0" applyFont="1" applyFill="1" applyBorder="1" applyAlignment="1">
      <alignment horizontal="left" vertical="center" indent="1"/>
    </xf>
    <xf numFmtId="0" fontId="3" fillId="17" borderId="15" xfId="0" applyFont="1" applyFill="1" applyBorder="1" applyAlignment="1">
      <alignment horizontal="left" vertical="center" indent="1"/>
    </xf>
    <xf numFmtId="167" fontId="23" fillId="17" borderId="140" xfId="57" applyNumberFormat="1" applyFont="1" applyFill="1" applyBorder="1" applyAlignment="1">
      <alignment horizontal="center" vertical="center"/>
    </xf>
    <xf numFmtId="167" fontId="23" fillId="19" borderId="140" xfId="57" applyNumberFormat="1" applyFont="1" applyFill="1" applyBorder="1" applyAlignment="1">
      <alignment horizontal="center" vertical="center"/>
    </xf>
    <xf numFmtId="167" fontId="25" fillId="17" borderId="140" xfId="57" applyNumberFormat="1" applyFont="1" applyFill="1" applyBorder="1" applyAlignment="1">
      <alignment horizontal="center" vertical="center"/>
    </xf>
    <xf numFmtId="0" fontId="34" fillId="0" borderId="0" xfId="0" applyFont="1" applyBorder="1"/>
    <xf numFmtId="168" fontId="27" fillId="17" borderId="154" xfId="57" applyNumberFormat="1" applyFont="1" applyFill="1" applyBorder="1" applyAlignment="1">
      <alignment horizontal="right" vertical="center" indent="1"/>
    </xf>
    <xf numFmtId="168" fontId="27" fillId="17" borderId="150" xfId="57" applyNumberFormat="1" applyFont="1" applyFill="1" applyBorder="1" applyAlignment="1">
      <alignment horizontal="center" vertical="center"/>
    </xf>
    <xf numFmtId="0" fontId="21" fillId="17" borderId="157" xfId="0" applyNumberFormat="1" applyFont="1" applyFill="1" applyBorder="1" applyAlignment="1">
      <alignment horizontal="center" vertical="center" wrapText="1"/>
    </xf>
    <xf numFmtId="168" fontId="25" fillId="17" borderId="156" xfId="57" applyNumberFormat="1" applyFont="1" applyFill="1" applyBorder="1" applyAlignment="1">
      <alignment horizontal="center" vertical="center"/>
    </xf>
    <xf numFmtId="0" fontId="27" fillId="17" borderId="156" xfId="0" applyNumberFormat="1" applyFont="1" applyFill="1" applyBorder="1" applyAlignment="1">
      <alignment horizontal="center" vertical="center"/>
    </xf>
    <xf numFmtId="168" fontId="27" fillId="17" borderId="157" xfId="57" applyNumberFormat="1" applyFont="1" applyFill="1" applyBorder="1" applyAlignment="1">
      <alignment horizontal="right" vertical="center" indent="1"/>
    </xf>
    <xf numFmtId="168" fontId="25" fillId="17" borderId="157" xfId="57" applyNumberFormat="1" applyFont="1" applyFill="1" applyBorder="1" applyAlignment="1">
      <alignment horizontal="right" vertical="center" indent="1"/>
    </xf>
    <xf numFmtId="169" fontId="3" fillId="0" borderId="140" xfId="0" applyNumberFormat="1" applyFont="1" applyBorder="1" applyAlignment="1">
      <alignment horizontal="right" indent="1"/>
    </xf>
    <xf numFmtId="169" fontId="27" fillId="0" borderId="140" xfId="0" applyNumberFormat="1" applyFont="1" applyBorder="1" applyAlignment="1">
      <alignment horizontal="right" indent="1"/>
    </xf>
    <xf numFmtId="169" fontId="3" fillId="0" borderId="17" xfId="0" applyNumberFormat="1" applyFont="1" applyFill="1" applyBorder="1" applyAlignment="1">
      <alignment horizontal="right" indent="2"/>
    </xf>
    <xf numFmtId="169" fontId="3" fillId="0" borderId="151" xfId="0" applyNumberFormat="1" applyFont="1" applyFill="1" applyBorder="1" applyAlignment="1">
      <alignment horizontal="right" indent="2"/>
    </xf>
    <xf numFmtId="169" fontId="3" fillId="0" borderId="18" xfId="0" applyNumberFormat="1" applyFont="1" applyFill="1" applyBorder="1" applyAlignment="1">
      <alignment horizontal="right" indent="2"/>
    </xf>
    <xf numFmtId="169" fontId="27" fillId="0" borderId="140" xfId="0" applyNumberFormat="1" applyFont="1" applyFill="1" applyBorder="1" applyAlignment="1">
      <alignment horizontal="right" indent="2"/>
    </xf>
    <xf numFmtId="166" fontId="3" fillId="0" borderId="140" xfId="0" applyNumberFormat="1" applyFont="1" applyBorder="1" applyAlignment="1">
      <alignment horizontal="right" vertical="top" wrapText="1" indent="2"/>
    </xf>
    <xf numFmtId="166" fontId="27" fillId="0" borderId="140" xfId="0" applyNumberFormat="1" applyFont="1" applyBorder="1" applyAlignment="1">
      <alignment horizontal="right" vertical="top" wrapText="1" indent="2"/>
    </xf>
    <xf numFmtId="3" fontId="3" fillId="0" borderId="140" xfId="0" applyNumberFormat="1" applyFont="1" applyBorder="1" applyAlignment="1">
      <alignment horizontal="right" vertical="top" wrapText="1" indent="2"/>
    </xf>
    <xf numFmtId="3" fontId="3" fillId="18" borderId="140" xfId="0" applyNumberFormat="1" applyFont="1" applyFill="1" applyBorder="1" applyAlignment="1">
      <alignment horizontal="right" vertical="center" indent="2"/>
    </xf>
    <xf numFmtId="3" fontId="27" fillId="0" borderId="140" xfId="0" applyNumberFormat="1" applyFont="1" applyBorder="1" applyAlignment="1">
      <alignment horizontal="right" vertical="top" wrapText="1" indent="2"/>
    </xf>
    <xf numFmtId="168" fontId="23" fillId="0" borderId="17" xfId="57" applyNumberFormat="1" applyFont="1" applyFill="1" applyBorder="1" applyAlignment="1">
      <alignment horizontal="center" vertical="center"/>
    </xf>
    <xf numFmtId="166" fontId="22" fillId="0" borderId="147" xfId="0" applyNumberFormat="1" applyFont="1" applyFill="1" applyBorder="1" applyAlignment="1">
      <alignment horizontal="right" vertical="center" indent="4"/>
    </xf>
    <xf numFmtId="166" fontId="22" fillId="0" borderId="151" xfId="0" applyNumberFormat="1" applyFont="1" applyFill="1" applyBorder="1" applyAlignment="1">
      <alignment horizontal="right" vertical="center" indent="4"/>
    </xf>
    <xf numFmtId="166" fontId="22" fillId="0" borderId="14" xfId="0" applyNumberFormat="1" applyFont="1" applyFill="1" applyBorder="1" applyAlignment="1">
      <alignment horizontal="right" vertical="center" indent="4"/>
    </xf>
    <xf numFmtId="166" fontId="22" fillId="0" borderId="17" xfId="0" applyNumberFormat="1" applyFont="1" applyFill="1" applyBorder="1" applyAlignment="1">
      <alignment horizontal="right" vertical="center" indent="4"/>
    </xf>
    <xf numFmtId="168" fontId="25" fillId="0" borderId="140" xfId="57" applyNumberFormat="1" applyFont="1" applyFill="1" applyBorder="1" applyAlignment="1">
      <alignment horizontal="center" vertical="center"/>
    </xf>
    <xf numFmtId="166" fontId="21" fillId="0" borderId="149" xfId="0" applyNumberFormat="1" applyFont="1" applyFill="1" applyBorder="1" applyAlignment="1">
      <alignment horizontal="right" vertical="center" indent="4"/>
    </xf>
    <xf numFmtId="166" fontId="21" fillId="0" borderId="140" xfId="0" applyNumberFormat="1" applyFont="1" applyFill="1" applyBorder="1" applyAlignment="1">
      <alignment horizontal="right" vertical="center" indent="4"/>
    </xf>
    <xf numFmtId="168" fontId="25" fillId="0" borderId="18" xfId="57" applyNumberFormat="1" applyFont="1" applyFill="1" applyBorder="1" applyAlignment="1">
      <alignment horizontal="center" vertical="center"/>
    </xf>
    <xf numFmtId="166" fontId="21" fillId="0" borderId="15" xfId="0" applyNumberFormat="1" applyFont="1" applyFill="1" applyBorder="1" applyAlignment="1">
      <alignment horizontal="right" vertical="center" indent="4"/>
    </xf>
    <xf numFmtId="166" fontId="21" fillId="0" borderId="18" xfId="0" applyNumberFormat="1" applyFont="1" applyFill="1" applyBorder="1" applyAlignment="1">
      <alignment horizontal="right" vertical="center" indent="4"/>
    </xf>
    <xf numFmtId="0" fontId="3" fillId="0" borderId="0" xfId="0" applyNumberFormat="1" applyFont="1" applyFill="1" applyBorder="1" applyAlignment="1" applyProtection="1">
      <alignment horizontal="left" wrapText="1"/>
    </xf>
    <xf numFmtId="0" fontId="2" fillId="0" borderId="0" xfId="0" applyFont="1" applyFill="1" applyAlignment="1">
      <alignment vertical="center"/>
    </xf>
    <xf numFmtId="0" fontId="33" fillId="0" borderId="0" xfId="0" applyFont="1" applyFill="1" applyAlignment="1">
      <alignment vertical="center"/>
    </xf>
    <xf numFmtId="0" fontId="22" fillId="0" borderId="0" xfId="0" applyFont="1" applyFill="1" applyAlignment="1">
      <alignment horizontal="center" vertical="top"/>
    </xf>
    <xf numFmtId="0" fontId="22" fillId="0" borderId="0" xfId="0" applyFont="1" applyFill="1" applyAlignment="1">
      <alignment vertical="top"/>
    </xf>
    <xf numFmtId="169" fontId="23" fillId="0" borderId="14" xfId="0" applyNumberFormat="1" applyFont="1" applyFill="1" applyBorder="1" applyAlignment="1">
      <alignment horizontal="right" vertical="center" indent="3"/>
    </xf>
    <xf numFmtId="169" fontId="23" fillId="0" borderId="147" xfId="0" applyNumberFormat="1" applyFont="1" applyFill="1" applyBorder="1" applyAlignment="1">
      <alignment horizontal="right" vertical="center" indent="3"/>
    </xf>
    <xf numFmtId="169" fontId="23" fillId="0" borderId="155" xfId="0" applyNumberFormat="1" applyFont="1" applyFill="1" applyBorder="1" applyAlignment="1">
      <alignment horizontal="right" vertical="center" indent="3"/>
    </xf>
    <xf numFmtId="169" fontId="23" fillId="0" borderId="153" xfId="0" applyNumberFormat="1" applyFont="1" applyFill="1" applyBorder="1" applyAlignment="1">
      <alignment horizontal="right" vertical="center" indent="3"/>
    </xf>
    <xf numFmtId="169" fontId="23" fillId="0" borderId="0" xfId="0" applyNumberFormat="1" applyFont="1" applyFill="1" applyBorder="1" applyAlignment="1">
      <alignment horizontal="right" vertical="center" indent="3"/>
    </xf>
    <xf numFmtId="169" fontId="23" fillId="0" borderId="13" xfId="0" applyNumberFormat="1" applyFont="1" applyFill="1" applyBorder="1" applyAlignment="1">
      <alignment horizontal="right" vertical="center" indent="3"/>
    </xf>
    <xf numFmtId="168" fontId="23" fillId="0" borderId="151" xfId="57" applyNumberFormat="1" applyFont="1" applyFill="1" applyBorder="1" applyAlignment="1">
      <alignment horizontal="center" vertical="center"/>
    </xf>
    <xf numFmtId="168" fontId="23" fillId="0" borderId="18" xfId="57" applyNumberFormat="1" applyFont="1" applyFill="1" applyBorder="1" applyAlignment="1">
      <alignment horizontal="center" vertical="center"/>
    </xf>
    <xf numFmtId="169" fontId="23" fillId="0" borderId="15" xfId="0" applyNumberFormat="1" applyFont="1" applyFill="1" applyBorder="1" applyAlignment="1">
      <alignment horizontal="right" vertical="center" indent="3"/>
    </xf>
    <xf numFmtId="169" fontId="23" fillId="0" borderId="10" xfId="0" applyNumberFormat="1" applyFont="1" applyFill="1" applyBorder="1" applyAlignment="1">
      <alignment horizontal="right" vertical="center" indent="3"/>
    </xf>
    <xf numFmtId="169" fontId="23" fillId="0" borderId="16" xfId="0" applyNumberFormat="1" applyFont="1" applyFill="1" applyBorder="1" applyAlignment="1">
      <alignment horizontal="right" vertical="center" indent="3"/>
    </xf>
    <xf numFmtId="169" fontId="25" fillId="0" borderId="15" xfId="0" applyNumberFormat="1" applyFont="1" applyFill="1" applyBorder="1" applyAlignment="1">
      <alignment horizontal="right" vertical="center" indent="3"/>
    </xf>
    <xf numFmtId="169" fontId="25" fillId="0" borderId="10" xfId="0" applyNumberFormat="1" applyFont="1" applyFill="1" applyBorder="1" applyAlignment="1">
      <alignment horizontal="right" vertical="center" indent="3"/>
    </xf>
    <xf numFmtId="169" fontId="25" fillId="0" borderId="16" xfId="0" applyNumberFormat="1" applyFont="1" applyFill="1" applyBorder="1" applyAlignment="1">
      <alignment horizontal="right" vertical="center" indent="3"/>
    </xf>
    <xf numFmtId="169" fontId="25" fillId="0" borderId="143" xfId="0" applyNumberFormat="1" applyFont="1" applyFill="1" applyBorder="1" applyAlignment="1">
      <alignment horizontal="right" vertical="center" indent="3"/>
    </xf>
    <xf numFmtId="168" fontId="3" fillId="17" borderId="140" xfId="57" applyNumberFormat="1" applyFont="1" applyFill="1" applyBorder="1" applyAlignment="1">
      <alignment horizontal="center" vertical="center"/>
    </xf>
    <xf numFmtId="168" fontId="27" fillId="17" borderId="140" xfId="57" applyNumberFormat="1" applyFont="1" applyFill="1" applyBorder="1" applyAlignment="1">
      <alignment horizontal="center" vertical="center"/>
    </xf>
    <xf numFmtId="0" fontId="34" fillId="0" borderId="0" xfId="0" applyFont="1" applyAlignment="1">
      <alignment horizontal="center"/>
    </xf>
    <xf numFmtId="0" fontId="33" fillId="0" borderId="0" xfId="0" applyFont="1" applyAlignment="1">
      <alignment horizontal="left" vertical="center" wrapText="1"/>
    </xf>
    <xf numFmtId="169" fontId="22" fillId="0" borderId="17" xfId="0" applyNumberFormat="1" applyFont="1" applyFill="1" applyBorder="1" applyAlignment="1">
      <alignment horizontal="right" indent="3"/>
    </xf>
    <xf numFmtId="168" fontId="22" fillId="17" borderId="140" xfId="57" applyNumberFormat="1" applyFont="1" applyFill="1" applyBorder="1" applyAlignment="1">
      <alignment horizontal="center" vertical="center"/>
    </xf>
    <xf numFmtId="168" fontId="21" fillId="17" borderId="140" xfId="57" applyNumberFormat="1" applyFont="1" applyFill="1" applyBorder="1" applyAlignment="1">
      <alignment horizontal="center" vertical="center"/>
    </xf>
    <xf numFmtId="0" fontId="22" fillId="17" borderId="0" xfId="0" applyFont="1" applyFill="1" applyBorder="1" applyAlignment="1">
      <alignment horizontal="center" vertical="center"/>
    </xf>
    <xf numFmtId="0" fontId="22" fillId="17" borderId="0" xfId="0" applyFont="1" applyFill="1" applyBorder="1"/>
    <xf numFmtId="0" fontId="21" fillId="0" borderId="0" xfId="0" applyFont="1" applyBorder="1"/>
    <xf numFmtId="0" fontId="22" fillId="0" borderId="157" xfId="0" applyFont="1" applyBorder="1" applyAlignment="1">
      <alignment horizontal="center" vertical="top" wrapText="1"/>
    </xf>
    <xf numFmtId="0" fontId="22" fillId="17" borderId="156" xfId="0" applyFont="1" applyFill="1" applyBorder="1" applyAlignment="1">
      <alignment horizontal="center" vertical="center"/>
    </xf>
    <xf numFmtId="0" fontId="0" fillId="0" borderId="156" xfId="0" applyFont="1" applyBorder="1" applyAlignment="1">
      <alignment horizontal="center" vertical="center"/>
    </xf>
    <xf numFmtId="0" fontId="22" fillId="17" borderId="156" xfId="1096" applyFont="1" applyFill="1" applyBorder="1"/>
    <xf numFmtId="0" fontId="22" fillId="0" borderId="156" xfId="1096" applyFont="1" applyBorder="1"/>
    <xf numFmtId="170" fontId="22" fillId="17" borderId="0" xfId="0" applyNumberFormat="1" applyFont="1" applyFill="1"/>
    <xf numFmtId="171" fontId="22" fillId="17" borderId="0" xfId="0" applyNumberFormat="1" applyFont="1" applyFill="1"/>
    <xf numFmtId="168" fontId="3" fillId="0" borderId="17" xfId="57" applyNumberFormat="1" applyFont="1" applyFill="1" applyBorder="1" applyAlignment="1">
      <alignment horizontal="center" vertical="center"/>
    </xf>
    <xf numFmtId="166" fontId="3" fillId="0" borderId="147" xfId="0" applyNumberFormat="1" applyFont="1" applyFill="1" applyBorder="1" applyAlignment="1">
      <alignment horizontal="right" vertical="center" indent="4"/>
    </xf>
    <xf numFmtId="166" fontId="3" fillId="0" borderId="14" xfId="0" applyNumberFormat="1" applyFont="1" applyFill="1" applyBorder="1" applyAlignment="1">
      <alignment horizontal="right" vertical="center" indent="4"/>
    </xf>
    <xf numFmtId="0" fontId="3" fillId="17" borderId="147" xfId="0" applyFont="1" applyFill="1" applyBorder="1" applyAlignment="1">
      <alignment horizontal="center" vertical="center" wrapText="1"/>
    </xf>
    <xf numFmtId="0" fontId="3" fillId="17" borderId="155" xfId="0" applyFont="1" applyFill="1" applyBorder="1" applyAlignment="1">
      <alignment horizontal="center" vertical="center" wrapText="1"/>
    </xf>
    <xf numFmtId="0" fontId="3" fillId="17" borderId="153" xfId="0" applyFont="1" applyFill="1" applyBorder="1" applyAlignment="1">
      <alignment horizontal="center" vertical="center" wrapText="1"/>
    </xf>
    <xf numFmtId="169" fontId="3" fillId="0" borderId="14" xfId="0" applyNumberFormat="1" applyFont="1" applyFill="1" applyBorder="1" applyAlignment="1">
      <alignment horizontal="right" vertical="center" indent="3"/>
    </xf>
    <xf numFmtId="169" fontId="3" fillId="0" borderId="147" xfId="0" applyNumberFormat="1" applyFont="1" applyFill="1" applyBorder="1" applyAlignment="1">
      <alignment horizontal="right" vertical="center" indent="3"/>
    </xf>
    <xf numFmtId="169" fontId="3" fillId="0" borderId="155" xfId="0" applyNumberFormat="1" applyFont="1" applyFill="1" applyBorder="1" applyAlignment="1">
      <alignment horizontal="right" vertical="center" indent="3"/>
    </xf>
    <xf numFmtId="169" fontId="3" fillId="0" borderId="153" xfId="0" applyNumberFormat="1" applyFont="1" applyFill="1" applyBorder="1" applyAlignment="1">
      <alignment horizontal="right" vertical="center" indent="3"/>
    </xf>
    <xf numFmtId="169" fontId="3" fillId="0" borderId="0" xfId="0" applyNumberFormat="1" applyFont="1" applyFill="1" applyBorder="1" applyAlignment="1">
      <alignment horizontal="right" vertical="center" indent="3"/>
    </xf>
    <xf numFmtId="169" fontId="3" fillId="0" borderId="13" xfId="0" applyNumberFormat="1" applyFont="1" applyFill="1" applyBorder="1" applyAlignment="1">
      <alignment horizontal="right" vertical="center" indent="3"/>
    </xf>
    <xf numFmtId="168" fontId="3" fillId="0" borderId="151" xfId="57" applyNumberFormat="1" applyFont="1" applyFill="1" applyBorder="1" applyAlignment="1">
      <alignment horizontal="center" vertical="center"/>
    </xf>
    <xf numFmtId="168" fontId="3" fillId="0" borderId="18" xfId="57" applyNumberFormat="1" applyFont="1" applyFill="1" applyBorder="1" applyAlignment="1">
      <alignment horizontal="center" vertical="center"/>
    </xf>
    <xf numFmtId="169" fontId="3" fillId="0" borderId="15" xfId="0" applyNumberFormat="1" applyFont="1" applyFill="1" applyBorder="1" applyAlignment="1">
      <alignment horizontal="right" vertical="center" indent="3"/>
    </xf>
    <xf numFmtId="169" fontId="3" fillId="0" borderId="10" xfId="0" applyNumberFormat="1" applyFont="1" applyFill="1" applyBorder="1" applyAlignment="1">
      <alignment horizontal="right" vertical="center" indent="3"/>
    </xf>
    <xf numFmtId="169" fontId="3" fillId="0" borderId="16" xfId="0" applyNumberFormat="1" applyFont="1" applyFill="1" applyBorder="1" applyAlignment="1">
      <alignment horizontal="right" vertical="center" indent="3"/>
    </xf>
    <xf numFmtId="168" fontId="27" fillId="0" borderId="140" xfId="57" applyNumberFormat="1" applyFont="1" applyFill="1" applyBorder="1" applyAlignment="1">
      <alignment horizontal="center" vertical="center"/>
    </xf>
    <xf numFmtId="169" fontId="27" fillId="0" borderId="149" xfId="0" applyNumberFormat="1" applyFont="1" applyFill="1" applyBorder="1" applyAlignment="1">
      <alignment horizontal="right" vertical="center" indent="3"/>
    </xf>
    <xf numFmtId="169" fontId="27" fillId="0" borderId="15" xfId="0" applyNumberFormat="1" applyFont="1" applyFill="1" applyBorder="1" applyAlignment="1">
      <alignment horizontal="right" vertical="center" indent="3"/>
    </xf>
    <xf numFmtId="169" fontId="27" fillId="0" borderId="10" xfId="0" applyNumberFormat="1" applyFont="1" applyFill="1" applyBorder="1" applyAlignment="1">
      <alignment horizontal="right" vertical="center" indent="3"/>
    </xf>
    <xf numFmtId="169" fontId="27" fillId="0" borderId="16" xfId="0" applyNumberFormat="1" applyFont="1" applyFill="1" applyBorder="1" applyAlignment="1">
      <alignment horizontal="right" vertical="center" indent="3"/>
    </xf>
    <xf numFmtId="168" fontId="3" fillId="17" borderId="17" xfId="57" applyNumberFormat="1" applyFont="1" applyFill="1" applyBorder="1" applyAlignment="1">
      <alignment horizontal="center" vertical="center"/>
    </xf>
    <xf numFmtId="168" fontId="3" fillId="17" borderId="17" xfId="57" applyNumberFormat="1" applyFont="1" applyFill="1" applyBorder="1" applyAlignment="1">
      <alignment horizontal="right" vertical="center"/>
    </xf>
    <xf numFmtId="168" fontId="27" fillId="17" borderId="140" xfId="57" applyNumberFormat="1" applyFont="1" applyFill="1" applyBorder="1" applyAlignment="1">
      <alignment horizontal="right" vertical="center"/>
    </xf>
    <xf numFmtId="168" fontId="3" fillId="0" borderId="17" xfId="57" applyNumberFormat="1" applyFont="1" applyFill="1" applyBorder="1" applyAlignment="1">
      <alignment horizontal="right" vertical="center"/>
    </xf>
    <xf numFmtId="0" fontId="22" fillId="0" borderId="0" xfId="0" applyFont="1" applyFill="1"/>
    <xf numFmtId="0" fontId="3" fillId="17" borderId="0" xfId="0" applyFont="1" applyFill="1" applyAlignment="1">
      <alignment horizontal="justify" vertical="center"/>
    </xf>
    <xf numFmtId="0" fontId="27" fillId="0" borderId="0" xfId="0" applyFont="1" applyFill="1" applyBorder="1" applyAlignment="1">
      <alignment vertical="center"/>
    </xf>
    <xf numFmtId="0" fontId="27" fillId="0" borderId="156" xfId="0" applyFont="1" applyBorder="1" applyAlignment="1">
      <alignment vertical="center" wrapText="1"/>
    </xf>
    <xf numFmtId="0" fontId="3" fillId="0" borderId="140" xfId="0" applyFont="1" applyFill="1" applyBorder="1" applyAlignment="1">
      <alignment horizontal="center" vertical="top" wrapText="1"/>
    </xf>
    <xf numFmtId="0" fontId="36" fillId="0" borderId="0" xfId="0" applyFont="1" applyAlignment="1">
      <alignment horizontal="center" vertical="center"/>
    </xf>
    <xf numFmtId="0" fontId="0" fillId="0" borderId="0" xfId="0" applyAlignment="1">
      <alignment horizontal="center"/>
    </xf>
    <xf numFmtId="0" fontId="0" fillId="0" borderId="0" xfId="0" applyAlignment="1"/>
    <xf numFmtId="0" fontId="37" fillId="0" borderId="0" xfId="0" applyFont="1" applyAlignment="1">
      <alignment horizontal="justify" vertical="center"/>
    </xf>
    <xf numFmtId="0" fontId="33" fillId="17" borderId="0" xfId="0" applyFont="1" applyFill="1" applyAlignment="1">
      <alignment horizontal="left" vertical="center" wrapText="1"/>
    </xf>
    <xf numFmtId="0" fontId="23" fillId="17" borderId="145" xfId="0" applyFont="1" applyFill="1" applyBorder="1" applyAlignment="1">
      <alignment horizontal="center" vertical="center" wrapText="1"/>
    </xf>
    <xf numFmtId="0" fontId="23" fillId="17" borderId="18" xfId="0" applyFont="1" applyFill="1" applyBorder="1" applyAlignment="1">
      <alignment horizontal="center" vertical="center" wrapText="1"/>
    </xf>
    <xf numFmtId="0" fontId="23" fillId="17" borderId="141" xfId="0" applyFont="1" applyFill="1" applyBorder="1" applyAlignment="1">
      <alignment horizontal="center" vertical="center" wrapText="1"/>
    </xf>
    <xf numFmtId="0" fontId="23" fillId="17" borderId="15" xfId="0" applyFont="1" applyFill="1" applyBorder="1" applyAlignment="1">
      <alignment horizontal="center" vertical="center" wrapText="1"/>
    </xf>
    <xf numFmtId="0" fontId="23" fillId="17" borderId="146" xfId="0" applyFont="1" applyFill="1" applyBorder="1" applyAlignment="1">
      <alignment horizontal="center" vertical="center" wrapText="1"/>
    </xf>
    <xf numFmtId="0" fontId="23" fillId="17" borderId="148" xfId="0" applyFont="1" applyFill="1" applyBorder="1" applyAlignment="1">
      <alignment horizontal="center" vertical="center" wrapText="1"/>
    </xf>
    <xf numFmtId="0" fontId="23" fillId="17" borderId="151" xfId="0" applyFont="1" applyFill="1" applyBorder="1" applyAlignment="1">
      <alignment horizontal="center" vertical="center" wrapText="1"/>
    </xf>
    <xf numFmtId="0" fontId="3" fillId="0" borderId="140" xfId="0" applyFont="1" applyBorder="1" applyAlignment="1">
      <alignment horizontal="center" vertical="center" wrapText="1"/>
    </xf>
    <xf numFmtId="0" fontId="3" fillId="17" borderId="149" xfId="0" applyFont="1" applyFill="1" applyBorder="1" applyAlignment="1">
      <alignment horizontal="center" vertical="center" wrapText="1"/>
    </xf>
    <xf numFmtId="0" fontId="3" fillId="17" borderId="142" xfId="0" applyFont="1" applyFill="1" applyBorder="1" applyAlignment="1">
      <alignment horizontal="center" vertical="center" wrapText="1"/>
    </xf>
    <xf numFmtId="0" fontId="3" fillId="17" borderId="150" xfId="0" applyFont="1" applyFill="1" applyBorder="1" applyAlignment="1">
      <alignment horizontal="center" vertical="center" wrapText="1"/>
    </xf>
    <xf numFmtId="0" fontId="3" fillId="0" borderId="145" xfId="0" applyFont="1" applyBorder="1" applyAlignment="1">
      <alignment horizontal="center" vertical="center" wrapText="1"/>
    </xf>
    <xf numFmtId="0" fontId="3" fillId="0" borderId="18" xfId="0" applyFont="1" applyBorder="1" applyAlignment="1">
      <alignment horizontal="center" vertical="center" wrapText="1"/>
    </xf>
    <xf numFmtId="0" fontId="3" fillId="17" borderId="147" xfId="0" applyFont="1" applyFill="1" applyBorder="1" applyAlignment="1">
      <alignment horizontal="center" vertical="center"/>
    </xf>
    <xf numFmtId="0" fontId="3" fillId="17" borderId="153" xfId="0" applyFont="1" applyFill="1" applyBorder="1" applyAlignment="1">
      <alignment horizontal="center" vertical="center"/>
    </xf>
    <xf numFmtId="0" fontId="3" fillId="17" borderId="15" xfId="0" applyFont="1" applyFill="1" applyBorder="1" applyAlignment="1">
      <alignment horizontal="center" vertical="center"/>
    </xf>
    <xf numFmtId="0" fontId="3" fillId="17" borderId="16" xfId="0" applyFont="1" applyFill="1" applyBorder="1" applyAlignment="1">
      <alignment horizontal="center" vertical="center"/>
    </xf>
    <xf numFmtId="0" fontId="27" fillId="17" borderId="13" xfId="0" applyFont="1" applyFill="1" applyBorder="1" applyAlignment="1">
      <alignment horizontal="center" vertical="center"/>
    </xf>
    <xf numFmtId="0" fontId="27" fillId="17" borderId="151" xfId="0" applyFont="1" applyFill="1" applyBorder="1" applyAlignment="1">
      <alignment horizontal="center" vertical="center"/>
    </xf>
    <xf numFmtId="0" fontId="27" fillId="17" borderId="18" xfId="0" applyFont="1" applyFill="1" applyBorder="1" applyAlignment="1">
      <alignment horizontal="center" vertical="center"/>
    </xf>
    <xf numFmtId="0" fontId="27" fillId="17" borderId="17" xfId="0" applyFont="1" applyFill="1" applyBorder="1" applyAlignment="1">
      <alignment horizontal="center" vertical="center"/>
    </xf>
    <xf numFmtId="0" fontId="27" fillId="17" borderId="151" xfId="0" applyFont="1" applyFill="1" applyBorder="1" applyAlignment="1">
      <alignment horizontal="center" vertical="center" wrapText="1"/>
    </xf>
    <xf numFmtId="0" fontId="27" fillId="17" borderId="17" xfId="0" applyFont="1" applyFill="1" applyBorder="1" applyAlignment="1">
      <alignment horizontal="center" vertical="center" wrapText="1"/>
    </xf>
    <xf numFmtId="0" fontId="27" fillId="17" borderId="18" xfId="0" applyFont="1" applyFill="1" applyBorder="1" applyAlignment="1">
      <alignment horizontal="center" vertical="center" wrapText="1"/>
    </xf>
    <xf numFmtId="0" fontId="27" fillId="17" borderId="149" xfId="0" applyFont="1" applyFill="1" applyBorder="1" applyAlignment="1">
      <alignment horizontal="center" vertical="center"/>
    </xf>
    <xf numFmtId="0" fontId="27" fillId="17" borderId="150" xfId="0" applyFont="1" applyFill="1" applyBorder="1" applyAlignment="1">
      <alignment horizontal="center" vertical="center"/>
    </xf>
    <xf numFmtId="0" fontId="23" fillId="0" borderId="149" xfId="0" applyFont="1" applyBorder="1" applyAlignment="1">
      <alignment horizontal="center" vertical="center" wrapText="1"/>
    </xf>
    <xf numFmtId="0" fontId="23" fillId="0" borderId="147" xfId="0" applyFont="1" applyBorder="1" applyAlignment="1">
      <alignment horizontal="center" vertical="center" wrapText="1"/>
    </xf>
    <xf numFmtId="0" fontId="23" fillId="17" borderId="149" xfId="0" applyFont="1" applyFill="1" applyBorder="1" applyAlignment="1">
      <alignment horizontal="center" vertical="center" wrapText="1"/>
    </xf>
    <xf numFmtId="0" fontId="23" fillId="17" borderId="142" xfId="0" applyFont="1" applyFill="1" applyBorder="1" applyAlignment="1">
      <alignment horizontal="center" vertical="center" wrapText="1"/>
    </xf>
    <xf numFmtId="0" fontId="23" fillId="17" borderId="150" xfId="0" applyFont="1" applyFill="1" applyBorder="1" applyAlignment="1">
      <alignment horizontal="center" vertical="center" wrapText="1"/>
    </xf>
    <xf numFmtId="0" fontId="23" fillId="0" borderId="15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48" xfId="0" applyFont="1" applyBorder="1" applyAlignment="1">
      <alignment horizontal="center" vertical="center" wrapText="1"/>
    </xf>
    <xf numFmtId="0" fontId="23" fillId="0" borderId="13" xfId="0" applyFont="1" applyBorder="1" applyAlignment="1">
      <alignment horizontal="center" vertical="center" wrapText="1"/>
    </xf>
    <xf numFmtId="0" fontId="23" fillId="17" borderId="147" xfId="0" applyFont="1" applyFill="1" applyBorder="1" applyAlignment="1">
      <alignment horizontal="center" vertical="center"/>
    </xf>
    <xf numFmtId="0" fontId="23" fillId="17" borderId="153" xfId="0" applyFont="1" applyFill="1" applyBorder="1" applyAlignment="1">
      <alignment horizontal="center" vertical="center"/>
    </xf>
    <xf numFmtId="0" fontId="23" fillId="17" borderId="15" xfId="0" applyFont="1" applyFill="1" applyBorder="1" applyAlignment="1">
      <alignment horizontal="center" vertical="center"/>
    </xf>
    <xf numFmtId="0" fontId="23" fillId="17" borderId="16" xfId="0" applyFont="1" applyFill="1" applyBorder="1" applyAlignment="1">
      <alignment horizontal="center" vertical="center"/>
    </xf>
    <xf numFmtId="0" fontId="2" fillId="0" borderId="0" xfId="0" applyFont="1" applyAlignment="1">
      <alignment horizontal="left" vertical="center" wrapText="1"/>
    </xf>
    <xf numFmtId="0" fontId="38" fillId="0" borderId="0" xfId="0" applyFont="1" applyAlignment="1">
      <alignment horizontal="left" vertical="center" wrapText="1"/>
    </xf>
    <xf numFmtId="0" fontId="22" fillId="0" borderId="149" xfId="0" applyFont="1" applyBorder="1" applyAlignment="1">
      <alignment horizontal="center"/>
    </xf>
    <xf numFmtId="0" fontId="22" fillId="0" borderId="150" xfId="0" applyFont="1" applyBorder="1" applyAlignment="1">
      <alignment horizontal="center"/>
    </xf>
    <xf numFmtId="0" fontId="27" fillId="0" borderId="148" xfId="0" applyFont="1" applyFill="1" applyBorder="1" applyAlignment="1">
      <alignment horizontal="center" vertical="center"/>
    </xf>
    <xf numFmtId="0" fontId="27" fillId="0" borderId="13" xfId="0" applyFont="1" applyFill="1" applyBorder="1" applyAlignment="1">
      <alignment horizontal="center" vertical="center"/>
    </xf>
    <xf numFmtId="0" fontId="33" fillId="0" borderId="0" xfId="0" applyFont="1" applyAlignment="1">
      <alignment horizontal="left" vertical="center" wrapText="1"/>
    </xf>
    <xf numFmtId="0" fontId="27" fillId="0" borderId="151"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49" xfId="0" applyFont="1" applyFill="1" applyBorder="1" applyAlignment="1">
      <alignment horizontal="center"/>
    </xf>
    <xf numFmtId="0" fontId="27" fillId="0" borderId="150" xfId="0" applyFont="1" applyFill="1" applyBorder="1" applyAlignment="1">
      <alignment horizont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 fillId="0" borderId="0" xfId="0" applyFont="1" applyAlignment="1">
      <alignment vertical="center" wrapText="1"/>
    </xf>
    <xf numFmtId="0" fontId="0" fillId="0" borderId="0" xfId="0" applyAlignment="1">
      <alignment vertical="center"/>
    </xf>
    <xf numFmtId="0" fontId="22" fillId="0" borderId="151" xfId="0" applyFont="1" applyBorder="1" applyAlignment="1">
      <alignment horizontal="center" wrapText="1"/>
    </xf>
    <xf numFmtId="0" fontId="22" fillId="0" borderId="17" xfId="0" applyFont="1" applyBorder="1" applyAlignment="1">
      <alignment horizontal="center" wrapText="1"/>
    </xf>
    <xf numFmtId="0" fontId="22" fillId="0" borderId="18" xfId="0" applyFont="1" applyBorder="1" applyAlignment="1">
      <alignment horizontal="center" wrapText="1"/>
    </xf>
    <xf numFmtId="0" fontId="27" fillId="0" borderId="149" xfId="0" applyFont="1" applyBorder="1" applyAlignment="1">
      <alignment horizontal="center" vertical="top" wrapText="1"/>
    </xf>
    <xf numFmtId="0" fontId="27" fillId="0" borderId="150" xfId="0" applyFont="1" applyBorder="1" applyAlignment="1">
      <alignment horizontal="center" vertical="top" wrapText="1"/>
    </xf>
    <xf numFmtId="0" fontId="22" fillId="0" borderId="147" xfId="0" applyFont="1" applyBorder="1" applyAlignment="1">
      <alignment horizontal="center"/>
    </xf>
    <xf numFmtId="0" fontId="22" fillId="0" borderId="148"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3" fillId="0" borderId="143" xfId="0" applyFont="1" applyBorder="1" applyAlignment="1">
      <alignment horizontal="center" vertical="center" wrapText="1"/>
    </xf>
    <xf numFmtId="0" fontId="3" fillId="0" borderId="142" xfId="0" applyFont="1" applyBorder="1" applyAlignment="1">
      <alignment horizontal="center" vertical="center"/>
    </xf>
    <xf numFmtId="0" fontId="3" fillId="0" borderId="144" xfId="0" applyFont="1" applyBorder="1" applyAlignment="1">
      <alignment horizontal="center" vertical="center"/>
    </xf>
    <xf numFmtId="0" fontId="3" fillId="0" borderId="151" xfId="0" applyFont="1" applyBorder="1" applyAlignment="1">
      <alignment horizontal="center" vertical="center" wrapText="1"/>
    </xf>
    <xf numFmtId="0" fontId="27" fillId="0" borderId="151"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49" xfId="0" applyFont="1" applyBorder="1" applyAlignment="1">
      <alignment horizontal="center"/>
    </xf>
    <xf numFmtId="0" fontId="27" fillId="0" borderId="150" xfId="0" applyFont="1" applyBorder="1" applyAlignment="1">
      <alignment horizontal="center"/>
    </xf>
    <xf numFmtId="0" fontId="3" fillId="0" borderId="149" xfId="0" applyFont="1" applyBorder="1" applyAlignment="1">
      <alignment horizontal="center"/>
    </xf>
    <xf numFmtId="0" fontId="3" fillId="0" borderId="142" xfId="0" applyFont="1" applyBorder="1" applyAlignment="1">
      <alignment horizontal="center"/>
    </xf>
    <xf numFmtId="0" fontId="3" fillId="0" borderId="150" xfId="0" applyFont="1" applyBorder="1" applyAlignment="1">
      <alignment horizontal="center"/>
    </xf>
    <xf numFmtId="0" fontId="22" fillId="0" borderId="13" xfId="0" applyFont="1" applyBorder="1" applyAlignment="1">
      <alignment horizontal="center" vertical="center" wrapText="1"/>
    </xf>
    <xf numFmtId="0" fontId="27" fillId="0" borderId="14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51" xfId="0" applyFont="1" applyFill="1" applyBorder="1" applyAlignment="1">
      <alignment horizontal="center" vertical="center"/>
    </xf>
    <xf numFmtId="0" fontId="3" fillId="0" borderId="147" xfId="0" applyFont="1" applyBorder="1" applyAlignment="1">
      <alignment horizontal="center" vertical="center" wrapText="1"/>
    </xf>
    <xf numFmtId="0" fontId="3" fillId="0" borderId="14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9" xfId="0" applyFont="1" applyBorder="1" applyAlignment="1">
      <alignment horizontal="center" vertical="center" wrapText="1"/>
    </xf>
    <xf numFmtId="0" fontId="3" fillId="0" borderId="142" xfId="0" applyFont="1" applyBorder="1" applyAlignment="1">
      <alignment horizontal="center" vertical="center" wrapText="1"/>
    </xf>
    <xf numFmtId="0" fontId="3" fillId="0" borderId="150" xfId="0" applyFont="1" applyBorder="1" applyAlignment="1">
      <alignment horizontal="center" vertical="center" wrapText="1"/>
    </xf>
    <xf numFmtId="0" fontId="3" fillId="0" borderId="140" xfId="0" applyFont="1" applyBorder="1" applyAlignment="1">
      <alignment horizontal="center" vertical="center"/>
    </xf>
  </cellXfs>
  <cellStyles count="1097">
    <cellStyle name="20 % - Accent1 2" xfId="1" xr:uid="{00000000-0005-0000-0000-000000000000}"/>
    <cellStyle name="20 % - Accent2 2" xfId="2" xr:uid="{00000000-0005-0000-0000-000001000000}"/>
    <cellStyle name="20 % - Accent3 2" xfId="3" xr:uid="{00000000-0005-0000-0000-000002000000}"/>
    <cellStyle name="20 % - Accent4 2" xfId="4" xr:uid="{00000000-0005-0000-0000-000003000000}"/>
    <cellStyle name="20 % - Accent5 2" xfId="5" xr:uid="{00000000-0005-0000-0000-000004000000}"/>
    <cellStyle name="20 % - Accent6 2" xfId="6" xr:uid="{00000000-0005-0000-0000-000005000000}"/>
    <cellStyle name="40 % - Accent1 2" xfId="7" xr:uid="{00000000-0005-0000-0000-000006000000}"/>
    <cellStyle name="40 % - Accent2 2" xfId="8" xr:uid="{00000000-0005-0000-0000-000007000000}"/>
    <cellStyle name="40 % - Accent3 2" xfId="9" xr:uid="{00000000-0005-0000-0000-000008000000}"/>
    <cellStyle name="40 % - Accent4 2" xfId="10" xr:uid="{00000000-0005-0000-0000-000009000000}"/>
    <cellStyle name="40 % - Accent5 2" xfId="11" xr:uid="{00000000-0005-0000-0000-00000A000000}"/>
    <cellStyle name="40 % - Accent6 2" xfId="12" xr:uid="{00000000-0005-0000-0000-00000B000000}"/>
    <cellStyle name="60 % - Accent1 2" xfId="13" xr:uid="{00000000-0005-0000-0000-00000C000000}"/>
    <cellStyle name="60 % - Accent2 2" xfId="14" xr:uid="{00000000-0005-0000-0000-00000D000000}"/>
    <cellStyle name="60 % - Accent3 2" xfId="15" xr:uid="{00000000-0005-0000-0000-00000E000000}"/>
    <cellStyle name="60 % - Accent4 2" xfId="16" xr:uid="{00000000-0005-0000-0000-00000F000000}"/>
    <cellStyle name="60 % - Accent5 2" xfId="17" xr:uid="{00000000-0005-0000-0000-000010000000}"/>
    <cellStyle name="60 %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Avertissement 2" xfId="25" xr:uid="{00000000-0005-0000-0000-000018000000}"/>
    <cellStyle name="Bon" xfId="26" xr:uid="{00000000-0005-0000-0000-000019000000}"/>
    <cellStyle name="Calcul 2" xfId="27" xr:uid="{00000000-0005-0000-0000-00001A000000}"/>
    <cellStyle name="Calcul 2 2" xfId="52" xr:uid="{00000000-0005-0000-0000-00001B000000}"/>
    <cellStyle name="Calcul 2 2 10" xfId="96" xr:uid="{00000000-0005-0000-0000-00001C000000}"/>
    <cellStyle name="Calcul 2 2 2" xfId="116" xr:uid="{00000000-0005-0000-0000-00001D000000}"/>
    <cellStyle name="Calcul 2 2 2 2" xfId="698" xr:uid="{00000000-0005-0000-0000-00001E000000}"/>
    <cellStyle name="Calcul 2 2 2 3" xfId="398" xr:uid="{00000000-0005-0000-0000-00001F000000}"/>
    <cellStyle name="Calcul 2 2 3" xfId="139" xr:uid="{00000000-0005-0000-0000-000020000000}"/>
    <cellStyle name="Calcul 2 2 3 2" xfId="421" xr:uid="{00000000-0005-0000-0000-000021000000}"/>
    <cellStyle name="Calcul 2 2 4" xfId="164" xr:uid="{00000000-0005-0000-0000-000022000000}"/>
    <cellStyle name="Calcul 2 2 4 2" xfId="446" xr:uid="{00000000-0005-0000-0000-000023000000}"/>
    <cellStyle name="Calcul 2 2 5" xfId="197" xr:uid="{00000000-0005-0000-0000-000024000000}"/>
    <cellStyle name="Calcul 2 2 5 2" xfId="479" xr:uid="{00000000-0005-0000-0000-000025000000}"/>
    <cellStyle name="Calcul 2 2 6" xfId="218" xr:uid="{00000000-0005-0000-0000-000026000000}"/>
    <cellStyle name="Calcul 2 2 6 2" xfId="500" xr:uid="{00000000-0005-0000-0000-000027000000}"/>
    <cellStyle name="Calcul 2 2 7" xfId="263" xr:uid="{00000000-0005-0000-0000-000028000000}"/>
    <cellStyle name="Calcul 2 2 7 2" xfId="544" xr:uid="{00000000-0005-0000-0000-000029000000}"/>
    <cellStyle name="Calcul 2 2 8" xfId="295" xr:uid="{00000000-0005-0000-0000-00002A000000}"/>
    <cellStyle name="Calcul 2 2 8 2" xfId="576" xr:uid="{00000000-0005-0000-0000-00002B000000}"/>
    <cellStyle name="Calcul 2 2 9" xfId="312" xr:uid="{00000000-0005-0000-0000-00002C000000}"/>
    <cellStyle name="Calcul 2 2 9 2" xfId="593" xr:uid="{00000000-0005-0000-0000-00002D000000}"/>
    <cellStyle name="Calcul 2 3" xfId="63" xr:uid="{00000000-0005-0000-0000-00002E000000}"/>
    <cellStyle name="Calcul 2 3 2" xfId="127" xr:uid="{00000000-0005-0000-0000-00002F000000}"/>
    <cellStyle name="Calcul 2 3 2 2" xfId="409" xr:uid="{00000000-0005-0000-0000-000030000000}"/>
    <cellStyle name="Calcul 2 3 3" xfId="168" xr:uid="{00000000-0005-0000-0000-000031000000}"/>
    <cellStyle name="Calcul 2 3 3 2" xfId="450" xr:uid="{00000000-0005-0000-0000-000032000000}"/>
    <cellStyle name="Calcul 2 3 4" xfId="188" xr:uid="{00000000-0005-0000-0000-000033000000}"/>
    <cellStyle name="Calcul 2 3 4 2" xfId="470" xr:uid="{00000000-0005-0000-0000-000034000000}"/>
    <cellStyle name="Calcul 2 3 5" xfId="227" xr:uid="{00000000-0005-0000-0000-000035000000}"/>
    <cellStyle name="Calcul 2 3 5 2" xfId="509" xr:uid="{00000000-0005-0000-0000-000036000000}"/>
    <cellStyle name="Calcul 2 3 6" xfId="267" xr:uid="{00000000-0005-0000-0000-000037000000}"/>
    <cellStyle name="Calcul 2 3 6 2" xfId="548" xr:uid="{00000000-0005-0000-0000-000038000000}"/>
    <cellStyle name="Calcul 2 3 7" xfId="284" xr:uid="{00000000-0005-0000-0000-000039000000}"/>
    <cellStyle name="Calcul 2 3 7 2" xfId="565" xr:uid="{00000000-0005-0000-0000-00003A000000}"/>
    <cellStyle name="Calcul 2 3 8" xfId="304" xr:uid="{00000000-0005-0000-0000-00003B000000}"/>
    <cellStyle name="Calcul 2 3 8 2" xfId="585" xr:uid="{00000000-0005-0000-0000-00003C000000}"/>
    <cellStyle name="Calcul 2 3 9" xfId="338" xr:uid="{00000000-0005-0000-0000-00003D000000}"/>
    <cellStyle name="Calcul 2 4" xfId="62" xr:uid="{00000000-0005-0000-0000-00003E000000}"/>
    <cellStyle name="Calcul 2 4 2" xfId="126" xr:uid="{00000000-0005-0000-0000-00003F000000}"/>
    <cellStyle name="Calcul 2 4 2 2" xfId="408" xr:uid="{00000000-0005-0000-0000-000040000000}"/>
    <cellStyle name="Calcul 2 4 3" xfId="152" xr:uid="{00000000-0005-0000-0000-000041000000}"/>
    <cellStyle name="Calcul 2 4 3 2" xfId="434" xr:uid="{00000000-0005-0000-0000-000042000000}"/>
    <cellStyle name="Calcul 2 4 4" xfId="95" xr:uid="{00000000-0005-0000-0000-000043000000}"/>
    <cellStyle name="Calcul 2 4 4 2" xfId="378" xr:uid="{00000000-0005-0000-0000-000044000000}"/>
    <cellStyle name="Calcul 2 4 5" xfId="226" xr:uid="{00000000-0005-0000-0000-000045000000}"/>
    <cellStyle name="Calcul 2 4 5 2" xfId="508" xr:uid="{00000000-0005-0000-0000-000046000000}"/>
    <cellStyle name="Calcul 2 4 6" xfId="266" xr:uid="{00000000-0005-0000-0000-000047000000}"/>
    <cellStyle name="Calcul 2 4 6 2" xfId="547" xr:uid="{00000000-0005-0000-0000-000048000000}"/>
    <cellStyle name="Calcul 2 4 7" xfId="283" xr:uid="{00000000-0005-0000-0000-000049000000}"/>
    <cellStyle name="Calcul 2 4 7 2" xfId="564" xr:uid="{00000000-0005-0000-0000-00004A000000}"/>
    <cellStyle name="Calcul 2 4 8" xfId="303" xr:uid="{00000000-0005-0000-0000-00004B000000}"/>
    <cellStyle name="Calcul 2 4 8 2" xfId="584" xr:uid="{00000000-0005-0000-0000-00004C000000}"/>
    <cellStyle name="Calcul 2 4 9" xfId="325" xr:uid="{00000000-0005-0000-0000-00004D000000}"/>
    <cellStyle name="Cellule liée 2" xfId="28" xr:uid="{00000000-0005-0000-0000-00004E000000}"/>
    <cellStyle name="Entrée 2" xfId="29" xr:uid="{00000000-0005-0000-0000-00004F000000}"/>
    <cellStyle name="Entrée 2 2" xfId="53" xr:uid="{00000000-0005-0000-0000-000050000000}"/>
    <cellStyle name="Entrée 2 2 10" xfId="239" xr:uid="{00000000-0005-0000-0000-000051000000}"/>
    <cellStyle name="Entrée 2 2 2" xfId="117" xr:uid="{00000000-0005-0000-0000-000052000000}"/>
    <cellStyle name="Entrée 2 2 2 2" xfId="699" xr:uid="{00000000-0005-0000-0000-000053000000}"/>
    <cellStyle name="Entrée 2 2 2 3" xfId="399" xr:uid="{00000000-0005-0000-0000-000054000000}"/>
    <cellStyle name="Entrée 2 2 3" xfId="140" xr:uid="{00000000-0005-0000-0000-000055000000}"/>
    <cellStyle name="Entrée 2 2 3 2" xfId="422" xr:uid="{00000000-0005-0000-0000-000056000000}"/>
    <cellStyle name="Entrée 2 2 4" xfId="176" xr:uid="{00000000-0005-0000-0000-000057000000}"/>
    <cellStyle name="Entrée 2 2 4 2" xfId="458" xr:uid="{00000000-0005-0000-0000-000058000000}"/>
    <cellStyle name="Entrée 2 2 5" xfId="207" xr:uid="{00000000-0005-0000-0000-000059000000}"/>
    <cellStyle name="Entrée 2 2 5 2" xfId="489" xr:uid="{00000000-0005-0000-0000-00005A000000}"/>
    <cellStyle name="Entrée 2 2 6" xfId="235" xr:uid="{00000000-0005-0000-0000-00005B000000}"/>
    <cellStyle name="Entrée 2 2 6 2" xfId="517" xr:uid="{00000000-0005-0000-0000-00005C000000}"/>
    <cellStyle name="Entrée 2 2 7" xfId="275" xr:uid="{00000000-0005-0000-0000-00005D000000}"/>
    <cellStyle name="Entrée 2 2 7 2" xfId="556" xr:uid="{00000000-0005-0000-0000-00005E000000}"/>
    <cellStyle name="Entrée 2 2 8" xfId="296" xr:uid="{00000000-0005-0000-0000-00005F000000}"/>
    <cellStyle name="Entrée 2 2 8 2" xfId="577" xr:uid="{00000000-0005-0000-0000-000060000000}"/>
    <cellStyle name="Entrée 2 2 9" xfId="313" xr:uid="{00000000-0005-0000-0000-000061000000}"/>
    <cellStyle name="Entrée 2 2 9 2" xfId="594" xr:uid="{00000000-0005-0000-0000-000062000000}"/>
    <cellStyle name="Entrée 2 3" xfId="65" xr:uid="{00000000-0005-0000-0000-000063000000}"/>
    <cellStyle name="Entrée 2 3 2" xfId="129" xr:uid="{00000000-0005-0000-0000-000064000000}"/>
    <cellStyle name="Entrée 2 3 2 2" xfId="411" xr:uid="{00000000-0005-0000-0000-000065000000}"/>
    <cellStyle name="Entrée 2 3 3" xfId="170" xr:uid="{00000000-0005-0000-0000-000066000000}"/>
    <cellStyle name="Entrée 2 3 3 2" xfId="452" xr:uid="{00000000-0005-0000-0000-000067000000}"/>
    <cellStyle name="Entrée 2 3 4" xfId="201" xr:uid="{00000000-0005-0000-0000-000068000000}"/>
    <cellStyle name="Entrée 2 3 4 2" xfId="483" xr:uid="{00000000-0005-0000-0000-000069000000}"/>
    <cellStyle name="Entrée 2 3 5" xfId="229" xr:uid="{00000000-0005-0000-0000-00006A000000}"/>
    <cellStyle name="Entrée 2 3 5 2" xfId="511" xr:uid="{00000000-0005-0000-0000-00006B000000}"/>
    <cellStyle name="Entrée 2 3 6" xfId="269" xr:uid="{00000000-0005-0000-0000-00006C000000}"/>
    <cellStyle name="Entrée 2 3 6 2" xfId="550" xr:uid="{00000000-0005-0000-0000-00006D000000}"/>
    <cellStyle name="Entrée 2 3 7" xfId="286" xr:uid="{00000000-0005-0000-0000-00006E000000}"/>
    <cellStyle name="Entrée 2 3 7 2" xfId="567" xr:uid="{00000000-0005-0000-0000-00006F000000}"/>
    <cellStyle name="Entrée 2 3 8" xfId="306" xr:uid="{00000000-0005-0000-0000-000070000000}"/>
    <cellStyle name="Entrée 2 3 8 2" xfId="587" xr:uid="{00000000-0005-0000-0000-000071000000}"/>
    <cellStyle name="Entrée 2 3 9" xfId="339" xr:uid="{00000000-0005-0000-0000-000072000000}"/>
    <cellStyle name="Entrée 2 4" xfId="64" xr:uid="{00000000-0005-0000-0000-000073000000}"/>
    <cellStyle name="Entrée 2 4 2" xfId="128" xr:uid="{00000000-0005-0000-0000-000074000000}"/>
    <cellStyle name="Entrée 2 4 2 2" xfId="410" xr:uid="{00000000-0005-0000-0000-000075000000}"/>
    <cellStyle name="Entrée 2 4 3" xfId="169" xr:uid="{00000000-0005-0000-0000-000076000000}"/>
    <cellStyle name="Entrée 2 4 3 2" xfId="451" xr:uid="{00000000-0005-0000-0000-000077000000}"/>
    <cellStyle name="Entrée 2 4 4" xfId="200" xr:uid="{00000000-0005-0000-0000-000078000000}"/>
    <cellStyle name="Entrée 2 4 4 2" xfId="482" xr:uid="{00000000-0005-0000-0000-000079000000}"/>
    <cellStyle name="Entrée 2 4 5" xfId="228" xr:uid="{00000000-0005-0000-0000-00007A000000}"/>
    <cellStyle name="Entrée 2 4 5 2" xfId="510" xr:uid="{00000000-0005-0000-0000-00007B000000}"/>
    <cellStyle name="Entrée 2 4 6" xfId="268" xr:uid="{00000000-0005-0000-0000-00007C000000}"/>
    <cellStyle name="Entrée 2 4 6 2" xfId="549" xr:uid="{00000000-0005-0000-0000-00007D000000}"/>
    <cellStyle name="Entrée 2 4 7" xfId="285" xr:uid="{00000000-0005-0000-0000-00007E000000}"/>
    <cellStyle name="Entrée 2 4 7 2" xfId="566" xr:uid="{00000000-0005-0000-0000-00007F000000}"/>
    <cellStyle name="Entrée 2 4 8" xfId="305" xr:uid="{00000000-0005-0000-0000-000080000000}"/>
    <cellStyle name="Entrée 2 4 8 2" xfId="586" xr:uid="{00000000-0005-0000-0000-000081000000}"/>
    <cellStyle name="Entrée 2 4 9" xfId="326" xr:uid="{00000000-0005-0000-0000-000082000000}"/>
    <cellStyle name="Euro" xfId="30" xr:uid="{00000000-0005-0000-0000-000083000000}"/>
    <cellStyle name="Insatisfaisant 2" xfId="31" xr:uid="{00000000-0005-0000-0000-000084000000}"/>
    <cellStyle name="Lien hypertexte" xfId="1096" builtinId="8"/>
    <cellStyle name="Milliers" xfId="57" builtinId="3"/>
    <cellStyle name="Milliers 2" xfId="344" xr:uid="{00000000-0005-0000-0000-000087000000}"/>
    <cellStyle name="Milliers 3" xfId="351" xr:uid="{00000000-0005-0000-0000-000088000000}"/>
    <cellStyle name="Motif" xfId="32" xr:uid="{00000000-0005-0000-0000-000089000000}"/>
    <cellStyle name="Neutre 2" xfId="33" xr:uid="{00000000-0005-0000-0000-00008A000000}"/>
    <cellStyle name="Normal" xfId="0" builtinId="0"/>
    <cellStyle name="Normal 2" xfId="34" xr:uid="{00000000-0005-0000-0000-00008C000000}"/>
    <cellStyle name="Pourcentage" xfId="1095" builtinId="5"/>
    <cellStyle name="Pourcentage 2" xfId="35" xr:uid="{00000000-0005-0000-0000-00008E000000}"/>
    <cellStyle name="Remarque" xfId="36" xr:uid="{00000000-0005-0000-0000-00008F000000}"/>
    <cellStyle name="Remarque 2" xfId="47" xr:uid="{00000000-0005-0000-0000-000090000000}"/>
    <cellStyle name="Remarque 2 2" xfId="56" xr:uid="{00000000-0005-0000-0000-000091000000}"/>
    <cellStyle name="Remarque 2 2 10" xfId="333" xr:uid="{00000000-0005-0000-0000-000092000000}"/>
    <cellStyle name="Remarque 2 2 2" xfId="120" xr:uid="{00000000-0005-0000-0000-000093000000}"/>
    <cellStyle name="Remarque 2 2 2 2" xfId="702" xr:uid="{00000000-0005-0000-0000-000094000000}"/>
    <cellStyle name="Remarque 2 2 2 3" xfId="402" xr:uid="{00000000-0005-0000-0000-000095000000}"/>
    <cellStyle name="Remarque 2 2 3" xfId="143" xr:uid="{00000000-0005-0000-0000-000096000000}"/>
    <cellStyle name="Remarque 2 2 3 2" xfId="425" xr:uid="{00000000-0005-0000-0000-000097000000}"/>
    <cellStyle name="Remarque 2 2 4" xfId="179" xr:uid="{00000000-0005-0000-0000-000098000000}"/>
    <cellStyle name="Remarque 2 2 4 2" xfId="461" xr:uid="{00000000-0005-0000-0000-000099000000}"/>
    <cellStyle name="Remarque 2 2 5" xfId="210" xr:uid="{00000000-0005-0000-0000-00009A000000}"/>
    <cellStyle name="Remarque 2 2 5 2" xfId="492" xr:uid="{00000000-0005-0000-0000-00009B000000}"/>
    <cellStyle name="Remarque 2 2 6" xfId="238" xr:uid="{00000000-0005-0000-0000-00009C000000}"/>
    <cellStyle name="Remarque 2 2 6 2" xfId="520" xr:uid="{00000000-0005-0000-0000-00009D000000}"/>
    <cellStyle name="Remarque 2 2 7" xfId="278" xr:uid="{00000000-0005-0000-0000-00009E000000}"/>
    <cellStyle name="Remarque 2 2 7 2" xfId="559" xr:uid="{00000000-0005-0000-0000-00009F000000}"/>
    <cellStyle name="Remarque 2 2 8" xfId="298" xr:uid="{00000000-0005-0000-0000-0000A0000000}"/>
    <cellStyle name="Remarque 2 2 8 2" xfId="579" xr:uid="{00000000-0005-0000-0000-0000A1000000}"/>
    <cellStyle name="Remarque 2 2 9" xfId="316" xr:uid="{00000000-0005-0000-0000-0000A2000000}"/>
    <cellStyle name="Remarque 2 2 9 2" xfId="597" xr:uid="{00000000-0005-0000-0000-0000A3000000}"/>
    <cellStyle name="Remarque 2 3" xfId="60" xr:uid="{00000000-0005-0000-0000-0000A4000000}"/>
    <cellStyle name="Remarque 2 3 2" xfId="124" xr:uid="{00000000-0005-0000-0000-0000A5000000}"/>
    <cellStyle name="Remarque 2 3 2 2" xfId="406" xr:uid="{00000000-0005-0000-0000-0000A6000000}"/>
    <cellStyle name="Remarque 2 3 3" xfId="77" xr:uid="{00000000-0005-0000-0000-0000A7000000}"/>
    <cellStyle name="Remarque 2 3 3 2" xfId="360" xr:uid="{00000000-0005-0000-0000-0000A8000000}"/>
    <cellStyle name="Remarque 2 3 4" xfId="163" xr:uid="{00000000-0005-0000-0000-0000A9000000}"/>
    <cellStyle name="Remarque 2 3 4 2" xfId="445" xr:uid="{00000000-0005-0000-0000-0000AA000000}"/>
    <cellStyle name="Remarque 2 3 5" xfId="224" xr:uid="{00000000-0005-0000-0000-0000AB000000}"/>
    <cellStyle name="Remarque 2 3 5 2" xfId="506" xr:uid="{00000000-0005-0000-0000-0000AC000000}"/>
    <cellStyle name="Remarque 2 3 6" xfId="185" xr:uid="{00000000-0005-0000-0000-0000AD000000}"/>
    <cellStyle name="Remarque 2 3 6 2" xfId="467" xr:uid="{00000000-0005-0000-0000-0000AE000000}"/>
    <cellStyle name="Remarque 2 3 7" xfId="281" xr:uid="{00000000-0005-0000-0000-0000AF000000}"/>
    <cellStyle name="Remarque 2 3 7 2" xfId="562" xr:uid="{00000000-0005-0000-0000-0000B0000000}"/>
    <cellStyle name="Remarque 2 3 8" xfId="318" xr:uid="{00000000-0005-0000-0000-0000B1000000}"/>
    <cellStyle name="Remarque 2 3 8 2" xfId="599" xr:uid="{00000000-0005-0000-0000-0000B2000000}"/>
    <cellStyle name="Remarque 2 3 9" xfId="336" xr:uid="{00000000-0005-0000-0000-0000B3000000}"/>
    <cellStyle name="Remarque 2 4" xfId="68" xr:uid="{00000000-0005-0000-0000-0000B4000000}"/>
    <cellStyle name="Remarque 2 4 2" xfId="132" xr:uid="{00000000-0005-0000-0000-0000B5000000}"/>
    <cellStyle name="Remarque 2 4 2 2" xfId="414" xr:uid="{00000000-0005-0000-0000-0000B6000000}"/>
    <cellStyle name="Remarque 2 4 3" xfId="173" xr:uid="{00000000-0005-0000-0000-0000B7000000}"/>
    <cellStyle name="Remarque 2 4 3 2" xfId="455" xr:uid="{00000000-0005-0000-0000-0000B8000000}"/>
    <cellStyle name="Remarque 2 4 4" xfId="204" xr:uid="{00000000-0005-0000-0000-0000B9000000}"/>
    <cellStyle name="Remarque 2 4 4 2" xfId="486" xr:uid="{00000000-0005-0000-0000-0000BA000000}"/>
    <cellStyle name="Remarque 2 4 5" xfId="232" xr:uid="{00000000-0005-0000-0000-0000BB000000}"/>
    <cellStyle name="Remarque 2 4 5 2" xfId="514" xr:uid="{00000000-0005-0000-0000-0000BC000000}"/>
    <cellStyle name="Remarque 2 4 6" xfId="272" xr:uid="{00000000-0005-0000-0000-0000BD000000}"/>
    <cellStyle name="Remarque 2 4 6 2" xfId="553" xr:uid="{00000000-0005-0000-0000-0000BE000000}"/>
    <cellStyle name="Remarque 2 4 7" xfId="289" xr:uid="{00000000-0005-0000-0000-0000BF000000}"/>
    <cellStyle name="Remarque 2 4 7 2" xfId="570" xr:uid="{00000000-0005-0000-0000-0000C0000000}"/>
    <cellStyle name="Remarque 2 4 8" xfId="309" xr:uid="{00000000-0005-0000-0000-0000C1000000}"/>
    <cellStyle name="Remarque 2 4 8 2" xfId="590" xr:uid="{00000000-0005-0000-0000-0000C2000000}"/>
    <cellStyle name="Remarque 2 4 9" xfId="329" xr:uid="{00000000-0005-0000-0000-0000C3000000}"/>
    <cellStyle name="Sortie 2" xfId="37" xr:uid="{00000000-0005-0000-0000-0000C4000000}"/>
    <cellStyle name="Sortie 2 2" xfId="54" xr:uid="{00000000-0005-0000-0000-0000C5000000}"/>
    <cellStyle name="Sortie 2 2 10" xfId="297" xr:uid="{00000000-0005-0000-0000-0000C6000000}"/>
    <cellStyle name="Sortie 2 2 10 2" xfId="862" xr:uid="{00000000-0005-0000-0000-0000C7000000}"/>
    <cellStyle name="Sortie 2 2 10 3" xfId="578" xr:uid="{00000000-0005-0000-0000-0000C8000000}"/>
    <cellStyle name="Sortie 2 2 11" xfId="314" xr:uid="{00000000-0005-0000-0000-0000C9000000}"/>
    <cellStyle name="Sortie 2 2 11 2" xfId="873" xr:uid="{00000000-0005-0000-0000-0000CA000000}"/>
    <cellStyle name="Sortie 2 2 11 3" xfId="595" xr:uid="{00000000-0005-0000-0000-0000CB000000}"/>
    <cellStyle name="Sortie 2 2 12" xfId="320" xr:uid="{00000000-0005-0000-0000-0000CC000000}"/>
    <cellStyle name="Sortie 2 2 12 2" xfId="879" xr:uid="{00000000-0005-0000-0000-0000CD000000}"/>
    <cellStyle name="Sortie 2 2 12 3" xfId="601" xr:uid="{00000000-0005-0000-0000-0000CE000000}"/>
    <cellStyle name="Sortie 2 2 13" xfId="349" xr:uid="{00000000-0005-0000-0000-0000CF000000}"/>
    <cellStyle name="Sortie 2 2 2" xfId="118" xr:uid="{00000000-0005-0000-0000-0000D0000000}"/>
    <cellStyle name="Sortie 2 2 2 2" xfId="700" xr:uid="{00000000-0005-0000-0000-0000D1000000}"/>
    <cellStyle name="Sortie 2 2 2 3" xfId="400" xr:uid="{00000000-0005-0000-0000-0000D2000000}"/>
    <cellStyle name="Sortie 2 2 3" xfId="141" xr:uid="{00000000-0005-0000-0000-0000D3000000}"/>
    <cellStyle name="Sortie 2 2 3 2" xfId="721" xr:uid="{00000000-0005-0000-0000-0000D4000000}"/>
    <cellStyle name="Sortie 2 2 3 3" xfId="423" xr:uid="{00000000-0005-0000-0000-0000D5000000}"/>
    <cellStyle name="Sortie 2 2 4" xfId="177" xr:uid="{00000000-0005-0000-0000-0000D6000000}"/>
    <cellStyle name="Sortie 2 2 4 2" xfId="754" xr:uid="{00000000-0005-0000-0000-0000D7000000}"/>
    <cellStyle name="Sortie 2 2 4 3" xfId="459" xr:uid="{00000000-0005-0000-0000-0000D8000000}"/>
    <cellStyle name="Sortie 2 2 5" xfId="208" xr:uid="{00000000-0005-0000-0000-0000D9000000}"/>
    <cellStyle name="Sortie 2 2 5 2" xfId="782" xr:uid="{00000000-0005-0000-0000-0000DA000000}"/>
    <cellStyle name="Sortie 2 2 5 3" xfId="490" xr:uid="{00000000-0005-0000-0000-0000DB000000}"/>
    <cellStyle name="Sortie 2 2 6" xfId="236" xr:uid="{00000000-0005-0000-0000-0000DC000000}"/>
    <cellStyle name="Sortie 2 2 6 2" xfId="808" xr:uid="{00000000-0005-0000-0000-0000DD000000}"/>
    <cellStyle name="Sortie 2 2 6 3" xfId="518" xr:uid="{00000000-0005-0000-0000-0000DE000000}"/>
    <cellStyle name="Sortie 2 2 7" xfId="198" xr:uid="{00000000-0005-0000-0000-0000DF000000}"/>
    <cellStyle name="Sortie 2 2 7 2" xfId="774" xr:uid="{00000000-0005-0000-0000-0000E0000000}"/>
    <cellStyle name="Sortie 2 2 7 3" xfId="480" xr:uid="{00000000-0005-0000-0000-0000E1000000}"/>
    <cellStyle name="Sortie 2 2 8" xfId="90" xr:uid="{00000000-0005-0000-0000-0000E2000000}"/>
    <cellStyle name="Sortie 2 2 8 2" xfId="672" xr:uid="{00000000-0005-0000-0000-0000E3000000}"/>
    <cellStyle name="Sortie 2 2 8 3" xfId="373" xr:uid="{00000000-0005-0000-0000-0000E4000000}"/>
    <cellStyle name="Sortie 2 2 9" xfId="276" xr:uid="{00000000-0005-0000-0000-0000E5000000}"/>
    <cellStyle name="Sortie 2 2 9 2" xfId="846" xr:uid="{00000000-0005-0000-0000-0000E6000000}"/>
    <cellStyle name="Sortie 2 2 9 3" xfId="557" xr:uid="{00000000-0005-0000-0000-0000E7000000}"/>
    <cellStyle name="Sortie 2 3" xfId="66" xr:uid="{00000000-0005-0000-0000-0000E8000000}"/>
    <cellStyle name="Sortie 2 3 10" xfId="307" xr:uid="{00000000-0005-0000-0000-0000E9000000}"/>
    <cellStyle name="Sortie 2 3 10 2" xfId="869" xr:uid="{00000000-0005-0000-0000-0000EA000000}"/>
    <cellStyle name="Sortie 2 3 10 3" xfId="588" xr:uid="{00000000-0005-0000-0000-0000EB000000}"/>
    <cellStyle name="Sortie 2 3 11" xfId="327" xr:uid="{00000000-0005-0000-0000-0000EC000000}"/>
    <cellStyle name="Sortie 2 3 11 2" xfId="886" xr:uid="{00000000-0005-0000-0000-0000ED000000}"/>
    <cellStyle name="Sortie 2 3 11 3" xfId="606" xr:uid="{00000000-0005-0000-0000-0000EE000000}"/>
    <cellStyle name="Sortie 2 3 12" xfId="340" xr:uid="{00000000-0005-0000-0000-0000EF000000}"/>
    <cellStyle name="Sortie 2 3 12 2" xfId="897" xr:uid="{00000000-0005-0000-0000-0000F0000000}"/>
    <cellStyle name="Sortie 2 3 13" xfId="648" xr:uid="{00000000-0005-0000-0000-0000F1000000}"/>
    <cellStyle name="Sortie 2 3 2" xfId="130" xr:uid="{00000000-0005-0000-0000-0000F2000000}"/>
    <cellStyle name="Sortie 2 3 2 2" xfId="710" xr:uid="{00000000-0005-0000-0000-0000F3000000}"/>
    <cellStyle name="Sortie 2 3 2 3" xfId="412" xr:uid="{00000000-0005-0000-0000-0000F4000000}"/>
    <cellStyle name="Sortie 2 3 3" xfId="171" xr:uid="{00000000-0005-0000-0000-0000F5000000}"/>
    <cellStyle name="Sortie 2 3 3 2" xfId="748" xr:uid="{00000000-0005-0000-0000-0000F6000000}"/>
    <cellStyle name="Sortie 2 3 3 3" xfId="453" xr:uid="{00000000-0005-0000-0000-0000F7000000}"/>
    <cellStyle name="Sortie 2 3 4" xfId="202" xr:uid="{00000000-0005-0000-0000-0000F8000000}"/>
    <cellStyle name="Sortie 2 3 4 2" xfId="777" xr:uid="{00000000-0005-0000-0000-0000F9000000}"/>
    <cellStyle name="Sortie 2 3 4 3" xfId="484" xr:uid="{00000000-0005-0000-0000-0000FA000000}"/>
    <cellStyle name="Sortie 2 3 5" xfId="230" xr:uid="{00000000-0005-0000-0000-0000FB000000}"/>
    <cellStyle name="Sortie 2 3 5 2" xfId="803" xr:uid="{00000000-0005-0000-0000-0000FC000000}"/>
    <cellStyle name="Sortie 2 3 5 3" xfId="512" xr:uid="{00000000-0005-0000-0000-0000FD000000}"/>
    <cellStyle name="Sortie 2 3 6" xfId="245" xr:uid="{00000000-0005-0000-0000-0000FE000000}"/>
    <cellStyle name="Sortie 2 3 6 2" xfId="817" xr:uid="{00000000-0005-0000-0000-0000FF000000}"/>
    <cellStyle name="Sortie 2 3 6 3" xfId="526" xr:uid="{00000000-0005-0000-0000-000000010000}"/>
    <cellStyle name="Sortie 2 3 7" xfId="256" xr:uid="{00000000-0005-0000-0000-000001010000}"/>
    <cellStyle name="Sortie 2 3 7 2" xfId="828" xr:uid="{00000000-0005-0000-0000-000002010000}"/>
    <cellStyle name="Sortie 2 3 7 3" xfId="537" xr:uid="{00000000-0005-0000-0000-000003010000}"/>
    <cellStyle name="Sortie 2 3 8" xfId="270" xr:uid="{00000000-0005-0000-0000-000004010000}"/>
    <cellStyle name="Sortie 2 3 8 2" xfId="841" xr:uid="{00000000-0005-0000-0000-000005010000}"/>
    <cellStyle name="Sortie 2 3 8 3" xfId="551" xr:uid="{00000000-0005-0000-0000-000006010000}"/>
    <cellStyle name="Sortie 2 3 9" xfId="287" xr:uid="{00000000-0005-0000-0000-000007010000}"/>
    <cellStyle name="Sortie 2 3 9 2" xfId="855" xr:uid="{00000000-0005-0000-0000-000008010000}"/>
    <cellStyle name="Sortie 2 3 9 3" xfId="568" xr:uid="{00000000-0005-0000-0000-000009010000}"/>
    <cellStyle name="Sortie 2 4" xfId="59" xr:uid="{00000000-0005-0000-0000-00000A010000}"/>
    <cellStyle name="Sortie 2 4 10" xfId="300" xr:uid="{00000000-0005-0000-0000-00000B010000}"/>
    <cellStyle name="Sortie 2 4 10 2" xfId="864" xr:uid="{00000000-0005-0000-0000-00000C010000}"/>
    <cellStyle name="Sortie 2 4 10 3" xfId="581" xr:uid="{00000000-0005-0000-0000-00000D010000}"/>
    <cellStyle name="Sortie 2 4 11" xfId="323" xr:uid="{00000000-0005-0000-0000-00000E010000}"/>
    <cellStyle name="Sortie 2 4 11 2" xfId="882" xr:uid="{00000000-0005-0000-0000-00000F010000}"/>
    <cellStyle name="Sortie 2 4 11 3" xfId="604" xr:uid="{00000000-0005-0000-0000-000010010000}"/>
    <cellStyle name="Sortie 2 4 12" xfId="335" xr:uid="{00000000-0005-0000-0000-000011010000}"/>
    <cellStyle name="Sortie 2 4 12 2" xfId="893" xr:uid="{00000000-0005-0000-0000-000012010000}"/>
    <cellStyle name="Sortie 2 4 13" xfId="643" xr:uid="{00000000-0005-0000-0000-000013010000}"/>
    <cellStyle name="Sortie 2 4 2" xfId="123" xr:uid="{00000000-0005-0000-0000-000014010000}"/>
    <cellStyle name="Sortie 2 4 2 2" xfId="705" xr:uid="{00000000-0005-0000-0000-000015010000}"/>
    <cellStyle name="Sortie 2 4 2 3" xfId="405" xr:uid="{00000000-0005-0000-0000-000016010000}"/>
    <cellStyle name="Sortie 2 4 3" xfId="78" xr:uid="{00000000-0005-0000-0000-000017010000}"/>
    <cellStyle name="Sortie 2 4 3 2" xfId="660" xr:uid="{00000000-0005-0000-0000-000018010000}"/>
    <cellStyle name="Sortie 2 4 3 3" xfId="361" xr:uid="{00000000-0005-0000-0000-000019010000}"/>
    <cellStyle name="Sortie 2 4 4" xfId="94" xr:uid="{00000000-0005-0000-0000-00001A010000}"/>
    <cellStyle name="Sortie 2 4 4 2" xfId="676" xr:uid="{00000000-0005-0000-0000-00001B010000}"/>
    <cellStyle name="Sortie 2 4 4 3" xfId="377" xr:uid="{00000000-0005-0000-0000-00001C010000}"/>
    <cellStyle name="Sortie 2 4 5" xfId="223" xr:uid="{00000000-0005-0000-0000-00001D010000}"/>
    <cellStyle name="Sortie 2 4 5 2" xfId="797" xr:uid="{00000000-0005-0000-0000-00001E010000}"/>
    <cellStyle name="Sortie 2 4 5 3" xfId="505" xr:uid="{00000000-0005-0000-0000-00001F010000}"/>
    <cellStyle name="Sortie 2 4 6" xfId="241" xr:uid="{00000000-0005-0000-0000-000020010000}"/>
    <cellStyle name="Sortie 2 4 6 2" xfId="813" xr:uid="{00000000-0005-0000-0000-000021010000}"/>
    <cellStyle name="Sortie 2 4 6 3" xfId="522" xr:uid="{00000000-0005-0000-0000-000022010000}"/>
    <cellStyle name="Sortie 2 4 7" xfId="253" xr:uid="{00000000-0005-0000-0000-000023010000}"/>
    <cellStyle name="Sortie 2 4 7 2" xfId="825" xr:uid="{00000000-0005-0000-0000-000024010000}"/>
    <cellStyle name="Sortie 2 4 7 3" xfId="534" xr:uid="{00000000-0005-0000-0000-000025010000}"/>
    <cellStyle name="Sortie 2 4 8" xfId="158" xr:uid="{00000000-0005-0000-0000-000026010000}"/>
    <cellStyle name="Sortie 2 4 8 2" xfId="737" xr:uid="{00000000-0005-0000-0000-000027010000}"/>
    <cellStyle name="Sortie 2 4 8 3" xfId="440" xr:uid="{00000000-0005-0000-0000-000028010000}"/>
    <cellStyle name="Sortie 2 4 9" xfId="280" xr:uid="{00000000-0005-0000-0000-000029010000}"/>
    <cellStyle name="Sortie 2 4 9 2" xfId="850" xr:uid="{00000000-0005-0000-0000-00002A010000}"/>
    <cellStyle name="Sortie 2 4 9 3" xfId="561" xr:uid="{00000000-0005-0000-0000-00002B010000}"/>
    <cellStyle name="Style 1" xfId="38" xr:uid="{00000000-0005-0000-0000-00002C010000}"/>
    <cellStyle name="Texte explicatif 2" xfId="39" xr:uid="{00000000-0005-0000-0000-00002D010000}"/>
    <cellStyle name="Titre 1" xfId="40" xr:uid="{00000000-0005-0000-0000-00002E010000}"/>
    <cellStyle name="Titre 2" xfId="41" xr:uid="{00000000-0005-0000-0000-00002F010000}"/>
    <cellStyle name="Titre 3" xfId="42" xr:uid="{00000000-0005-0000-0000-000030010000}"/>
    <cellStyle name="Titre 3 10" xfId="79" xr:uid="{00000000-0005-0000-0000-000031010000}"/>
    <cellStyle name="Titre 3 10 2" xfId="661" xr:uid="{00000000-0005-0000-0000-000032010000}"/>
    <cellStyle name="Titre 3 10 3" xfId="852" xr:uid="{00000000-0005-0000-0000-000033010000}"/>
    <cellStyle name="Titre 3 10 4" xfId="1015" xr:uid="{00000000-0005-0000-0000-000034010000}"/>
    <cellStyle name="Titre 3 10 5" xfId="362" xr:uid="{00000000-0005-0000-0000-000035010000}"/>
    <cellStyle name="Titre 3 11" xfId="121" xr:uid="{00000000-0005-0000-0000-000036010000}"/>
    <cellStyle name="Titre 3 11 2" xfId="703" xr:uid="{00000000-0005-0000-0000-000037010000}"/>
    <cellStyle name="Titre 3 11 3" xfId="617" xr:uid="{00000000-0005-0000-0000-000038010000}"/>
    <cellStyle name="Titre 3 11 4" xfId="784" xr:uid="{00000000-0005-0000-0000-000039010000}"/>
    <cellStyle name="Titre 3 11 5" xfId="403" xr:uid="{00000000-0005-0000-0000-00003A010000}"/>
    <cellStyle name="Titre 3 12" xfId="87" xr:uid="{00000000-0005-0000-0000-00003B010000}"/>
    <cellStyle name="Titre 3 12 2" xfId="669" xr:uid="{00000000-0005-0000-0000-00003C010000}"/>
    <cellStyle name="Titre 3 12 3" xfId="867" xr:uid="{00000000-0005-0000-0000-00003D010000}"/>
    <cellStyle name="Titre 3 12 4" xfId="953" xr:uid="{00000000-0005-0000-0000-00003E010000}"/>
    <cellStyle name="Titre 3 12 5" xfId="370" xr:uid="{00000000-0005-0000-0000-00003F010000}"/>
    <cellStyle name="Titre 3 13" xfId="105" xr:uid="{00000000-0005-0000-0000-000040010000}"/>
    <cellStyle name="Titre 3 13 2" xfId="687" xr:uid="{00000000-0005-0000-0000-000041010000}"/>
    <cellStyle name="Titre 3 13 3" xfId="631" xr:uid="{00000000-0005-0000-0000-000042010000}"/>
    <cellStyle name="Titre 3 13 4" xfId="934" xr:uid="{00000000-0005-0000-0000-000043010000}"/>
    <cellStyle name="Titre 3 13 5" xfId="387" xr:uid="{00000000-0005-0000-0000-000044010000}"/>
    <cellStyle name="Titre 3 14" xfId="180" xr:uid="{00000000-0005-0000-0000-000045010000}"/>
    <cellStyle name="Titre 3 14 2" xfId="756" xr:uid="{00000000-0005-0000-0000-000046010000}"/>
    <cellStyle name="Titre 3 14 3" xfId="935" xr:uid="{00000000-0005-0000-0000-000047010000}"/>
    <cellStyle name="Titre 3 14 4" xfId="801" xr:uid="{00000000-0005-0000-0000-000048010000}"/>
    <cellStyle name="Titre 3 14 5" xfId="462" xr:uid="{00000000-0005-0000-0000-000049010000}"/>
    <cellStyle name="Titre 3 15" xfId="196" xr:uid="{00000000-0005-0000-0000-00004A010000}"/>
    <cellStyle name="Titre 3 15 2" xfId="772" xr:uid="{00000000-0005-0000-0000-00004B010000}"/>
    <cellStyle name="Titre 3 15 3" xfId="948" xr:uid="{00000000-0005-0000-0000-00004C010000}"/>
    <cellStyle name="Titre 3 15 4" xfId="843" xr:uid="{00000000-0005-0000-0000-00004D010000}"/>
    <cellStyle name="Titre 3 15 5" xfId="478" xr:uid="{00000000-0005-0000-0000-00004E010000}"/>
    <cellStyle name="Titre 3 16" xfId="161" xr:uid="{00000000-0005-0000-0000-00004F010000}"/>
    <cellStyle name="Titre 3 16 2" xfId="740" xr:uid="{00000000-0005-0000-0000-000050010000}"/>
    <cellStyle name="Titre 3 16 3" xfId="924" xr:uid="{00000000-0005-0000-0000-000051010000}"/>
    <cellStyle name="Titre 3 16 4" xfId="776" xr:uid="{00000000-0005-0000-0000-000052010000}"/>
    <cellStyle name="Titre 3 16 5" xfId="443" xr:uid="{00000000-0005-0000-0000-000053010000}"/>
    <cellStyle name="Titre 3 17" xfId="220" xr:uid="{00000000-0005-0000-0000-000054010000}"/>
    <cellStyle name="Titre 3 17 2" xfId="794" xr:uid="{00000000-0005-0000-0000-000055010000}"/>
    <cellStyle name="Titre 3 17 3" xfId="967" xr:uid="{00000000-0005-0000-0000-000056010000}"/>
    <cellStyle name="Titre 3 17 4" xfId="1051" xr:uid="{00000000-0005-0000-0000-000057010000}"/>
    <cellStyle name="Titre 3 17 5" xfId="502" xr:uid="{00000000-0005-0000-0000-000058010000}"/>
    <cellStyle name="Titre 3 18" xfId="149" xr:uid="{00000000-0005-0000-0000-000059010000}"/>
    <cellStyle name="Titre 3 18 2" xfId="728" xr:uid="{00000000-0005-0000-0000-00005A010000}"/>
    <cellStyle name="Titre 3 18 3" xfId="914" xr:uid="{00000000-0005-0000-0000-00005B010000}"/>
    <cellStyle name="Titre 3 18 4" xfId="979" xr:uid="{00000000-0005-0000-0000-00005C010000}"/>
    <cellStyle name="Titre 3 18 5" xfId="431" xr:uid="{00000000-0005-0000-0000-00005D010000}"/>
    <cellStyle name="Titre 3 19" xfId="244" xr:uid="{00000000-0005-0000-0000-00005E010000}"/>
    <cellStyle name="Titre 3 19 2" xfId="816" xr:uid="{00000000-0005-0000-0000-00005F010000}"/>
    <cellStyle name="Titre 3 19 3" xfId="983" xr:uid="{00000000-0005-0000-0000-000060010000}"/>
    <cellStyle name="Titre 3 19 4" xfId="1060" xr:uid="{00000000-0005-0000-0000-000061010000}"/>
    <cellStyle name="Titre 3 19 5" xfId="525" xr:uid="{00000000-0005-0000-0000-000062010000}"/>
    <cellStyle name="Titre 3 2" xfId="48" xr:uid="{00000000-0005-0000-0000-000063010000}"/>
    <cellStyle name="Titre 3 2 10" xfId="99" xr:uid="{00000000-0005-0000-0000-000064010000}"/>
    <cellStyle name="Titre 3 2 10 2" xfId="681" xr:uid="{00000000-0005-0000-0000-000065010000}"/>
    <cellStyle name="Titre 3 2 10 3" xfId="773" xr:uid="{00000000-0005-0000-0000-000066010000}"/>
    <cellStyle name="Titre 3 2 10 4" xfId="840" xr:uid="{00000000-0005-0000-0000-000067010000}"/>
    <cellStyle name="Titre 3 2 10 5" xfId="381" xr:uid="{00000000-0005-0000-0000-000068010000}"/>
    <cellStyle name="Titre 3 2 11" xfId="162" xr:uid="{00000000-0005-0000-0000-000069010000}"/>
    <cellStyle name="Titre 3 2 11 2" xfId="741" xr:uid="{00000000-0005-0000-0000-00006A010000}"/>
    <cellStyle name="Titre 3 2 11 3" xfId="925" xr:uid="{00000000-0005-0000-0000-00006B010000}"/>
    <cellStyle name="Titre 3 2 11 4" xfId="1039" xr:uid="{00000000-0005-0000-0000-00006C010000}"/>
    <cellStyle name="Titre 3 2 11 5" xfId="444" xr:uid="{00000000-0005-0000-0000-00006D010000}"/>
    <cellStyle name="Titre 3 2 12" xfId="160" xr:uid="{00000000-0005-0000-0000-00006E010000}"/>
    <cellStyle name="Titre 3 2 12 2" xfId="739" xr:uid="{00000000-0005-0000-0000-00006F010000}"/>
    <cellStyle name="Titre 3 2 12 3" xfId="923" xr:uid="{00000000-0005-0000-0000-000070010000}"/>
    <cellStyle name="Titre 3 2 12 4" xfId="613" xr:uid="{00000000-0005-0000-0000-000071010000}"/>
    <cellStyle name="Titre 3 2 12 5" xfId="442" xr:uid="{00000000-0005-0000-0000-000072010000}"/>
    <cellStyle name="Titre 3 2 13" xfId="216" xr:uid="{00000000-0005-0000-0000-000073010000}"/>
    <cellStyle name="Titre 3 2 13 2" xfId="790" xr:uid="{00000000-0005-0000-0000-000074010000}"/>
    <cellStyle name="Titre 3 2 13 3" xfId="964" xr:uid="{00000000-0005-0000-0000-000075010000}"/>
    <cellStyle name="Titre 3 2 13 4" xfId="1048" xr:uid="{00000000-0005-0000-0000-000076010000}"/>
    <cellStyle name="Titre 3 2 13 5" xfId="498" xr:uid="{00000000-0005-0000-0000-000077010000}"/>
    <cellStyle name="Titre 3 2 14" xfId="82" xr:uid="{00000000-0005-0000-0000-000078010000}"/>
    <cellStyle name="Titre 3 2 14 2" xfId="664" xr:uid="{00000000-0005-0000-0000-000079010000}"/>
    <cellStyle name="Titre 3 2 14 3" xfId="677" xr:uid="{00000000-0005-0000-0000-00007A010000}"/>
    <cellStyle name="Titre 3 2 14 4" xfId="1033" xr:uid="{00000000-0005-0000-0000-00007B010000}"/>
    <cellStyle name="Titre 3 2 14 5" xfId="365" xr:uid="{00000000-0005-0000-0000-00007C010000}"/>
    <cellStyle name="Titre 3 2 15" xfId="215" xr:uid="{00000000-0005-0000-0000-00007D010000}"/>
    <cellStyle name="Titre 3 2 15 2" xfId="789" xr:uid="{00000000-0005-0000-0000-00007E010000}"/>
    <cellStyle name="Titre 3 2 15 3" xfId="963" xr:uid="{00000000-0005-0000-0000-00007F010000}"/>
    <cellStyle name="Titre 3 2 15 4" xfId="1047" xr:uid="{00000000-0005-0000-0000-000080010000}"/>
    <cellStyle name="Titre 3 2 15 5" xfId="497" xr:uid="{00000000-0005-0000-0000-000081010000}"/>
    <cellStyle name="Titre 3 2 16" xfId="219" xr:uid="{00000000-0005-0000-0000-000082010000}"/>
    <cellStyle name="Titre 3 2 16 2" xfId="793" xr:uid="{00000000-0005-0000-0000-000083010000}"/>
    <cellStyle name="Titre 3 2 16 3" xfId="966" xr:uid="{00000000-0005-0000-0000-000084010000}"/>
    <cellStyle name="Titre 3 2 16 4" xfId="1050" xr:uid="{00000000-0005-0000-0000-000085010000}"/>
    <cellStyle name="Titre 3 2 16 5" xfId="501" xr:uid="{00000000-0005-0000-0000-000086010000}"/>
    <cellStyle name="Titre 3 2 17" xfId="301" xr:uid="{00000000-0005-0000-0000-000087010000}"/>
    <cellStyle name="Titre 3 2 17 2" xfId="865" xr:uid="{00000000-0005-0000-0000-000088010000}"/>
    <cellStyle name="Titre 3 2 17 3" xfId="1019" xr:uid="{00000000-0005-0000-0000-000089010000}"/>
    <cellStyle name="Titre 3 2 17 4" xfId="1081" xr:uid="{00000000-0005-0000-0000-00008A010000}"/>
    <cellStyle name="Titre 3 2 17 5" xfId="582" xr:uid="{00000000-0005-0000-0000-00008B010000}"/>
    <cellStyle name="Titre 3 2 18" xfId="345" xr:uid="{00000000-0005-0000-0000-00008C010000}"/>
    <cellStyle name="Titre 3 2 2" xfId="111" xr:uid="{00000000-0005-0000-0000-00008D010000}"/>
    <cellStyle name="Titre 3 2 2 2" xfId="693" xr:uid="{00000000-0005-0000-0000-00008E010000}"/>
    <cellStyle name="Titre 3 2 2 3" xfId="626" xr:uid="{00000000-0005-0000-0000-00008F010000}"/>
    <cellStyle name="Titre 3 2 2 4" xfId="637" xr:uid="{00000000-0005-0000-0000-000090010000}"/>
    <cellStyle name="Titre 3 2 2 5" xfId="393" xr:uid="{00000000-0005-0000-0000-000091010000}"/>
    <cellStyle name="Titre 3 2 3" xfId="73" xr:uid="{00000000-0005-0000-0000-000092010000}"/>
    <cellStyle name="Titre 3 2 3 2" xfId="655" xr:uid="{00000000-0005-0000-0000-000093010000}"/>
    <cellStyle name="Titre 3 2 3 3" xfId="811" xr:uid="{00000000-0005-0000-0000-000094010000}"/>
    <cellStyle name="Titre 3 2 3 4" xfId="956" xr:uid="{00000000-0005-0000-0000-000095010000}"/>
    <cellStyle name="Titre 3 2 3 5" xfId="356" xr:uid="{00000000-0005-0000-0000-000096010000}"/>
    <cellStyle name="Titre 3 2 4" xfId="72" xr:uid="{00000000-0005-0000-0000-000097010000}"/>
    <cellStyle name="Titre 3 2 4 2" xfId="654" xr:uid="{00000000-0005-0000-0000-000098010000}"/>
    <cellStyle name="Titre 3 2 4 3" xfId="720" xr:uid="{00000000-0005-0000-0000-000099010000}"/>
    <cellStyle name="Titre 3 2 4 4" xfId="977" xr:uid="{00000000-0005-0000-0000-00009A010000}"/>
    <cellStyle name="Titre 3 2 4 5" xfId="355" xr:uid="{00000000-0005-0000-0000-00009B010000}"/>
    <cellStyle name="Titre 3 2 5" xfId="85" xr:uid="{00000000-0005-0000-0000-00009C010000}"/>
    <cellStyle name="Titre 3 2 5 2" xfId="667" xr:uid="{00000000-0005-0000-0000-00009D010000}"/>
    <cellStyle name="Titre 3 2 5 3" xfId="646" xr:uid="{00000000-0005-0000-0000-00009E010000}"/>
    <cellStyle name="Titre 3 2 5 4" xfId="1000" xr:uid="{00000000-0005-0000-0000-00009F010000}"/>
    <cellStyle name="Titre 3 2 5 5" xfId="368" xr:uid="{00000000-0005-0000-0000-0000A0010000}"/>
    <cellStyle name="Titre 3 2 6" xfId="98" xr:uid="{00000000-0005-0000-0000-0000A1010000}"/>
    <cellStyle name="Titre 3 2 6 2" xfId="680" xr:uid="{00000000-0005-0000-0000-0000A2010000}"/>
    <cellStyle name="Titre 3 2 6 3" xfId="792" xr:uid="{00000000-0005-0000-0000-0000A3010000}"/>
    <cellStyle name="Titre 3 2 6 4" xfId="615" xr:uid="{00000000-0005-0000-0000-0000A4010000}"/>
    <cellStyle name="Titre 3 2 6 5" xfId="380" xr:uid="{00000000-0005-0000-0000-0000A5010000}"/>
    <cellStyle name="Titre 3 2 7" xfId="109" xr:uid="{00000000-0005-0000-0000-0000A6010000}"/>
    <cellStyle name="Titre 3 2 7 2" xfId="691" xr:uid="{00000000-0005-0000-0000-0000A7010000}"/>
    <cellStyle name="Titre 3 2 7 3" xfId="628" xr:uid="{00000000-0005-0000-0000-0000A8010000}"/>
    <cellStyle name="Titre 3 2 7 4" xfId="647" xr:uid="{00000000-0005-0000-0000-0000A9010000}"/>
    <cellStyle name="Titre 3 2 7 5" xfId="391" xr:uid="{00000000-0005-0000-0000-0000AA010000}"/>
    <cellStyle name="Titre 3 2 8" xfId="153" xr:uid="{00000000-0005-0000-0000-0000AB010000}"/>
    <cellStyle name="Titre 3 2 8 2" xfId="732" xr:uid="{00000000-0005-0000-0000-0000AC010000}"/>
    <cellStyle name="Titre 3 2 8 3" xfId="917" xr:uid="{00000000-0005-0000-0000-0000AD010000}"/>
    <cellStyle name="Titre 3 2 8 4" xfId="1032" xr:uid="{00000000-0005-0000-0000-0000AE010000}"/>
    <cellStyle name="Titre 3 2 8 5" xfId="435" xr:uid="{00000000-0005-0000-0000-0000AF010000}"/>
    <cellStyle name="Titre 3 2 9" xfId="101" xr:uid="{00000000-0005-0000-0000-0000B0010000}"/>
    <cellStyle name="Titre 3 2 9 2" xfId="683" xr:uid="{00000000-0005-0000-0000-0000B1010000}"/>
    <cellStyle name="Titre 3 2 9 3" xfId="719" xr:uid="{00000000-0005-0000-0000-0000B2010000}"/>
    <cellStyle name="Titre 3 2 9 4" xfId="1016" xr:uid="{00000000-0005-0000-0000-0000B3010000}"/>
    <cellStyle name="Titre 3 2 9 5" xfId="383" xr:uid="{00000000-0005-0000-0000-0000B4010000}"/>
    <cellStyle name="Titre 3 20" xfId="135" xr:uid="{00000000-0005-0000-0000-0000B5010000}"/>
    <cellStyle name="Titre 3 20 2" xfId="715" xr:uid="{00000000-0005-0000-0000-0000B6010000}"/>
    <cellStyle name="Titre 3 20 3" xfId="903" xr:uid="{00000000-0005-0000-0000-0000B7010000}"/>
    <cellStyle name="Titre 3 20 4" xfId="998" xr:uid="{00000000-0005-0000-0000-0000B8010000}"/>
    <cellStyle name="Titre 3 20 5" xfId="417" xr:uid="{00000000-0005-0000-0000-0000B9010000}"/>
    <cellStyle name="Titre 3 3" xfId="49" xr:uid="{00000000-0005-0000-0000-0000BA010000}"/>
    <cellStyle name="Titre 3 3 10" xfId="89" xr:uid="{00000000-0005-0000-0000-0000BB010000}"/>
    <cellStyle name="Titre 3 3 10 2" xfId="671" xr:uid="{00000000-0005-0000-0000-0000BC010000}"/>
    <cellStyle name="Titre 3 3 10 3" xfId="839" xr:uid="{00000000-0005-0000-0000-0000BD010000}"/>
    <cellStyle name="Titre 3 3 10 4" xfId="901" xr:uid="{00000000-0005-0000-0000-0000BE010000}"/>
    <cellStyle name="Titre 3 3 10 5" xfId="372" xr:uid="{00000000-0005-0000-0000-0000BF010000}"/>
    <cellStyle name="Titre 3 3 11" xfId="191" xr:uid="{00000000-0005-0000-0000-0000C0010000}"/>
    <cellStyle name="Titre 3 3 11 2" xfId="767" xr:uid="{00000000-0005-0000-0000-0000C1010000}"/>
    <cellStyle name="Titre 3 3 11 3" xfId="944" xr:uid="{00000000-0005-0000-0000-0000C2010000}"/>
    <cellStyle name="Titre 3 3 11 4" xfId="650" xr:uid="{00000000-0005-0000-0000-0000C3010000}"/>
    <cellStyle name="Titre 3 3 11 5" xfId="473" xr:uid="{00000000-0005-0000-0000-0000C4010000}"/>
    <cellStyle name="Titre 3 3 12" xfId="242" xr:uid="{00000000-0005-0000-0000-0000C5010000}"/>
    <cellStyle name="Titre 3 3 12 2" xfId="814" xr:uid="{00000000-0005-0000-0000-0000C6010000}"/>
    <cellStyle name="Titre 3 3 12 3" xfId="981" xr:uid="{00000000-0005-0000-0000-0000C7010000}"/>
    <cellStyle name="Titre 3 3 12 4" xfId="1058" xr:uid="{00000000-0005-0000-0000-0000C8010000}"/>
    <cellStyle name="Titre 3 3 12 5" xfId="523" xr:uid="{00000000-0005-0000-0000-0000C9010000}"/>
    <cellStyle name="Titre 3 3 13" xfId="195" xr:uid="{00000000-0005-0000-0000-0000CA010000}"/>
    <cellStyle name="Titre 3 3 13 2" xfId="771" xr:uid="{00000000-0005-0000-0000-0000CB010000}"/>
    <cellStyle name="Titre 3 3 13 3" xfId="947" xr:uid="{00000000-0005-0000-0000-0000CC010000}"/>
    <cellStyle name="Titre 3 3 13 4" xfId="805" xr:uid="{00000000-0005-0000-0000-0000CD010000}"/>
    <cellStyle name="Titre 3 3 13 5" xfId="477" xr:uid="{00000000-0005-0000-0000-0000CE010000}"/>
    <cellStyle name="Titre 3 3 14" xfId="193" xr:uid="{00000000-0005-0000-0000-0000CF010000}"/>
    <cellStyle name="Titre 3 3 14 2" xfId="769" xr:uid="{00000000-0005-0000-0000-0000D0010000}"/>
    <cellStyle name="Titre 3 3 14 3" xfId="946" xr:uid="{00000000-0005-0000-0000-0000D1010000}"/>
    <cellStyle name="Titre 3 3 14 4" xfId="750" xr:uid="{00000000-0005-0000-0000-0000D2010000}"/>
    <cellStyle name="Titre 3 3 14 5" xfId="475" xr:uid="{00000000-0005-0000-0000-0000D3010000}"/>
    <cellStyle name="Titre 3 3 15" xfId="292" xr:uid="{00000000-0005-0000-0000-0000D4010000}"/>
    <cellStyle name="Titre 3 3 15 2" xfId="859" xr:uid="{00000000-0005-0000-0000-0000D5010000}"/>
    <cellStyle name="Titre 3 3 15 3" xfId="1012" xr:uid="{00000000-0005-0000-0000-0000D6010000}"/>
    <cellStyle name="Titre 3 3 15 4" xfId="1078" xr:uid="{00000000-0005-0000-0000-0000D7010000}"/>
    <cellStyle name="Titre 3 3 15 5" xfId="573" xr:uid="{00000000-0005-0000-0000-0000D8010000}"/>
    <cellStyle name="Titre 3 3 16" xfId="264" xr:uid="{00000000-0005-0000-0000-0000D9010000}"/>
    <cellStyle name="Titre 3 3 16 2" xfId="836" xr:uid="{00000000-0005-0000-0000-0000DA010000}"/>
    <cellStyle name="Titre 3 3 16 3" xfId="994" xr:uid="{00000000-0005-0000-0000-0000DB010000}"/>
    <cellStyle name="Titre 3 3 16 4" xfId="1071" xr:uid="{00000000-0005-0000-0000-0000DC010000}"/>
    <cellStyle name="Titre 3 3 16 5" xfId="545" xr:uid="{00000000-0005-0000-0000-0000DD010000}"/>
    <cellStyle name="Titre 3 3 17" xfId="212" xr:uid="{00000000-0005-0000-0000-0000DE010000}"/>
    <cellStyle name="Titre 3 3 17 2" xfId="786" xr:uid="{00000000-0005-0000-0000-0000DF010000}"/>
    <cellStyle name="Titre 3 3 17 3" xfId="960" xr:uid="{00000000-0005-0000-0000-0000E0010000}"/>
    <cellStyle name="Titre 3 3 17 4" xfId="1044" xr:uid="{00000000-0005-0000-0000-0000E1010000}"/>
    <cellStyle name="Titre 3 3 17 5" xfId="494" xr:uid="{00000000-0005-0000-0000-0000E2010000}"/>
    <cellStyle name="Titre 3 3 18" xfId="346" xr:uid="{00000000-0005-0000-0000-0000E3010000}"/>
    <cellStyle name="Titre 3 3 2" xfId="113" xr:uid="{00000000-0005-0000-0000-0000E4010000}"/>
    <cellStyle name="Titre 3 3 2 2" xfId="695" xr:uid="{00000000-0005-0000-0000-0000E5010000}"/>
    <cellStyle name="Titre 3 3 2 3" xfId="624" xr:uid="{00000000-0005-0000-0000-0000E6010000}"/>
    <cellStyle name="Titre 3 3 2 4" xfId="638" xr:uid="{00000000-0005-0000-0000-0000E7010000}"/>
    <cellStyle name="Titre 3 3 2 5" xfId="395" xr:uid="{00000000-0005-0000-0000-0000E8010000}"/>
    <cellStyle name="Titre 3 3 3" xfId="136" xr:uid="{00000000-0005-0000-0000-0000E9010000}"/>
    <cellStyle name="Titre 3 3 3 2" xfId="716" xr:uid="{00000000-0005-0000-0000-0000EA010000}"/>
    <cellStyle name="Titre 3 3 3 3" xfId="904" xr:uid="{00000000-0005-0000-0000-0000EB010000}"/>
    <cellStyle name="Titre 3 3 3 4" xfId="973" xr:uid="{00000000-0005-0000-0000-0000EC010000}"/>
    <cellStyle name="Titre 3 3 3 5" xfId="418" xr:uid="{00000000-0005-0000-0000-0000ED010000}"/>
    <cellStyle name="Titre 3 3 4" xfId="102" xr:uid="{00000000-0005-0000-0000-0000EE010000}"/>
    <cellStyle name="Titre 3 3 4 2" xfId="684" xr:uid="{00000000-0005-0000-0000-0000EF010000}"/>
    <cellStyle name="Titre 3 3 4 3" xfId="678" xr:uid="{00000000-0005-0000-0000-0000F0010000}"/>
    <cellStyle name="Titre 3 3 4 4" xfId="1003" xr:uid="{00000000-0005-0000-0000-0000F1010000}"/>
    <cellStyle name="Titre 3 3 4 5" xfId="384" xr:uid="{00000000-0005-0000-0000-0000F2010000}"/>
    <cellStyle name="Titre 3 3 5" xfId="74" xr:uid="{00000000-0005-0000-0000-0000F3010000}"/>
    <cellStyle name="Titre 3 3 5 2" xfId="656" xr:uid="{00000000-0005-0000-0000-0000F4010000}"/>
    <cellStyle name="Titre 3 3 5 3" xfId="639" xr:uid="{00000000-0005-0000-0000-0000F5010000}"/>
    <cellStyle name="Titre 3 3 5 4" xfId="932" xr:uid="{00000000-0005-0000-0000-0000F6010000}"/>
    <cellStyle name="Titre 3 3 5 5" xfId="357" xr:uid="{00000000-0005-0000-0000-0000F7010000}"/>
    <cellStyle name="Titre 3 3 6" xfId="100" xr:uid="{00000000-0005-0000-0000-0000F8010000}"/>
    <cellStyle name="Titre 3 3 6 2" xfId="682" xr:uid="{00000000-0005-0000-0000-0000F9010000}"/>
    <cellStyle name="Titre 3 3 6 3" xfId="742" xr:uid="{00000000-0005-0000-0000-0000FA010000}"/>
    <cellStyle name="Titre 3 3 6 4" xfId="1025" xr:uid="{00000000-0005-0000-0000-0000FB010000}"/>
    <cellStyle name="Titre 3 3 6 5" xfId="382" xr:uid="{00000000-0005-0000-0000-0000FC010000}"/>
    <cellStyle name="Titre 3 3 7" xfId="151" xr:uid="{00000000-0005-0000-0000-0000FD010000}"/>
    <cellStyle name="Titre 3 3 7 2" xfId="730" xr:uid="{00000000-0005-0000-0000-0000FE010000}"/>
    <cellStyle name="Titre 3 3 7 3" xfId="915" xr:uid="{00000000-0005-0000-0000-0000FF010000}"/>
    <cellStyle name="Titre 3 3 7 4" xfId="848" xr:uid="{00000000-0005-0000-0000-000000020000}"/>
    <cellStyle name="Titre 3 3 7 5" xfId="433" xr:uid="{00000000-0005-0000-0000-000001020000}"/>
    <cellStyle name="Titre 3 3 8" xfId="93" xr:uid="{00000000-0005-0000-0000-000002020000}"/>
    <cellStyle name="Titre 3 3 8 2" xfId="675" xr:uid="{00000000-0005-0000-0000-000003020000}"/>
    <cellStyle name="Titre 3 3 8 3" xfId="708" xr:uid="{00000000-0005-0000-0000-000004020000}"/>
    <cellStyle name="Titre 3 3 8 4" xfId="1005" xr:uid="{00000000-0005-0000-0000-000005020000}"/>
    <cellStyle name="Titre 3 3 8 5" xfId="376" xr:uid="{00000000-0005-0000-0000-000006020000}"/>
    <cellStyle name="Titre 3 3 9" xfId="84" xr:uid="{00000000-0005-0000-0000-000007020000}"/>
    <cellStyle name="Titre 3 3 9 2" xfId="666" xr:uid="{00000000-0005-0000-0000-000008020000}"/>
    <cellStyle name="Titre 3 3 9 3" xfId="707" xr:uid="{00000000-0005-0000-0000-000009020000}"/>
    <cellStyle name="Titre 3 3 9 4" xfId="1010" xr:uid="{00000000-0005-0000-0000-00000A020000}"/>
    <cellStyle name="Titre 3 3 9 5" xfId="367" xr:uid="{00000000-0005-0000-0000-00000B020000}"/>
    <cellStyle name="Titre 3 4" xfId="50" xr:uid="{00000000-0005-0000-0000-00000C020000}"/>
    <cellStyle name="Titre 3 4 10" xfId="187" xr:uid="{00000000-0005-0000-0000-00000D020000}"/>
    <cellStyle name="Titre 3 4 10 2" xfId="763" xr:uid="{00000000-0005-0000-0000-00000E020000}"/>
    <cellStyle name="Titre 3 4 10 3" xfId="940" xr:uid="{00000000-0005-0000-0000-00000F020000}"/>
    <cellStyle name="Titre 3 4 10 4" xfId="761" xr:uid="{00000000-0005-0000-0000-000010020000}"/>
    <cellStyle name="Titre 3 4 10 5" xfId="469" xr:uid="{00000000-0005-0000-0000-000011020000}"/>
    <cellStyle name="Titre 3 4 11" xfId="104" xr:uid="{00000000-0005-0000-0000-000012020000}"/>
    <cellStyle name="Titre 3 4 11 2" xfId="686" xr:uid="{00000000-0005-0000-0000-000013020000}"/>
    <cellStyle name="Titre 3 4 11 3" xfId="632" xr:uid="{00000000-0005-0000-0000-000014020000}"/>
    <cellStyle name="Titre 3 4 11 4" xfId="958" xr:uid="{00000000-0005-0000-0000-000015020000}"/>
    <cellStyle name="Titre 3 4 11 5" xfId="386" xr:uid="{00000000-0005-0000-0000-000016020000}"/>
    <cellStyle name="Titre 3 4 12" xfId="88" xr:uid="{00000000-0005-0000-0000-000017020000}"/>
    <cellStyle name="Titre 3 4 12 2" xfId="670" xr:uid="{00000000-0005-0000-0000-000018020000}"/>
    <cellStyle name="Titre 3 4 12 3" xfId="853" xr:uid="{00000000-0005-0000-0000-000019020000}"/>
    <cellStyle name="Titre 3 4 12 4" xfId="929" xr:uid="{00000000-0005-0000-0000-00001A020000}"/>
    <cellStyle name="Titre 3 4 12 5" xfId="371" xr:uid="{00000000-0005-0000-0000-00001B020000}"/>
    <cellStyle name="Titre 3 4 13" xfId="247" xr:uid="{00000000-0005-0000-0000-00001C020000}"/>
    <cellStyle name="Titre 3 4 13 2" xfId="819" xr:uid="{00000000-0005-0000-0000-00001D020000}"/>
    <cellStyle name="Titre 3 4 13 3" xfId="984" xr:uid="{00000000-0005-0000-0000-00001E020000}"/>
    <cellStyle name="Titre 3 4 13 4" xfId="1061" xr:uid="{00000000-0005-0000-0000-00001F020000}"/>
    <cellStyle name="Titre 3 4 13 5" xfId="528" xr:uid="{00000000-0005-0000-0000-000020020000}"/>
    <cellStyle name="Titre 3 4 14" xfId="251" xr:uid="{00000000-0005-0000-0000-000021020000}"/>
    <cellStyle name="Titre 3 4 14 2" xfId="823" xr:uid="{00000000-0005-0000-0000-000022020000}"/>
    <cellStyle name="Titre 3 4 14 3" xfId="987" xr:uid="{00000000-0005-0000-0000-000023020000}"/>
    <cellStyle name="Titre 3 4 14 4" xfId="1064" xr:uid="{00000000-0005-0000-0000-000024020000}"/>
    <cellStyle name="Titre 3 4 14 5" xfId="532" xr:uid="{00000000-0005-0000-0000-000025020000}"/>
    <cellStyle name="Titre 3 4 15" xfId="154" xr:uid="{00000000-0005-0000-0000-000026020000}"/>
    <cellStyle name="Titre 3 4 15 2" xfId="733" xr:uid="{00000000-0005-0000-0000-000027020000}"/>
    <cellStyle name="Titre 3 4 15 3" xfId="918" xr:uid="{00000000-0005-0000-0000-000028020000}"/>
    <cellStyle name="Titre 3 4 15 4" xfId="1021" xr:uid="{00000000-0005-0000-0000-000029020000}"/>
    <cellStyle name="Titre 3 4 15 5" xfId="436" xr:uid="{00000000-0005-0000-0000-00002A020000}"/>
    <cellStyle name="Titre 3 4 16" xfId="293" xr:uid="{00000000-0005-0000-0000-00002B020000}"/>
    <cellStyle name="Titre 3 4 16 2" xfId="860" xr:uid="{00000000-0005-0000-0000-00002C020000}"/>
    <cellStyle name="Titre 3 4 16 3" xfId="1013" xr:uid="{00000000-0005-0000-0000-00002D020000}"/>
    <cellStyle name="Titre 3 4 16 4" xfId="1079" xr:uid="{00000000-0005-0000-0000-00002E020000}"/>
    <cellStyle name="Titre 3 4 16 5" xfId="574" xr:uid="{00000000-0005-0000-0000-00002F020000}"/>
    <cellStyle name="Titre 3 4 17" xfId="262" xr:uid="{00000000-0005-0000-0000-000030020000}"/>
    <cellStyle name="Titre 3 4 17 2" xfId="834" xr:uid="{00000000-0005-0000-0000-000031020000}"/>
    <cellStyle name="Titre 3 4 17 3" xfId="993" xr:uid="{00000000-0005-0000-0000-000032020000}"/>
    <cellStyle name="Titre 3 4 17 4" xfId="1070" xr:uid="{00000000-0005-0000-0000-000033020000}"/>
    <cellStyle name="Titre 3 4 17 5" xfId="543" xr:uid="{00000000-0005-0000-0000-000034020000}"/>
    <cellStyle name="Titre 3 4 18" xfId="186" xr:uid="{00000000-0005-0000-0000-000035020000}"/>
    <cellStyle name="Titre 3 4 18 2" xfId="762" xr:uid="{00000000-0005-0000-0000-000036020000}"/>
    <cellStyle name="Titre 3 4 18 3" xfId="939" xr:uid="{00000000-0005-0000-0000-000037020000}"/>
    <cellStyle name="Titre 3 4 18 4" xfId="798" xr:uid="{00000000-0005-0000-0000-000038020000}"/>
    <cellStyle name="Titre 3 4 18 5" xfId="468" xr:uid="{00000000-0005-0000-0000-000039020000}"/>
    <cellStyle name="Titre 3 4 19" xfId="254" xr:uid="{00000000-0005-0000-0000-00003A020000}"/>
    <cellStyle name="Titre 3 4 19 2" xfId="826" xr:uid="{00000000-0005-0000-0000-00003B020000}"/>
    <cellStyle name="Titre 3 4 19 3" xfId="989" xr:uid="{00000000-0005-0000-0000-00003C020000}"/>
    <cellStyle name="Titre 3 4 19 4" xfId="1066" xr:uid="{00000000-0005-0000-0000-00003D020000}"/>
    <cellStyle name="Titre 3 4 19 5" xfId="535" xr:uid="{00000000-0005-0000-0000-00003E020000}"/>
    <cellStyle name="Titre 3 4 2" xfId="114" xr:uid="{00000000-0005-0000-0000-00003F020000}"/>
    <cellStyle name="Titre 3 4 2 2" xfId="696" xr:uid="{00000000-0005-0000-0000-000040020000}"/>
    <cellStyle name="Titre 3 4 2 3" xfId="623" xr:uid="{00000000-0005-0000-0000-000041020000}"/>
    <cellStyle name="Titre 3 4 2 4" xfId="885" xr:uid="{00000000-0005-0000-0000-000042020000}"/>
    <cellStyle name="Titre 3 4 2 5" xfId="396" xr:uid="{00000000-0005-0000-0000-000043020000}"/>
    <cellStyle name="Titre 3 4 20" xfId="854" xr:uid="{00000000-0005-0000-0000-000044020000}"/>
    <cellStyle name="Titre 3 4 21" xfId="347" xr:uid="{00000000-0005-0000-0000-000045020000}"/>
    <cellStyle name="Titre 3 4 3" xfId="137" xr:uid="{00000000-0005-0000-0000-000046020000}"/>
    <cellStyle name="Titre 3 4 3 2" xfId="717" xr:uid="{00000000-0005-0000-0000-000047020000}"/>
    <cellStyle name="Titre 3 4 3 3" xfId="905" xr:uid="{00000000-0005-0000-0000-000048020000}"/>
    <cellStyle name="Titre 3 4 3 4" xfId="952" xr:uid="{00000000-0005-0000-0000-000049020000}"/>
    <cellStyle name="Titre 3 4 3 5" xfId="419" xr:uid="{00000000-0005-0000-0000-00004A020000}"/>
    <cellStyle name="Titre 3 4 4" xfId="110" xr:uid="{00000000-0005-0000-0000-00004B020000}"/>
    <cellStyle name="Titre 3 4 4 2" xfId="692" xr:uid="{00000000-0005-0000-0000-00004C020000}"/>
    <cellStyle name="Titre 3 4 4 3" xfId="627" xr:uid="{00000000-0005-0000-0000-00004D020000}"/>
    <cellStyle name="Titre 3 4 4 4" xfId="635" xr:uid="{00000000-0005-0000-0000-00004E020000}"/>
    <cellStyle name="Titre 3 4 4 5" xfId="392" xr:uid="{00000000-0005-0000-0000-00004F020000}"/>
    <cellStyle name="Titre 3 4 5" xfId="147" xr:uid="{00000000-0005-0000-0000-000050020000}"/>
    <cellStyle name="Titre 3 4 5 2" xfId="726" xr:uid="{00000000-0005-0000-0000-000051020000}"/>
    <cellStyle name="Titre 3 4 5 3" xfId="912" xr:uid="{00000000-0005-0000-0000-000052020000}"/>
    <cellStyle name="Titre 3 4 5 4" xfId="906" xr:uid="{00000000-0005-0000-0000-000053020000}"/>
    <cellStyle name="Titre 3 4 5 5" xfId="429" xr:uid="{00000000-0005-0000-0000-000054020000}"/>
    <cellStyle name="Titre 3 4 6" xfId="71" xr:uid="{00000000-0005-0000-0000-000055020000}"/>
    <cellStyle name="Titre 3 4 6 2" xfId="653" xr:uid="{00000000-0005-0000-0000-000056020000}"/>
    <cellStyle name="Titre 3 4 6 3" xfId="753" xr:uid="{00000000-0005-0000-0000-000057020000}"/>
    <cellStyle name="Titre 3 4 6 4" xfId="950" xr:uid="{00000000-0005-0000-0000-000058020000}"/>
    <cellStyle name="Titre 3 4 6 5" xfId="354" xr:uid="{00000000-0005-0000-0000-000059020000}"/>
    <cellStyle name="Titre 3 4 7" xfId="146" xr:uid="{00000000-0005-0000-0000-00005A020000}"/>
    <cellStyle name="Titre 3 4 7 2" xfId="725" xr:uid="{00000000-0005-0000-0000-00005B020000}"/>
    <cellStyle name="Titre 3 4 7 3" xfId="911" xr:uid="{00000000-0005-0000-0000-00005C020000}"/>
    <cellStyle name="Titre 3 4 7 4" xfId="931" xr:uid="{00000000-0005-0000-0000-00005D020000}"/>
    <cellStyle name="Titre 3 4 7 5" xfId="428" xr:uid="{00000000-0005-0000-0000-00005E020000}"/>
    <cellStyle name="Titre 3 4 8" xfId="97" xr:uid="{00000000-0005-0000-0000-00005F020000}"/>
    <cellStyle name="Titre 3 4 8 2" xfId="679" xr:uid="{00000000-0005-0000-0000-000060020000}"/>
    <cellStyle name="Titre 3 4 8 3" xfId="835" xr:uid="{00000000-0005-0000-0000-000061020000}"/>
    <cellStyle name="Titre 3 4 8 4" xfId="884" xr:uid="{00000000-0005-0000-0000-000062020000}"/>
    <cellStyle name="Titre 3 4 8 5" xfId="379" xr:uid="{00000000-0005-0000-0000-000063020000}"/>
    <cellStyle name="Titre 3 4 9" xfId="166" xr:uid="{00000000-0005-0000-0000-000064020000}"/>
    <cellStyle name="Titre 3 4 9 2" xfId="744" xr:uid="{00000000-0005-0000-0000-000065020000}"/>
    <cellStyle name="Titre 3 4 9 3" xfId="927" xr:uid="{00000000-0005-0000-0000-000066020000}"/>
    <cellStyle name="Titre 3 4 9 4" xfId="972" xr:uid="{00000000-0005-0000-0000-000067020000}"/>
    <cellStyle name="Titre 3 4 9 5" xfId="448" xr:uid="{00000000-0005-0000-0000-000068020000}"/>
    <cellStyle name="Titre 3 5" xfId="55" xr:uid="{00000000-0005-0000-0000-000069020000}"/>
    <cellStyle name="Titre 3 5 10" xfId="92" xr:uid="{00000000-0005-0000-0000-00006A020000}"/>
    <cellStyle name="Titre 3 5 10 2" xfId="674" xr:uid="{00000000-0005-0000-0000-00006B020000}"/>
    <cellStyle name="Titre 3 5 10 3" xfId="746" xr:uid="{00000000-0005-0000-0000-00006C020000}"/>
    <cellStyle name="Titre 3 5 10 4" xfId="1027" xr:uid="{00000000-0005-0000-0000-00006D020000}"/>
    <cellStyle name="Titre 3 5 10 5" xfId="375" xr:uid="{00000000-0005-0000-0000-00006E020000}"/>
    <cellStyle name="Titre 3 5 11" xfId="237" xr:uid="{00000000-0005-0000-0000-00006F020000}"/>
    <cellStyle name="Titre 3 5 11 2" xfId="809" xr:uid="{00000000-0005-0000-0000-000070020000}"/>
    <cellStyle name="Titre 3 5 11 3" xfId="978" xr:uid="{00000000-0005-0000-0000-000071020000}"/>
    <cellStyle name="Titre 3 5 11 4" xfId="1056" xr:uid="{00000000-0005-0000-0000-000072020000}"/>
    <cellStyle name="Titre 3 5 11 5" xfId="519" xr:uid="{00000000-0005-0000-0000-000073020000}"/>
    <cellStyle name="Titre 3 5 12" xfId="250" xr:uid="{00000000-0005-0000-0000-000074020000}"/>
    <cellStyle name="Titre 3 5 12 2" xfId="822" xr:uid="{00000000-0005-0000-0000-000075020000}"/>
    <cellStyle name="Titre 3 5 12 3" xfId="986" xr:uid="{00000000-0005-0000-0000-000076020000}"/>
    <cellStyle name="Titre 3 5 12 4" xfId="1063" xr:uid="{00000000-0005-0000-0000-000077020000}"/>
    <cellStyle name="Titre 3 5 12 5" xfId="531" xr:uid="{00000000-0005-0000-0000-000078020000}"/>
    <cellStyle name="Titre 3 5 13" xfId="213" xr:uid="{00000000-0005-0000-0000-000079020000}"/>
    <cellStyle name="Titre 3 5 13 2" xfId="787" xr:uid="{00000000-0005-0000-0000-00007A020000}"/>
    <cellStyle name="Titre 3 5 13 3" xfId="961" xr:uid="{00000000-0005-0000-0000-00007B020000}"/>
    <cellStyle name="Titre 3 5 13 4" xfId="1045" xr:uid="{00000000-0005-0000-0000-00007C020000}"/>
    <cellStyle name="Titre 3 5 13 5" xfId="495" xr:uid="{00000000-0005-0000-0000-00007D020000}"/>
    <cellStyle name="Titre 3 5 14" xfId="91" xr:uid="{00000000-0005-0000-0000-00007E020000}"/>
    <cellStyle name="Titre 3 5 14 2" xfId="673" xr:uid="{00000000-0005-0000-0000-00007F020000}"/>
    <cellStyle name="Titre 3 5 14 3" xfId="764" xr:uid="{00000000-0005-0000-0000-000080020000}"/>
    <cellStyle name="Titre 3 5 14 4" xfId="1037" xr:uid="{00000000-0005-0000-0000-000081020000}"/>
    <cellStyle name="Titre 3 5 14 5" xfId="374" xr:uid="{00000000-0005-0000-0000-000082020000}"/>
    <cellStyle name="Titre 3 5 15" xfId="277" xr:uid="{00000000-0005-0000-0000-000083020000}"/>
    <cellStyle name="Titre 3 5 15 2" xfId="847" xr:uid="{00000000-0005-0000-0000-000084020000}"/>
    <cellStyle name="Titre 3 5 15 3" xfId="1002" xr:uid="{00000000-0005-0000-0000-000085020000}"/>
    <cellStyle name="Titre 3 5 15 4" xfId="1074" xr:uid="{00000000-0005-0000-0000-000086020000}"/>
    <cellStyle name="Titre 3 5 15 5" xfId="558" xr:uid="{00000000-0005-0000-0000-000087020000}"/>
    <cellStyle name="Titre 3 5 16" xfId="315" xr:uid="{00000000-0005-0000-0000-000088020000}"/>
    <cellStyle name="Titre 3 5 16 2" xfId="874" xr:uid="{00000000-0005-0000-0000-000089020000}"/>
    <cellStyle name="Titre 3 5 16 3" xfId="1024" xr:uid="{00000000-0005-0000-0000-00008A020000}"/>
    <cellStyle name="Titre 3 5 16 4" xfId="1084" xr:uid="{00000000-0005-0000-0000-00008B020000}"/>
    <cellStyle name="Titre 3 5 16 5" xfId="596" xr:uid="{00000000-0005-0000-0000-00008C020000}"/>
    <cellStyle name="Titre 3 5 17" xfId="299" xr:uid="{00000000-0005-0000-0000-00008D020000}"/>
    <cellStyle name="Titre 3 5 17 2" xfId="863" xr:uid="{00000000-0005-0000-0000-00008E020000}"/>
    <cellStyle name="Titre 3 5 17 3" xfId="1017" xr:uid="{00000000-0005-0000-0000-00008F020000}"/>
    <cellStyle name="Titre 3 5 17 4" xfId="1080" xr:uid="{00000000-0005-0000-0000-000090020000}"/>
    <cellStyle name="Titre 3 5 17 5" xfId="580" xr:uid="{00000000-0005-0000-0000-000091020000}"/>
    <cellStyle name="Titre 3 5 18" xfId="332" xr:uid="{00000000-0005-0000-0000-000092020000}"/>
    <cellStyle name="Titre 3 5 18 2" xfId="891" xr:uid="{00000000-0005-0000-0000-000093020000}"/>
    <cellStyle name="Titre 3 5 18 3" xfId="1035" xr:uid="{00000000-0005-0000-0000-000094020000}"/>
    <cellStyle name="Titre 3 5 18 4" xfId="1091" xr:uid="{00000000-0005-0000-0000-000095020000}"/>
    <cellStyle name="Titre 3 5 18 5" xfId="610" xr:uid="{00000000-0005-0000-0000-000096020000}"/>
    <cellStyle name="Titre 3 5 19" xfId="640" xr:uid="{00000000-0005-0000-0000-000097020000}"/>
    <cellStyle name="Titre 3 5 2" xfId="119" xr:uid="{00000000-0005-0000-0000-000098020000}"/>
    <cellStyle name="Titre 3 5 2 2" xfId="701" xr:uid="{00000000-0005-0000-0000-000099020000}"/>
    <cellStyle name="Titre 3 5 2 3" xfId="619" xr:uid="{00000000-0005-0000-0000-00009A020000}"/>
    <cellStyle name="Titre 3 5 2 4" xfId="1041" xr:uid="{00000000-0005-0000-0000-00009B020000}"/>
    <cellStyle name="Titre 3 5 2 5" xfId="401" xr:uid="{00000000-0005-0000-0000-00009C020000}"/>
    <cellStyle name="Titre 3 5 20" xfId="709" xr:uid="{00000000-0005-0000-0000-00009D020000}"/>
    <cellStyle name="Titre 3 5 21" xfId="1018" xr:uid="{00000000-0005-0000-0000-00009E020000}"/>
    <cellStyle name="Titre 3 5 22" xfId="350" xr:uid="{00000000-0005-0000-0000-00009F020000}"/>
    <cellStyle name="Titre 3 5 3" xfId="142" xr:uid="{00000000-0005-0000-0000-0000A0020000}"/>
    <cellStyle name="Titre 3 5 3 2" xfId="722" xr:uid="{00000000-0005-0000-0000-0000A1020000}"/>
    <cellStyle name="Titre 3 5 3 3" xfId="908" xr:uid="{00000000-0005-0000-0000-0000A2020000}"/>
    <cellStyle name="Titre 3 5 3 4" xfId="1014" xr:uid="{00000000-0005-0000-0000-0000A3020000}"/>
    <cellStyle name="Titre 3 5 3 5" xfId="424" xr:uid="{00000000-0005-0000-0000-0000A4020000}"/>
    <cellStyle name="Titre 3 5 4" xfId="106" xr:uid="{00000000-0005-0000-0000-0000A5020000}"/>
    <cellStyle name="Titre 3 5 4 2" xfId="688" xr:uid="{00000000-0005-0000-0000-0000A6020000}"/>
    <cellStyle name="Titre 3 5 4 3" xfId="630" xr:uid="{00000000-0005-0000-0000-0000A7020000}"/>
    <cellStyle name="Titre 3 5 4 4" xfId="909" xr:uid="{00000000-0005-0000-0000-0000A8020000}"/>
    <cellStyle name="Titre 3 5 4 5" xfId="388" xr:uid="{00000000-0005-0000-0000-0000A9020000}"/>
    <cellStyle name="Titre 3 5 5" xfId="83" xr:uid="{00000000-0005-0000-0000-0000AA020000}"/>
    <cellStyle name="Titre 3 5 5 2" xfId="665" xr:uid="{00000000-0005-0000-0000-0000AB020000}"/>
    <cellStyle name="Titre 3 5 5 3" xfId="731" xr:uid="{00000000-0005-0000-0000-0000AC020000}"/>
    <cellStyle name="Titre 3 5 5 4" xfId="1022" xr:uid="{00000000-0005-0000-0000-0000AD020000}"/>
    <cellStyle name="Titre 3 5 5 5" xfId="366" xr:uid="{00000000-0005-0000-0000-0000AE020000}"/>
    <cellStyle name="Titre 3 5 6" xfId="178" xr:uid="{00000000-0005-0000-0000-0000AF020000}"/>
    <cellStyle name="Titre 3 5 6 2" xfId="755" xr:uid="{00000000-0005-0000-0000-0000B0020000}"/>
    <cellStyle name="Titre 3 5 6 3" xfId="933" xr:uid="{00000000-0005-0000-0000-0000B1020000}"/>
    <cellStyle name="Titre 3 5 6 4" xfId="622" xr:uid="{00000000-0005-0000-0000-0000B2020000}"/>
    <cellStyle name="Titre 3 5 6 5" xfId="460" xr:uid="{00000000-0005-0000-0000-0000B3020000}"/>
    <cellStyle name="Titre 3 5 7" xfId="86" xr:uid="{00000000-0005-0000-0000-0000B4020000}"/>
    <cellStyle name="Titre 3 5 7 2" xfId="668" xr:uid="{00000000-0005-0000-0000-0000B5020000}"/>
    <cellStyle name="Titre 3 5 7 3" xfId="896" xr:uid="{00000000-0005-0000-0000-0000B6020000}"/>
    <cellStyle name="Titre 3 5 7 4" xfId="975" xr:uid="{00000000-0005-0000-0000-0000B7020000}"/>
    <cellStyle name="Titre 3 5 7 5" xfId="369" xr:uid="{00000000-0005-0000-0000-0000B8020000}"/>
    <cellStyle name="Titre 3 5 8" xfId="182" xr:uid="{00000000-0005-0000-0000-0000B9020000}"/>
    <cellStyle name="Titre 3 5 8 2" xfId="758" xr:uid="{00000000-0005-0000-0000-0000BA020000}"/>
    <cellStyle name="Titre 3 5 8 3" xfId="937" xr:uid="{00000000-0005-0000-0000-0000BB020000}"/>
    <cellStyle name="Titre 3 5 8 4" xfId="644" xr:uid="{00000000-0005-0000-0000-0000BC020000}"/>
    <cellStyle name="Titre 3 5 8 5" xfId="464" xr:uid="{00000000-0005-0000-0000-0000BD020000}"/>
    <cellStyle name="Titre 3 5 9" xfId="209" xr:uid="{00000000-0005-0000-0000-0000BE020000}"/>
    <cellStyle name="Titre 3 5 9 2" xfId="783" xr:uid="{00000000-0005-0000-0000-0000BF020000}"/>
    <cellStyle name="Titre 3 5 9 3" xfId="957" xr:uid="{00000000-0005-0000-0000-0000C0020000}"/>
    <cellStyle name="Titre 3 5 9 4" xfId="1042" xr:uid="{00000000-0005-0000-0000-0000C1020000}"/>
    <cellStyle name="Titre 3 5 9 5" xfId="491" xr:uid="{00000000-0005-0000-0000-0000C2020000}"/>
    <cellStyle name="Titre 3 6" xfId="58" xr:uid="{00000000-0005-0000-0000-0000C3020000}"/>
    <cellStyle name="Titre 3 6 10" xfId="222" xr:uid="{00000000-0005-0000-0000-0000C4020000}"/>
    <cellStyle name="Titre 3 6 10 2" xfId="796" xr:uid="{00000000-0005-0000-0000-0000C5020000}"/>
    <cellStyle name="Titre 3 6 10 3" xfId="969" xr:uid="{00000000-0005-0000-0000-0000C6020000}"/>
    <cellStyle name="Titre 3 6 10 4" xfId="1053" xr:uid="{00000000-0005-0000-0000-0000C7020000}"/>
    <cellStyle name="Titre 3 6 10 5" xfId="504" xr:uid="{00000000-0005-0000-0000-0000C8020000}"/>
    <cellStyle name="Titre 3 6 11" xfId="240" xr:uid="{00000000-0005-0000-0000-0000C9020000}"/>
    <cellStyle name="Titre 3 6 11 2" xfId="812" xr:uid="{00000000-0005-0000-0000-0000CA020000}"/>
    <cellStyle name="Titre 3 6 11 3" xfId="980" xr:uid="{00000000-0005-0000-0000-0000CB020000}"/>
    <cellStyle name="Titre 3 6 11 4" xfId="1057" xr:uid="{00000000-0005-0000-0000-0000CC020000}"/>
    <cellStyle name="Titre 3 6 11 5" xfId="521" xr:uid="{00000000-0005-0000-0000-0000CD020000}"/>
    <cellStyle name="Titre 3 6 12" xfId="252" xr:uid="{00000000-0005-0000-0000-0000CE020000}"/>
    <cellStyle name="Titre 3 6 12 2" xfId="824" xr:uid="{00000000-0005-0000-0000-0000CF020000}"/>
    <cellStyle name="Titre 3 6 12 3" xfId="988" xr:uid="{00000000-0005-0000-0000-0000D0020000}"/>
    <cellStyle name="Titre 3 6 12 4" xfId="1065" xr:uid="{00000000-0005-0000-0000-0000D1020000}"/>
    <cellStyle name="Titre 3 6 12 5" xfId="533" xr:uid="{00000000-0005-0000-0000-0000D2020000}"/>
    <cellStyle name="Titre 3 6 13" xfId="217" xr:uid="{00000000-0005-0000-0000-0000D3020000}"/>
    <cellStyle name="Titre 3 6 13 2" xfId="791" xr:uid="{00000000-0005-0000-0000-0000D4020000}"/>
    <cellStyle name="Titre 3 6 13 3" xfId="965" xr:uid="{00000000-0005-0000-0000-0000D5020000}"/>
    <cellStyle name="Titre 3 6 13 4" xfId="1049" xr:uid="{00000000-0005-0000-0000-0000D6020000}"/>
    <cellStyle name="Titre 3 6 13 5" xfId="499" xr:uid="{00000000-0005-0000-0000-0000D7020000}"/>
    <cellStyle name="Titre 3 6 14" xfId="75" xr:uid="{00000000-0005-0000-0000-0000D8020000}"/>
    <cellStyle name="Titre 3 6 14 2" xfId="657" xr:uid="{00000000-0005-0000-0000-0000D9020000}"/>
    <cellStyle name="Titre 3 6 14 3" xfId="634" xr:uid="{00000000-0005-0000-0000-0000DA020000}"/>
    <cellStyle name="Titre 3 6 14 4" xfId="907" xr:uid="{00000000-0005-0000-0000-0000DB020000}"/>
    <cellStyle name="Titre 3 6 14 5" xfId="358" xr:uid="{00000000-0005-0000-0000-0000DC020000}"/>
    <cellStyle name="Titre 3 6 15" xfId="279" xr:uid="{00000000-0005-0000-0000-0000DD020000}"/>
    <cellStyle name="Titre 3 6 15 2" xfId="849" xr:uid="{00000000-0005-0000-0000-0000DE020000}"/>
    <cellStyle name="Titre 3 6 15 3" xfId="1004" xr:uid="{00000000-0005-0000-0000-0000DF020000}"/>
    <cellStyle name="Titre 3 6 15 4" xfId="1075" xr:uid="{00000000-0005-0000-0000-0000E0020000}"/>
    <cellStyle name="Titre 3 6 15 5" xfId="560" xr:uid="{00000000-0005-0000-0000-0000E1020000}"/>
    <cellStyle name="Titre 3 6 16" xfId="317" xr:uid="{00000000-0005-0000-0000-0000E2020000}"/>
    <cellStyle name="Titre 3 6 16 2" xfId="876" xr:uid="{00000000-0005-0000-0000-0000E3020000}"/>
    <cellStyle name="Titre 3 6 16 3" xfId="1026" xr:uid="{00000000-0005-0000-0000-0000E4020000}"/>
    <cellStyle name="Titre 3 6 16 4" xfId="1085" xr:uid="{00000000-0005-0000-0000-0000E5020000}"/>
    <cellStyle name="Titre 3 6 16 5" xfId="598" xr:uid="{00000000-0005-0000-0000-0000E6020000}"/>
    <cellStyle name="Titre 3 6 17" xfId="322" xr:uid="{00000000-0005-0000-0000-0000E7020000}"/>
    <cellStyle name="Titre 3 6 17 2" xfId="881" xr:uid="{00000000-0005-0000-0000-0000E8020000}"/>
    <cellStyle name="Titre 3 6 17 3" xfId="1030" xr:uid="{00000000-0005-0000-0000-0000E9020000}"/>
    <cellStyle name="Titre 3 6 17 4" xfId="1088" xr:uid="{00000000-0005-0000-0000-0000EA020000}"/>
    <cellStyle name="Titre 3 6 17 5" xfId="603" xr:uid="{00000000-0005-0000-0000-0000EB020000}"/>
    <cellStyle name="Titre 3 6 18" xfId="334" xr:uid="{00000000-0005-0000-0000-0000EC020000}"/>
    <cellStyle name="Titre 3 6 18 2" xfId="892" xr:uid="{00000000-0005-0000-0000-0000ED020000}"/>
    <cellStyle name="Titre 3 6 18 3" xfId="1036" xr:uid="{00000000-0005-0000-0000-0000EE020000}"/>
    <cellStyle name="Titre 3 6 18 4" xfId="1092" xr:uid="{00000000-0005-0000-0000-0000EF020000}"/>
    <cellStyle name="Titre 3 6 18 5" xfId="611" xr:uid="{00000000-0005-0000-0000-0000F0020000}"/>
    <cellStyle name="Titre 3 6 19" xfId="642" xr:uid="{00000000-0005-0000-0000-0000F1020000}"/>
    <cellStyle name="Titre 3 6 2" xfId="122" xr:uid="{00000000-0005-0000-0000-0000F2020000}"/>
    <cellStyle name="Titre 3 6 2 2" xfId="704" xr:uid="{00000000-0005-0000-0000-0000F3020000}"/>
    <cellStyle name="Titre 3 6 2 3" xfId="616" xr:uid="{00000000-0005-0000-0000-0000F4020000}"/>
    <cellStyle name="Titre 3 6 2 4" xfId="810" xr:uid="{00000000-0005-0000-0000-0000F5020000}"/>
    <cellStyle name="Titre 3 6 2 5" xfId="404" xr:uid="{00000000-0005-0000-0000-0000F6020000}"/>
    <cellStyle name="Titre 3 6 20" xfId="868" xr:uid="{00000000-0005-0000-0000-0000F7020000}"/>
    <cellStyle name="Titre 3 6 21" xfId="999" xr:uid="{00000000-0005-0000-0000-0000F8020000}"/>
    <cellStyle name="Titre 3 6 22" xfId="352" xr:uid="{00000000-0005-0000-0000-0000F9020000}"/>
    <cellStyle name="Titre 3 6 3" xfId="145" xr:uid="{00000000-0005-0000-0000-0000FA020000}"/>
    <cellStyle name="Titre 3 6 3 2" xfId="724" xr:uid="{00000000-0005-0000-0000-0000FB020000}"/>
    <cellStyle name="Titre 3 6 3 3" xfId="910" xr:uid="{00000000-0005-0000-0000-0000FC020000}"/>
    <cellStyle name="Titre 3 6 3 4" xfId="955" xr:uid="{00000000-0005-0000-0000-0000FD020000}"/>
    <cellStyle name="Titre 3 6 3 5" xfId="427" xr:uid="{00000000-0005-0000-0000-0000FE020000}"/>
    <cellStyle name="Titre 3 6 4" xfId="156" xr:uid="{00000000-0005-0000-0000-0000FF020000}"/>
    <cellStyle name="Titre 3 6 4 2" xfId="735" xr:uid="{00000000-0005-0000-0000-000000030000}"/>
    <cellStyle name="Titre 3 6 4 3" xfId="920" xr:uid="{00000000-0005-0000-0000-000001030000}"/>
    <cellStyle name="Titre 3 6 4 4" xfId="996" xr:uid="{00000000-0005-0000-0000-000002030000}"/>
    <cellStyle name="Titre 3 6 4 5" xfId="438" xr:uid="{00000000-0005-0000-0000-000003030000}"/>
    <cellStyle name="Titre 3 6 5" xfId="80" xr:uid="{00000000-0005-0000-0000-000004030000}"/>
    <cellStyle name="Titre 3 6 5 2" xfId="662" xr:uid="{00000000-0005-0000-0000-000005030000}"/>
    <cellStyle name="Titre 3 6 5 3" xfId="838" xr:uid="{00000000-0005-0000-0000-000006030000}"/>
    <cellStyle name="Titre 3 6 5 4" xfId="747" xr:uid="{00000000-0005-0000-0000-000007030000}"/>
    <cellStyle name="Titre 3 6 5 5" xfId="363" xr:uid="{00000000-0005-0000-0000-000008030000}"/>
    <cellStyle name="Titre 3 6 6" xfId="181" xr:uid="{00000000-0005-0000-0000-000009030000}"/>
    <cellStyle name="Titre 3 6 6 2" xfId="757" xr:uid="{00000000-0005-0000-0000-00000A030000}"/>
    <cellStyle name="Titre 3 6 6 3" xfId="936" xr:uid="{00000000-0005-0000-0000-00000B030000}"/>
    <cellStyle name="Titre 3 6 6 4" xfId="875" xr:uid="{00000000-0005-0000-0000-00000C030000}"/>
    <cellStyle name="Titre 3 6 6 5" xfId="463" xr:uid="{00000000-0005-0000-0000-00000D030000}"/>
    <cellStyle name="Titre 3 6 7" xfId="190" xr:uid="{00000000-0005-0000-0000-00000E030000}"/>
    <cellStyle name="Titre 3 6 7 2" xfId="766" xr:uid="{00000000-0005-0000-0000-00000F030000}"/>
    <cellStyle name="Titre 3 6 7 3" xfId="943" xr:uid="{00000000-0005-0000-0000-000010030000}"/>
    <cellStyle name="Titre 3 6 7 4" xfId="894" xr:uid="{00000000-0005-0000-0000-000011030000}"/>
    <cellStyle name="Titre 3 6 7 5" xfId="472" xr:uid="{00000000-0005-0000-0000-000012030000}"/>
    <cellStyle name="Titre 3 6 8" xfId="165" xr:uid="{00000000-0005-0000-0000-000013030000}"/>
    <cellStyle name="Titre 3 6 8 2" xfId="743" xr:uid="{00000000-0005-0000-0000-000014030000}"/>
    <cellStyle name="Titre 3 6 8 3" xfId="926" xr:uid="{00000000-0005-0000-0000-000015030000}"/>
    <cellStyle name="Titre 3 6 8 4" xfId="997" xr:uid="{00000000-0005-0000-0000-000016030000}"/>
    <cellStyle name="Titre 3 6 8 5" xfId="447" xr:uid="{00000000-0005-0000-0000-000017030000}"/>
    <cellStyle name="Titre 3 6 9" xfId="211" xr:uid="{00000000-0005-0000-0000-000018030000}"/>
    <cellStyle name="Titre 3 6 9 2" xfId="785" xr:uid="{00000000-0005-0000-0000-000019030000}"/>
    <cellStyle name="Titre 3 6 9 3" xfId="959" xr:uid="{00000000-0005-0000-0000-00001A030000}"/>
    <cellStyle name="Titre 3 6 9 4" xfId="1043" xr:uid="{00000000-0005-0000-0000-00001B030000}"/>
    <cellStyle name="Titre 3 6 9 5" xfId="493" xr:uid="{00000000-0005-0000-0000-00001C030000}"/>
    <cellStyle name="Titre 3 7" xfId="61" xr:uid="{00000000-0005-0000-0000-00001D030000}"/>
    <cellStyle name="Titre 3 7 10" xfId="225" xr:uid="{00000000-0005-0000-0000-00001E030000}"/>
    <cellStyle name="Titre 3 7 10 2" xfId="799" xr:uid="{00000000-0005-0000-0000-00001F030000}"/>
    <cellStyle name="Titre 3 7 10 3" xfId="970" xr:uid="{00000000-0005-0000-0000-000020030000}"/>
    <cellStyle name="Titre 3 7 10 4" xfId="1054" xr:uid="{00000000-0005-0000-0000-000021030000}"/>
    <cellStyle name="Titre 3 7 10 5" xfId="507" xr:uid="{00000000-0005-0000-0000-000022030000}"/>
    <cellStyle name="Titre 3 7 11" xfId="243" xr:uid="{00000000-0005-0000-0000-000023030000}"/>
    <cellStyle name="Titre 3 7 11 2" xfId="815" xr:uid="{00000000-0005-0000-0000-000024030000}"/>
    <cellStyle name="Titre 3 7 11 3" xfId="982" xr:uid="{00000000-0005-0000-0000-000025030000}"/>
    <cellStyle name="Titre 3 7 11 4" xfId="1059" xr:uid="{00000000-0005-0000-0000-000026030000}"/>
    <cellStyle name="Titre 3 7 11 5" xfId="524" xr:uid="{00000000-0005-0000-0000-000027030000}"/>
    <cellStyle name="Titre 3 7 12" xfId="255" xr:uid="{00000000-0005-0000-0000-000028030000}"/>
    <cellStyle name="Titre 3 7 12 2" xfId="827" xr:uid="{00000000-0005-0000-0000-000029030000}"/>
    <cellStyle name="Titre 3 7 12 3" xfId="990" xr:uid="{00000000-0005-0000-0000-00002A030000}"/>
    <cellStyle name="Titre 3 7 12 4" xfId="1067" xr:uid="{00000000-0005-0000-0000-00002B030000}"/>
    <cellStyle name="Titre 3 7 12 5" xfId="536" xr:uid="{00000000-0005-0000-0000-00002C030000}"/>
    <cellStyle name="Titre 3 7 13" xfId="261" xr:uid="{00000000-0005-0000-0000-00002D030000}"/>
    <cellStyle name="Titre 3 7 13 2" xfId="833" xr:uid="{00000000-0005-0000-0000-00002E030000}"/>
    <cellStyle name="Titre 3 7 13 3" xfId="992" xr:uid="{00000000-0005-0000-0000-00002F030000}"/>
    <cellStyle name="Titre 3 7 13 4" xfId="1069" xr:uid="{00000000-0005-0000-0000-000030030000}"/>
    <cellStyle name="Titre 3 7 13 5" xfId="542" xr:uid="{00000000-0005-0000-0000-000031030000}"/>
    <cellStyle name="Titre 3 7 14" xfId="112" xr:uid="{00000000-0005-0000-0000-000032030000}"/>
    <cellStyle name="Titre 3 7 14 2" xfId="694" xr:uid="{00000000-0005-0000-0000-000033030000}"/>
    <cellStyle name="Titre 3 7 14 3" xfId="625" xr:uid="{00000000-0005-0000-0000-000034030000}"/>
    <cellStyle name="Titre 3 7 14 4" xfId="641" xr:uid="{00000000-0005-0000-0000-000035030000}"/>
    <cellStyle name="Titre 3 7 14 5" xfId="394" xr:uid="{00000000-0005-0000-0000-000036030000}"/>
    <cellStyle name="Titre 3 7 15" xfId="282" xr:uid="{00000000-0005-0000-0000-000037030000}"/>
    <cellStyle name="Titre 3 7 15 2" xfId="851" xr:uid="{00000000-0005-0000-0000-000038030000}"/>
    <cellStyle name="Titre 3 7 15 3" xfId="1006" xr:uid="{00000000-0005-0000-0000-000039030000}"/>
    <cellStyle name="Titre 3 7 15 4" xfId="1076" xr:uid="{00000000-0005-0000-0000-00003A030000}"/>
    <cellStyle name="Titre 3 7 15 5" xfId="563" xr:uid="{00000000-0005-0000-0000-00003B030000}"/>
    <cellStyle name="Titre 3 7 16" xfId="302" xr:uid="{00000000-0005-0000-0000-00003C030000}"/>
    <cellStyle name="Titre 3 7 16 2" xfId="866" xr:uid="{00000000-0005-0000-0000-00003D030000}"/>
    <cellStyle name="Titre 3 7 16 3" xfId="1020" xr:uid="{00000000-0005-0000-0000-00003E030000}"/>
    <cellStyle name="Titre 3 7 16 4" xfId="1082" xr:uid="{00000000-0005-0000-0000-00003F030000}"/>
    <cellStyle name="Titre 3 7 16 5" xfId="583" xr:uid="{00000000-0005-0000-0000-000040030000}"/>
    <cellStyle name="Titre 3 7 17" xfId="319" xr:uid="{00000000-0005-0000-0000-000041030000}"/>
    <cellStyle name="Titre 3 7 17 2" xfId="878" xr:uid="{00000000-0005-0000-0000-000042030000}"/>
    <cellStyle name="Titre 3 7 17 3" xfId="1028" xr:uid="{00000000-0005-0000-0000-000043030000}"/>
    <cellStyle name="Titre 3 7 17 4" xfId="1086" xr:uid="{00000000-0005-0000-0000-000044030000}"/>
    <cellStyle name="Titre 3 7 17 5" xfId="600" xr:uid="{00000000-0005-0000-0000-000045030000}"/>
    <cellStyle name="Titre 3 7 18" xfId="324" xr:uid="{00000000-0005-0000-0000-000046030000}"/>
    <cellStyle name="Titre 3 7 18 2" xfId="883" xr:uid="{00000000-0005-0000-0000-000047030000}"/>
    <cellStyle name="Titre 3 7 18 3" xfId="1031" xr:uid="{00000000-0005-0000-0000-000048030000}"/>
    <cellStyle name="Titre 3 7 18 4" xfId="1089" xr:uid="{00000000-0005-0000-0000-000049030000}"/>
    <cellStyle name="Titre 3 7 18 5" xfId="605" xr:uid="{00000000-0005-0000-0000-00004A030000}"/>
    <cellStyle name="Titre 3 7 19" xfId="337" xr:uid="{00000000-0005-0000-0000-00004B030000}"/>
    <cellStyle name="Titre 3 7 19 2" xfId="895" xr:uid="{00000000-0005-0000-0000-00004C030000}"/>
    <cellStyle name="Titre 3 7 19 3" xfId="1038" xr:uid="{00000000-0005-0000-0000-00004D030000}"/>
    <cellStyle name="Titre 3 7 19 4" xfId="1093" xr:uid="{00000000-0005-0000-0000-00004E030000}"/>
    <cellStyle name="Titre 3 7 19 5" xfId="612" xr:uid="{00000000-0005-0000-0000-00004F030000}"/>
    <cellStyle name="Titre 3 7 2" xfId="125" xr:uid="{00000000-0005-0000-0000-000050030000}"/>
    <cellStyle name="Titre 3 7 2 2" xfId="706" xr:uid="{00000000-0005-0000-0000-000051030000}"/>
    <cellStyle name="Titre 3 7 2 3" xfId="614" xr:uid="{00000000-0005-0000-0000-000052030000}"/>
    <cellStyle name="Titre 3 7 2 4" xfId="1008" xr:uid="{00000000-0005-0000-0000-000053030000}"/>
    <cellStyle name="Titre 3 7 2 5" xfId="407" xr:uid="{00000000-0005-0000-0000-000054030000}"/>
    <cellStyle name="Titre 3 7 20" xfId="645" xr:uid="{00000000-0005-0000-0000-000055030000}"/>
    <cellStyle name="Titre 3 7 21" xfId="802" xr:uid="{00000000-0005-0000-0000-000056030000}"/>
    <cellStyle name="Titre 3 7 22" xfId="974" xr:uid="{00000000-0005-0000-0000-000057030000}"/>
    <cellStyle name="Titre 3 7 23" xfId="353" xr:uid="{00000000-0005-0000-0000-000058030000}"/>
    <cellStyle name="Titre 3 7 3" xfId="148" xr:uid="{00000000-0005-0000-0000-000059030000}"/>
    <cellStyle name="Titre 3 7 3 2" xfId="727" xr:uid="{00000000-0005-0000-0000-00005A030000}"/>
    <cellStyle name="Titre 3 7 3 3" xfId="913" xr:uid="{00000000-0005-0000-0000-00005B030000}"/>
    <cellStyle name="Titre 3 7 3 4" xfId="621" xr:uid="{00000000-0005-0000-0000-00005C030000}"/>
    <cellStyle name="Titre 3 7 3 5" xfId="430" xr:uid="{00000000-0005-0000-0000-00005D030000}"/>
    <cellStyle name="Titre 3 7 4" xfId="159" xr:uid="{00000000-0005-0000-0000-00005E030000}"/>
    <cellStyle name="Titre 3 7 4 2" xfId="738" xr:uid="{00000000-0005-0000-0000-00005F030000}"/>
    <cellStyle name="Titre 3 7 4 3" xfId="922" xr:uid="{00000000-0005-0000-0000-000060030000}"/>
    <cellStyle name="Titre 3 7 4 4" xfId="916" xr:uid="{00000000-0005-0000-0000-000061030000}"/>
    <cellStyle name="Titre 3 7 4 5" xfId="441" xr:uid="{00000000-0005-0000-0000-000062030000}"/>
    <cellStyle name="Titre 3 7 5" xfId="76" xr:uid="{00000000-0005-0000-0000-000063030000}"/>
    <cellStyle name="Titre 3 7 5 2" xfId="658" xr:uid="{00000000-0005-0000-0000-000064030000}"/>
    <cellStyle name="Titre 3 7 5 3" xfId="633" xr:uid="{00000000-0005-0000-0000-000065030000}"/>
    <cellStyle name="Titre 3 7 5 4" xfId="620" xr:uid="{00000000-0005-0000-0000-000066030000}"/>
    <cellStyle name="Titre 3 7 5 5" xfId="359" xr:uid="{00000000-0005-0000-0000-000067030000}"/>
    <cellStyle name="Titre 3 7 6" xfId="184" xr:uid="{00000000-0005-0000-0000-000068030000}"/>
    <cellStyle name="Titre 3 7 6 2" xfId="760" xr:uid="{00000000-0005-0000-0000-000069030000}"/>
    <cellStyle name="Titre 3 7 6 3" xfId="938" xr:uid="{00000000-0005-0000-0000-00006A030000}"/>
    <cellStyle name="Titre 3 7 6 4" xfId="659" xr:uid="{00000000-0005-0000-0000-00006B030000}"/>
    <cellStyle name="Titre 3 7 6 5" xfId="466" xr:uid="{00000000-0005-0000-0000-00006C030000}"/>
    <cellStyle name="Titre 3 7 7" xfId="192" xr:uid="{00000000-0005-0000-0000-00006D030000}"/>
    <cellStyle name="Titre 3 7 7 2" xfId="768" xr:uid="{00000000-0005-0000-0000-00006E030000}"/>
    <cellStyle name="Titre 3 7 7 3" xfId="945" xr:uid="{00000000-0005-0000-0000-00006F030000}"/>
    <cellStyle name="Titre 3 7 7 4" xfId="712" xr:uid="{00000000-0005-0000-0000-000070030000}"/>
    <cellStyle name="Titre 3 7 7 5" xfId="474" xr:uid="{00000000-0005-0000-0000-000071030000}"/>
    <cellStyle name="Titre 3 7 8" xfId="157" xr:uid="{00000000-0005-0000-0000-000072030000}"/>
    <cellStyle name="Titre 3 7 8 2" xfId="736" xr:uid="{00000000-0005-0000-0000-000073030000}"/>
    <cellStyle name="Titre 3 7 8 3" xfId="921" xr:uid="{00000000-0005-0000-0000-000074030000}"/>
    <cellStyle name="Titre 3 7 8 4" xfId="971" xr:uid="{00000000-0005-0000-0000-000075030000}"/>
    <cellStyle name="Titre 3 7 8 5" xfId="439" xr:uid="{00000000-0005-0000-0000-000076030000}"/>
    <cellStyle name="Titre 3 7 9" xfId="214" xr:uid="{00000000-0005-0000-0000-000077030000}"/>
    <cellStyle name="Titre 3 7 9 2" xfId="788" xr:uid="{00000000-0005-0000-0000-000078030000}"/>
    <cellStyle name="Titre 3 7 9 3" xfId="962" xr:uid="{00000000-0005-0000-0000-000079030000}"/>
    <cellStyle name="Titre 3 7 9 4" xfId="1046" xr:uid="{00000000-0005-0000-0000-00007A030000}"/>
    <cellStyle name="Titre 3 7 9 5" xfId="496" xr:uid="{00000000-0005-0000-0000-00007B030000}"/>
    <cellStyle name="Titre 3 8" xfId="70" xr:uid="{00000000-0005-0000-0000-00007C030000}"/>
    <cellStyle name="Titre 3 8 10" xfId="234" xr:uid="{00000000-0005-0000-0000-00007D030000}"/>
    <cellStyle name="Titre 3 8 10 2" xfId="807" xr:uid="{00000000-0005-0000-0000-00007E030000}"/>
    <cellStyle name="Titre 3 8 10 3" xfId="976" xr:uid="{00000000-0005-0000-0000-00007F030000}"/>
    <cellStyle name="Titre 3 8 10 4" xfId="1055" xr:uid="{00000000-0005-0000-0000-000080030000}"/>
    <cellStyle name="Titre 3 8 10 5" xfId="516" xr:uid="{00000000-0005-0000-0000-000081030000}"/>
    <cellStyle name="Titre 3 8 11" xfId="249" xr:uid="{00000000-0005-0000-0000-000082030000}"/>
    <cellStyle name="Titre 3 8 11 2" xfId="821" xr:uid="{00000000-0005-0000-0000-000083030000}"/>
    <cellStyle name="Titre 3 8 11 3" xfId="985" xr:uid="{00000000-0005-0000-0000-000084030000}"/>
    <cellStyle name="Titre 3 8 11 4" xfId="1062" xr:uid="{00000000-0005-0000-0000-000085030000}"/>
    <cellStyle name="Titre 3 8 11 5" xfId="530" xr:uid="{00000000-0005-0000-0000-000086030000}"/>
    <cellStyle name="Titre 3 8 12" xfId="259" xr:uid="{00000000-0005-0000-0000-000087030000}"/>
    <cellStyle name="Titre 3 8 12 2" xfId="831" xr:uid="{00000000-0005-0000-0000-000088030000}"/>
    <cellStyle name="Titre 3 8 12 3" xfId="991" xr:uid="{00000000-0005-0000-0000-000089030000}"/>
    <cellStyle name="Titre 3 8 12 4" xfId="1068" xr:uid="{00000000-0005-0000-0000-00008A030000}"/>
    <cellStyle name="Titre 3 8 12 5" xfId="540" xr:uid="{00000000-0005-0000-0000-00008B030000}"/>
    <cellStyle name="Titre 3 8 13" xfId="265" xr:uid="{00000000-0005-0000-0000-00008C030000}"/>
    <cellStyle name="Titre 3 8 13 2" xfId="837" xr:uid="{00000000-0005-0000-0000-00008D030000}"/>
    <cellStyle name="Titre 3 8 13 3" xfId="995" xr:uid="{00000000-0005-0000-0000-00008E030000}"/>
    <cellStyle name="Titre 3 8 13 4" xfId="1072" xr:uid="{00000000-0005-0000-0000-00008F030000}"/>
    <cellStyle name="Titre 3 8 13 5" xfId="546" xr:uid="{00000000-0005-0000-0000-000090030000}"/>
    <cellStyle name="Titre 3 8 14" xfId="274" xr:uid="{00000000-0005-0000-0000-000091030000}"/>
    <cellStyle name="Titre 3 8 14 2" xfId="845" xr:uid="{00000000-0005-0000-0000-000092030000}"/>
    <cellStyle name="Titre 3 8 14 3" xfId="1001" xr:uid="{00000000-0005-0000-0000-000093030000}"/>
    <cellStyle name="Titre 3 8 14 4" xfId="1073" xr:uid="{00000000-0005-0000-0000-000094030000}"/>
    <cellStyle name="Titre 3 8 14 5" xfId="555" xr:uid="{00000000-0005-0000-0000-000095030000}"/>
    <cellStyle name="Titre 3 8 15" xfId="291" xr:uid="{00000000-0005-0000-0000-000096030000}"/>
    <cellStyle name="Titre 3 8 15 2" xfId="858" xr:uid="{00000000-0005-0000-0000-000097030000}"/>
    <cellStyle name="Titre 3 8 15 3" xfId="1011" xr:uid="{00000000-0005-0000-0000-000098030000}"/>
    <cellStyle name="Titre 3 8 15 4" xfId="1077" xr:uid="{00000000-0005-0000-0000-000099030000}"/>
    <cellStyle name="Titre 3 8 15 5" xfId="572" xr:uid="{00000000-0005-0000-0000-00009A030000}"/>
    <cellStyle name="Titre 3 8 16" xfId="311" xr:uid="{00000000-0005-0000-0000-00009B030000}"/>
    <cellStyle name="Titre 3 8 16 2" xfId="872" xr:uid="{00000000-0005-0000-0000-00009C030000}"/>
    <cellStyle name="Titre 3 8 16 3" xfId="1023" xr:uid="{00000000-0005-0000-0000-00009D030000}"/>
    <cellStyle name="Titre 3 8 16 4" xfId="1083" xr:uid="{00000000-0005-0000-0000-00009E030000}"/>
    <cellStyle name="Titre 3 8 16 5" xfId="592" xr:uid="{00000000-0005-0000-0000-00009F030000}"/>
    <cellStyle name="Titre 3 8 17" xfId="321" xr:uid="{00000000-0005-0000-0000-0000A0030000}"/>
    <cellStyle name="Titre 3 8 17 2" xfId="880" xr:uid="{00000000-0005-0000-0000-0000A1030000}"/>
    <cellStyle name="Titre 3 8 17 3" xfId="1029" xr:uid="{00000000-0005-0000-0000-0000A2030000}"/>
    <cellStyle name="Titre 3 8 17 4" xfId="1087" xr:uid="{00000000-0005-0000-0000-0000A3030000}"/>
    <cellStyle name="Titre 3 8 17 5" xfId="602" xr:uid="{00000000-0005-0000-0000-0000A4030000}"/>
    <cellStyle name="Titre 3 8 18" xfId="331" xr:uid="{00000000-0005-0000-0000-0000A5030000}"/>
    <cellStyle name="Titre 3 8 18 2" xfId="890" xr:uid="{00000000-0005-0000-0000-0000A6030000}"/>
    <cellStyle name="Titre 3 8 18 3" xfId="1034" xr:uid="{00000000-0005-0000-0000-0000A7030000}"/>
    <cellStyle name="Titre 3 8 18 4" xfId="1090" xr:uid="{00000000-0005-0000-0000-0000A8030000}"/>
    <cellStyle name="Titre 3 8 18 5" xfId="609" xr:uid="{00000000-0005-0000-0000-0000A9030000}"/>
    <cellStyle name="Titre 3 8 19" xfId="343" xr:uid="{00000000-0005-0000-0000-0000AA030000}"/>
    <cellStyle name="Titre 3 8 19 2" xfId="900" xr:uid="{00000000-0005-0000-0000-0000AB030000}"/>
    <cellStyle name="Titre 3 8 19 3" xfId="1040" xr:uid="{00000000-0005-0000-0000-0000AC030000}"/>
    <cellStyle name="Titre 3 8 19 4" xfId="1094" xr:uid="{00000000-0005-0000-0000-0000AD030000}"/>
    <cellStyle name="Titre 3 8 2" xfId="134" xr:uid="{00000000-0005-0000-0000-0000AE030000}"/>
    <cellStyle name="Titre 3 8 2 2" xfId="714" xr:uid="{00000000-0005-0000-0000-0000AF030000}"/>
    <cellStyle name="Titre 3 8 2 3" xfId="902" xr:uid="{00000000-0005-0000-0000-0000B0030000}"/>
    <cellStyle name="Titre 3 8 2 4" xfId="1009" xr:uid="{00000000-0005-0000-0000-0000B1030000}"/>
    <cellStyle name="Titre 3 8 2 5" xfId="416" xr:uid="{00000000-0005-0000-0000-0000B2030000}"/>
    <cellStyle name="Titre 3 8 20" xfId="652" xr:uid="{00000000-0005-0000-0000-0000B3030000}"/>
    <cellStyle name="Titre 3 8 21" xfId="781" xr:uid="{00000000-0005-0000-0000-0000B4030000}"/>
    <cellStyle name="Titre 3 8 22" xfId="800" xr:uid="{00000000-0005-0000-0000-0000B5030000}"/>
    <cellStyle name="Titre 3 8 3" xfId="155" xr:uid="{00000000-0005-0000-0000-0000B6030000}"/>
    <cellStyle name="Titre 3 8 3 2" xfId="734" xr:uid="{00000000-0005-0000-0000-0000B7030000}"/>
    <cellStyle name="Titre 3 8 3 3" xfId="919" xr:uid="{00000000-0005-0000-0000-0000B8030000}"/>
    <cellStyle name="Titre 3 8 3 4" xfId="1007" xr:uid="{00000000-0005-0000-0000-0000B9030000}"/>
    <cellStyle name="Titre 3 8 3 5" xfId="437" xr:uid="{00000000-0005-0000-0000-0000BA030000}"/>
    <cellStyle name="Titre 3 8 4" xfId="167" xr:uid="{00000000-0005-0000-0000-0000BB030000}"/>
    <cellStyle name="Titre 3 8 4 2" xfId="745" xr:uid="{00000000-0005-0000-0000-0000BC030000}"/>
    <cellStyle name="Titre 3 8 4 3" xfId="928" xr:uid="{00000000-0005-0000-0000-0000BD030000}"/>
    <cellStyle name="Titre 3 8 4 4" xfId="941" xr:uid="{00000000-0005-0000-0000-0000BE030000}"/>
    <cellStyle name="Titre 3 8 4 5" xfId="449" xr:uid="{00000000-0005-0000-0000-0000BF030000}"/>
    <cellStyle name="Titre 3 8 5" xfId="175" xr:uid="{00000000-0005-0000-0000-0000C0030000}"/>
    <cellStyle name="Titre 3 8 5 2" xfId="752" xr:uid="{00000000-0005-0000-0000-0000C1030000}"/>
    <cellStyle name="Titre 3 8 5 3" xfId="930" xr:uid="{00000000-0005-0000-0000-0000C2030000}"/>
    <cellStyle name="Titre 3 8 5 4" xfId="949" xr:uid="{00000000-0005-0000-0000-0000C3030000}"/>
    <cellStyle name="Titre 3 8 5 5" xfId="457" xr:uid="{00000000-0005-0000-0000-0000C4030000}"/>
    <cellStyle name="Titre 3 8 6" xfId="189" xr:uid="{00000000-0005-0000-0000-0000C5030000}"/>
    <cellStyle name="Titre 3 8 6 2" xfId="765" xr:uid="{00000000-0005-0000-0000-0000C6030000}"/>
    <cellStyle name="Titre 3 8 6 3" xfId="942" xr:uid="{00000000-0005-0000-0000-0000C7030000}"/>
    <cellStyle name="Titre 3 8 6 4" xfId="877" xr:uid="{00000000-0005-0000-0000-0000C8030000}"/>
    <cellStyle name="Titre 3 8 6 5" xfId="471" xr:uid="{00000000-0005-0000-0000-0000C9030000}"/>
    <cellStyle name="Titre 3 8 7" xfId="199" xr:uid="{00000000-0005-0000-0000-0000CA030000}"/>
    <cellStyle name="Titre 3 8 7 2" xfId="775" xr:uid="{00000000-0005-0000-0000-0000CB030000}"/>
    <cellStyle name="Titre 3 8 7 3" xfId="951" xr:uid="{00000000-0005-0000-0000-0000CC030000}"/>
    <cellStyle name="Titre 3 8 7 4" xfId="888" xr:uid="{00000000-0005-0000-0000-0000CD030000}"/>
    <cellStyle name="Titre 3 8 7 5" xfId="481" xr:uid="{00000000-0005-0000-0000-0000CE030000}"/>
    <cellStyle name="Titre 3 8 8" xfId="206" xr:uid="{00000000-0005-0000-0000-0000CF030000}"/>
    <cellStyle name="Titre 3 8 8 2" xfId="780" xr:uid="{00000000-0005-0000-0000-0000D0030000}"/>
    <cellStyle name="Titre 3 8 8 3" xfId="954" xr:uid="{00000000-0005-0000-0000-0000D1030000}"/>
    <cellStyle name="Titre 3 8 8 4" xfId="636" xr:uid="{00000000-0005-0000-0000-0000D2030000}"/>
    <cellStyle name="Titre 3 8 8 5" xfId="488" xr:uid="{00000000-0005-0000-0000-0000D3030000}"/>
    <cellStyle name="Titre 3 8 9" xfId="221" xr:uid="{00000000-0005-0000-0000-0000D4030000}"/>
    <cellStyle name="Titre 3 8 9 2" xfId="795" xr:uid="{00000000-0005-0000-0000-0000D5030000}"/>
    <cellStyle name="Titre 3 8 9 3" xfId="968" xr:uid="{00000000-0005-0000-0000-0000D6030000}"/>
    <cellStyle name="Titre 3 8 9 4" xfId="1052" xr:uid="{00000000-0005-0000-0000-0000D7030000}"/>
    <cellStyle name="Titre 3 8 9 5" xfId="503" xr:uid="{00000000-0005-0000-0000-0000D8030000}"/>
    <cellStyle name="Titre 3 9" xfId="107" xr:uid="{00000000-0005-0000-0000-0000D9030000}"/>
    <cellStyle name="Titre 3 9 2" xfId="689" xr:uid="{00000000-0005-0000-0000-0000DA030000}"/>
    <cellStyle name="Titre 3 9 3" xfId="629" xr:uid="{00000000-0005-0000-0000-0000DB030000}"/>
    <cellStyle name="Titre 3 9 4" xfId="618" xr:uid="{00000000-0005-0000-0000-0000DC030000}"/>
    <cellStyle name="Titre 3 9 5" xfId="389" xr:uid="{00000000-0005-0000-0000-0000DD030000}"/>
    <cellStyle name="Titre 4" xfId="43" xr:uid="{00000000-0005-0000-0000-0000DE030000}"/>
    <cellStyle name="Titre " xfId="44" xr:uid="{00000000-0005-0000-0000-0000DF030000}"/>
    <cellStyle name="Total 2" xfId="45" xr:uid="{00000000-0005-0000-0000-0000E0030000}"/>
    <cellStyle name="Total 2 2" xfId="51" xr:uid="{00000000-0005-0000-0000-0000E1030000}"/>
    <cellStyle name="Total 2 2 10" xfId="294" xr:uid="{00000000-0005-0000-0000-0000E2030000}"/>
    <cellStyle name="Total 2 2 10 2" xfId="861" xr:uid="{00000000-0005-0000-0000-0000E3030000}"/>
    <cellStyle name="Total 2 2 10 3" xfId="575" xr:uid="{00000000-0005-0000-0000-0000E4030000}"/>
    <cellStyle name="Total 2 2 11" xfId="260" xr:uid="{00000000-0005-0000-0000-0000E5030000}"/>
    <cellStyle name="Total 2 2 11 2" xfId="832" xr:uid="{00000000-0005-0000-0000-0000E6030000}"/>
    <cellStyle name="Total 2 2 11 3" xfId="541" xr:uid="{00000000-0005-0000-0000-0000E7030000}"/>
    <cellStyle name="Total 2 2 12" xfId="194" xr:uid="{00000000-0005-0000-0000-0000E8030000}"/>
    <cellStyle name="Total 2 2 12 2" xfId="770" xr:uid="{00000000-0005-0000-0000-0000E9030000}"/>
    <cellStyle name="Total 2 2 12 3" xfId="476" xr:uid="{00000000-0005-0000-0000-0000EA030000}"/>
    <cellStyle name="Total 2 2 13" xfId="348" xr:uid="{00000000-0005-0000-0000-0000EB030000}"/>
    <cellStyle name="Total 2 2 2" xfId="115" xr:uid="{00000000-0005-0000-0000-0000EC030000}"/>
    <cellStyle name="Total 2 2 2 2" xfId="697" xr:uid="{00000000-0005-0000-0000-0000ED030000}"/>
    <cellStyle name="Total 2 2 2 3" xfId="397" xr:uid="{00000000-0005-0000-0000-0000EE030000}"/>
    <cellStyle name="Total 2 2 3" xfId="138" xr:uid="{00000000-0005-0000-0000-0000EF030000}"/>
    <cellStyle name="Total 2 2 3 2" xfId="718" xr:uid="{00000000-0005-0000-0000-0000F0030000}"/>
    <cellStyle name="Total 2 2 3 3" xfId="420" xr:uid="{00000000-0005-0000-0000-0000F1030000}"/>
    <cellStyle name="Total 2 2 4" xfId="103" xr:uid="{00000000-0005-0000-0000-0000F2030000}"/>
    <cellStyle name="Total 2 2 4 2" xfId="685" xr:uid="{00000000-0005-0000-0000-0000F3030000}"/>
    <cellStyle name="Total 2 2 4 3" xfId="385" xr:uid="{00000000-0005-0000-0000-0000F4030000}"/>
    <cellStyle name="Total 2 2 5" xfId="150" xr:uid="{00000000-0005-0000-0000-0000F5030000}"/>
    <cellStyle name="Total 2 2 5 2" xfId="729" xr:uid="{00000000-0005-0000-0000-0000F6030000}"/>
    <cellStyle name="Total 2 2 5 3" xfId="432" xr:uid="{00000000-0005-0000-0000-0000F7030000}"/>
    <cellStyle name="Total 2 2 6" xfId="81" xr:uid="{00000000-0005-0000-0000-0000F8030000}"/>
    <cellStyle name="Total 2 2 6 2" xfId="663" xr:uid="{00000000-0005-0000-0000-0000F9030000}"/>
    <cellStyle name="Total 2 2 6 3" xfId="364" xr:uid="{00000000-0005-0000-0000-0000FA030000}"/>
    <cellStyle name="Total 2 2 7" xfId="108" xr:uid="{00000000-0005-0000-0000-0000FB030000}"/>
    <cellStyle name="Total 2 2 7 2" xfId="690" xr:uid="{00000000-0005-0000-0000-0000FC030000}"/>
    <cellStyle name="Total 2 2 7 3" xfId="390" xr:uid="{00000000-0005-0000-0000-0000FD030000}"/>
    <cellStyle name="Total 2 2 8" xfId="183" xr:uid="{00000000-0005-0000-0000-0000FE030000}"/>
    <cellStyle name="Total 2 2 8 2" xfId="759" xr:uid="{00000000-0005-0000-0000-0000FF030000}"/>
    <cellStyle name="Total 2 2 8 3" xfId="465" xr:uid="{00000000-0005-0000-0000-000000040000}"/>
    <cellStyle name="Total 2 2 9" xfId="144" xr:uid="{00000000-0005-0000-0000-000001040000}"/>
    <cellStyle name="Total 2 2 9 2" xfId="723" xr:uid="{00000000-0005-0000-0000-000002040000}"/>
    <cellStyle name="Total 2 2 9 3" xfId="426" xr:uid="{00000000-0005-0000-0000-000003040000}"/>
    <cellStyle name="Total 2 3" xfId="67" xr:uid="{00000000-0005-0000-0000-000004040000}"/>
    <cellStyle name="Total 2 3 10" xfId="308" xr:uid="{00000000-0005-0000-0000-000005040000}"/>
    <cellStyle name="Total 2 3 10 2" xfId="870" xr:uid="{00000000-0005-0000-0000-000006040000}"/>
    <cellStyle name="Total 2 3 10 3" xfId="589" xr:uid="{00000000-0005-0000-0000-000007040000}"/>
    <cellStyle name="Total 2 3 11" xfId="328" xr:uid="{00000000-0005-0000-0000-000008040000}"/>
    <cellStyle name="Total 2 3 11 2" xfId="887" xr:uid="{00000000-0005-0000-0000-000009040000}"/>
    <cellStyle name="Total 2 3 11 3" xfId="607" xr:uid="{00000000-0005-0000-0000-00000A040000}"/>
    <cellStyle name="Total 2 3 12" xfId="341" xr:uid="{00000000-0005-0000-0000-00000B040000}"/>
    <cellStyle name="Total 2 3 12 2" xfId="898" xr:uid="{00000000-0005-0000-0000-00000C040000}"/>
    <cellStyle name="Total 2 3 13" xfId="649" xr:uid="{00000000-0005-0000-0000-00000D040000}"/>
    <cellStyle name="Total 2 3 2" xfId="131" xr:uid="{00000000-0005-0000-0000-00000E040000}"/>
    <cellStyle name="Total 2 3 2 2" xfId="711" xr:uid="{00000000-0005-0000-0000-00000F040000}"/>
    <cellStyle name="Total 2 3 2 3" xfId="413" xr:uid="{00000000-0005-0000-0000-000010040000}"/>
    <cellStyle name="Total 2 3 3" xfId="172" xr:uid="{00000000-0005-0000-0000-000011040000}"/>
    <cellStyle name="Total 2 3 3 2" xfId="749" xr:uid="{00000000-0005-0000-0000-000012040000}"/>
    <cellStyle name="Total 2 3 3 3" xfId="454" xr:uid="{00000000-0005-0000-0000-000013040000}"/>
    <cellStyle name="Total 2 3 4" xfId="203" xr:uid="{00000000-0005-0000-0000-000014040000}"/>
    <cellStyle name="Total 2 3 4 2" xfId="778" xr:uid="{00000000-0005-0000-0000-000015040000}"/>
    <cellStyle name="Total 2 3 4 3" xfId="485" xr:uid="{00000000-0005-0000-0000-000016040000}"/>
    <cellStyle name="Total 2 3 5" xfId="231" xr:uid="{00000000-0005-0000-0000-000017040000}"/>
    <cellStyle name="Total 2 3 5 2" xfId="804" xr:uid="{00000000-0005-0000-0000-000018040000}"/>
    <cellStyle name="Total 2 3 5 3" xfId="513" xr:uid="{00000000-0005-0000-0000-000019040000}"/>
    <cellStyle name="Total 2 3 6" xfId="246" xr:uid="{00000000-0005-0000-0000-00001A040000}"/>
    <cellStyle name="Total 2 3 6 2" xfId="818" xr:uid="{00000000-0005-0000-0000-00001B040000}"/>
    <cellStyle name="Total 2 3 6 3" xfId="527" xr:uid="{00000000-0005-0000-0000-00001C040000}"/>
    <cellStyle name="Total 2 3 7" xfId="257" xr:uid="{00000000-0005-0000-0000-00001D040000}"/>
    <cellStyle name="Total 2 3 7 2" xfId="829" xr:uid="{00000000-0005-0000-0000-00001E040000}"/>
    <cellStyle name="Total 2 3 7 3" xfId="538" xr:uid="{00000000-0005-0000-0000-00001F040000}"/>
    <cellStyle name="Total 2 3 8" xfId="271" xr:uid="{00000000-0005-0000-0000-000020040000}"/>
    <cellStyle name="Total 2 3 8 2" xfId="842" xr:uid="{00000000-0005-0000-0000-000021040000}"/>
    <cellStyle name="Total 2 3 8 3" xfId="552" xr:uid="{00000000-0005-0000-0000-000022040000}"/>
    <cellStyle name="Total 2 3 9" xfId="288" xr:uid="{00000000-0005-0000-0000-000023040000}"/>
    <cellStyle name="Total 2 3 9 2" xfId="856" xr:uid="{00000000-0005-0000-0000-000024040000}"/>
    <cellStyle name="Total 2 3 9 3" xfId="569" xr:uid="{00000000-0005-0000-0000-000025040000}"/>
    <cellStyle name="Total 2 4" xfId="69" xr:uid="{00000000-0005-0000-0000-000026040000}"/>
    <cellStyle name="Total 2 4 10" xfId="310" xr:uid="{00000000-0005-0000-0000-000027040000}"/>
    <cellStyle name="Total 2 4 10 2" xfId="871" xr:uid="{00000000-0005-0000-0000-000028040000}"/>
    <cellStyle name="Total 2 4 10 3" xfId="591" xr:uid="{00000000-0005-0000-0000-000029040000}"/>
    <cellStyle name="Total 2 4 11" xfId="330" xr:uid="{00000000-0005-0000-0000-00002A040000}"/>
    <cellStyle name="Total 2 4 11 2" xfId="889" xr:uid="{00000000-0005-0000-0000-00002B040000}"/>
    <cellStyle name="Total 2 4 11 3" xfId="608" xr:uid="{00000000-0005-0000-0000-00002C040000}"/>
    <cellStyle name="Total 2 4 12" xfId="342" xr:uid="{00000000-0005-0000-0000-00002D040000}"/>
    <cellStyle name="Total 2 4 12 2" xfId="899" xr:uid="{00000000-0005-0000-0000-00002E040000}"/>
    <cellStyle name="Total 2 4 13" xfId="651" xr:uid="{00000000-0005-0000-0000-00002F040000}"/>
    <cellStyle name="Total 2 4 2" xfId="133" xr:uid="{00000000-0005-0000-0000-000030040000}"/>
    <cellStyle name="Total 2 4 2 2" xfId="713" xr:uid="{00000000-0005-0000-0000-000031040000}"/>
    <cellStyle name="Total 2 4 2 3" xfId="415" xr:uid="{00000000-0005-0000-0000-000032040000}"/>
    <cellStyle name="Total 2 4 3" xfId="174" xr:uid="{00000000-0005-0000-0000-000033040000}"/>
    <cellStyle name="Total 2 4 3 2" xfId="751" xr:uid="{00000000-0005-0000-0000-000034040000}"/>
    <cellStyle name="Total 2 4 3 3" xfId="456" xr:uid="{00000000-0005-0000-0000-000035040000}"/>
    <cellStyle name="Total 2 4 4" xfId="205" xr:uid="{00000000-0005-0000-0000-000036040000}"/>
    <cellStyle name="Total 2 4 4 2" xfId="779" xr:uid="{00000000-0005-0000-0000-000037040000}"/>
    <cellStyle name="Total 2 4 4 3" xfId="487" xr:uid="{00000000-0005-0000-0000-000038040000}"/>
    <cellStyle name="Total 2 4 5" xfId="233" xr:uid="{00000000-0005-0000-0000-000039040000}"/>
    <cellStyle name="Total 2 4 5 2" xfId="806" xr:uid="{00000000-0005-0000-0000-00003A040000}"/>
    <cellStyle name="Total 2 4 5 3" xfId="515" xr:uid="{00000000-0005-0000-0000-00003B040000}"/>
    <cellStyle name="Total 2 4 6" xfId="248" xr:uid="{00000000-0005-0000-0000-00003C040000}"/>
    <cellStyle name="Total 2 4 6 2" xfId="820" xr:uid="{00000000-0005-0000-0000-00003D040000}"/>
    <cellStyle name="Total 2 4 6 3" xfId="529" xr:uid="{00000000-0005-0000-0000-00003E040000}"/>
    <cellStyle name="Total 2 4 7" xfId="258" xr:uid="{00000000-0005-0000-0000-00003F040000}"/>
    <cellStyle name="Total 2 4 7 2" xfId="830" xr:uid="{00000000-0005-0000-0000-000040040000}"/>
    <cellStyle name="Total 2 4 7 3" xfId="539" xr:uid="{00000000-0005-0000-0000-000041040000}"/>
    <cellStyle name="Total 2 4 8" xfId="273" xr:uid="{00000000-0005-0000-0000-000042040000}"/>
    <cellStyle name="Total 2 4 8 2" xfId="844" xr:uid="{00000000-0005-0000-0000-000043040000}"/>
    <cellStyle name="Total 2 4 8 3" xfId="554" xr:uid="{00000000-0005-0000-0000-000044040000}"/>
    <cellStyle name="Total 2 4 9" xfId="290" xr:uid="{00000000-0005-0000-0000-000045040000}"/>
    <cellStyle name="Total 2 4 9 2" xfId="857" xr:uid="{00000000-0005-0000-0000-000046040000}"/>
    <cellStyle name="Total 2 4 9 3" xfId="571" xr:uid="{00000000-0005-0000-0000-000047040000}"/>
    <cellStyle name="Vérification de cellule" xfId="46" xr:uid="{00000000-0005-0000-0000-000048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rtemis\czaidman$\data\word\oep\rapport%202006\Chapitre%201%20-%20FP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RH_SESSE\EXCEL\MODELES\CF_19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Mdr"/>
      <sheetName val="LogFoy"/>
      <sheetName val="SSIAD"/>
      <sheetName val="ET Handic"/>
      <sheetName val="ET Dif sociale"/>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_1997"/>
    </sheetNames>
    <definedNames>
      <definedName name="MiseAJour"/>
    </defined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workbookViewId="0"/>
  </sheetViews>
  <sheetFormatPr baseColWidth="10" defaultRowHeight="12.75" x14ac:dyDescent="0.2"/>
  <cols>
    <col min="1" max="1" width="99.85546875" style="29" customWidth="1"/>
    <col min="2" max="2" width="13.85546875" style="29" customWidth="1"/>
    <col min="3" max="3" width="24.5703125" style="29" customWidth="1"/>
    <col min="4" max="16384" width="11.42578125" style="29"/>
  </cols>
  <sheetData>
    <row r="1" spans="1:3" x14ac:dyDescent="0.2">
      <c r="A1" s="130" t="s">
        <v>65</v>
      </c>
      <c r="B1" s="36"/>
    </row>
    <row r="2" spans="1:3" x14ac:dyDescent="0.2">
      <c r="A2" s="104"/>
      <c r="B2" s="209"/>
      <c r="C2" s="210"/>
    </row>
    <row r="3" spans="1:3" s="37" customFormat="1" ht="51" x14ac:dyDescent="0.2">
      <c r="A3" s="211" t="s">
        <v>77</v>
      </c>
      <c r="B3" s="212" t="s">
        <v>66</v>
      </c>
      <c r="C3" s="212" t="s">
        <v>90</v>
      </c>
    </row>
    <row r="4" spans="1:3" ht="15" x14ac:dyDescent="0.2">
      <c r="A4" s="215" t="s">
        <v>142</v>
      </c>
      <c r="B4" s="213" t="s">
        <v>70</v>
      </c>
      <c r="C4" s="214"/>
    </row>
    <row r="5" spans="1:3" ht="15" x14ac:dyDescent="0.2">
      <c r="A5" s="215" t="s">
        <v>143</v>
      </c>
      <c r="B5" s="213" t="s">
        <v>69</v>
      </c>
      <c r="C5" s="214"/>
    </row>
    <row r="6" spans="1:3" ht="15" x14ac:dyDescent="0.2">
      <c r="A6" s="215" t="s">
        <v>135</v>
      </c>
      <c r="B6" s="213" t="s">
        <v>68</v>
      </c>
      <c r="C6" s="214" t="s">
        <v>91</v>
      </c>
    </row>
    <row r="7" spans="1:3" x14ac:dyDescent="0.2">
      <c r="A7" s="210"/>
      <c r="B7" s="210"/>
      <c r="C7" s="210"/>
    </row>
    <row r="8" spans="1:3" x14ac:dyDescent="0.2">
      <c r="A8" s="210"/>
      <c r="B8" s="210"/>
      <c r="C8" s="210"/>
    </row>
    <row r="9" spans="1:3" ht="51" x14ac:dyDescent="0.2">
      <c r="A9" s="211" t="s">
        <v>78</v>
      </c>
      <c r="B9" s="212" t="s">
        <v>66</v>
      </c>
      <c r="C9" s="212" t="s">
        <v>90</v>
      </c>
    </row>
    <row r="10" spans="1:3" ht="15" x14ac:dyDescent="0.2">
      <c r="A10" s="215" t="s">
        <v>144</v>
      </c>
      <c r="B10" s="213" t="s">
        <v>71</v>
      </c>
      <c r="C10" s="214"/>
    </row>
    <row r="11" spans="1:3" ht="15" x14ac:dyDescent="0.2">
      <c r="A11" s="215" t="s">
        <v>146</v>
      </c>
      <c r="B11" s="213" t="s">
        <v>72</v>
      </c>
      <c r="C11" s="214"/>
    </row>
    <row r="12" spans="1:3" ht="15" x14ac:dyDescent="0.2">
      <c r="A12" s="215" t="s">
        <v>136</v>
      </c>
      <c r="B12" s="213" t="s">
        <v>73</v>
      </c>
      <c r="C12" s="214" t="s">
        <v>91</v>
      </c>
    </row>
    <row r="13" spans="1:3" x14ac:dyDescent="0.2">
      <c r="A13" s="210"/>
      <c r="B13" s="210"/>
      <c r="C13" s="210"/>
    </row>
    <row r="14" spans="1:3" x14ac:dyDescent="0.2">
      <c r="A14" s="210"/>
      <c r="B14" s="210"/>
      <c r="C14" s="210"/>
    </row>
    <row r="15" spans="1:3" ht="51" x14ac:dyDescent="0.2">
      <c r="A15" s="211" t="s">
        <v>81</v>
      </c>
      <c r="B15" s="212" t="s">
        <v>66</v>
      </c>
      <c r="C15" s="212" t="s">
        <v>90</v>
      </c>
    </row>
    <row r="16" spans="1:3" ht="15" x14ac:dyDescent="0.2">
      <c r="A16" s="216" t="s">
        <v>89</v>
      </c>
      <c r="B16" s="213" t="s">
        <v>74</v>
      </c>
      <c r="C16" s="214" t="s">
        <v>91</v>
      </c>
    </row>
    <row r="17" spans="1:3" ht="15" x14ac:dyDescent="0.2">
      <c r="A17" s="216" t="s">
        <v>137</v>
      </c>
      <c r="B17" s="213" t="s">
        <v>75</v>
      </c>
      <c r="C17" s="214"/>
    </row>
    <row r="18" spans="1:3" ht="15" x14ac:dyDescent="0.2">
      <c r="A18" s="216" t="s">
        <v>113</v>
      </c>
      <c r="B18" s="213" t="s">
        <v>76</v>
      </c>
      <c r="C18" s="214"/>
    </row>
    <row r="19" spans="1:3" x14ac:dyDescent="0.2">
      <c r="A19" s="210"/>
      <c r="B19" s="210"/>
      <c r="C19" s="210"/>
    </row>
    <row r="20" spans="1:3" x14ac:dyDescent="0.2">
      <c r="A20" s="210"/>
      <c r="B20" s="210"/>
      <c r="C20" s="210"/>
    </row>
    <row r="21" spans="1:3" ht="51" x14ac:dyDescent="0.2">
      <c r="A21" s="211" t="s">
        <v>67</v>
      </c>
      <c r="B21" s="212" t="s">
        <v>66</v>
      </c>
      <c r="C21" s="212" t="s">
        <v>90</v>
      </c>
    </row>
    <row r="22" spans="1:3" ht="15" x14ac:dyDescent="0.2">
      <c r="A22" s="215" t="s">
        <v>64</v>
      </c>
      <c r="B22" s="213" t="s">
        <v>79</v>
      </c>
      <c r="C22" s="214" t="s">
        <v>91</v>
      </c>
    </row>
    <row r="23" spans="1:3" ht="15" x14ac:dyDescent="0.2">
      <c r="A23" s="215" t="s">
        <v>138</v>
      </c>
      <c r="B23" s="213" t="s">
        <v>80</v>
      </c>
      <c r="C23" s="214"/>
    </row>
    <row r="26" spans="1:3" x14ac:dyDescent="0.2">
      <c r="A26" s="105" t="s">
        <v>82</v>
      </c>
    </row>
    <row r="27" spans="1:3" ht="38.25" x14ac:dyDescent="0.2">
      <c r="A27" s="106" t="s">
        <v>93</v>
      </c>
    </row>
    <row r="28" spans="1:3" ht="120.75" customHeight="1" x14ac:dyDescent="0.2">
      <c r="A28" s="246" t="s">
        <v>150</v>
      </c>
    </row>
    <row r="29" spans="1:3" ht="76.5" x14ac:dyDescent="0.2">
      <c r="A29" s="105" t="s">
        <v>149</v>
      </c>
    </row>
    <row r="30" spans="1:3" ht="38.25" x14ac:dyDescent="0.2">
      <c r="A30" s="106" t="s">
        <v>84</v>
      </c>
    </row>
    <row r="31" spans="1:3" x14ac:dyDescent="0.2">
      <c r="A31" s="106" t="s">
        <v>83</v>
      </c>
    </row>
  </sheetData>
  <hyperlinks>
    <hyperlink ref="A4" location="'SL E'!A1" display="Effectif des agents changeant d'établissement" xr:uid="{00000000-0004-0000-0000-000000000000}"/>
    <hyperlink ref="A5" location="'Figure 1 E'!A1" display="Changement d'établissement en 2021" xr:uid="{00000000-0004-0000-0000-000001000000}"/>
    <hyperlink ref="A6" location="'Figure 2 E'!A1" display="Changement d'établissement en 2021 en fonction des caractéristiques des agents" xr:uid="{00000000-0004-0000-0000-000002000000}"/>
    <hyperlink ref="A16:A18" location="'Figure 1'!A1" display="Effectifs physiques au 31 décembre" xr:uid="{00000000-0004-0000-0000-000003000000}"/>
    <hyperlink ref="A16" location="'SL C'!A1" display="Taux de changement ascendant de catégorie hiérarchique" xr:uid="{00000000-0004-0000-0000-000004000000}"/>
    <hyperlink ref="A17" location="'Figure 1 C'!A1" display="Changement ascendant de catégorie hiérarchique en 2021 selon les catégories de départ et de destination" xr:uid="{00000000-0004-0000-0000-000005000000}"/>
    <hyperlink ref="A18" location="'Figure 2 C'!A1" display="Changements ascendants de catégorie en 2022 des fonctionnaires par versant et par catégorie hiérarchique de départ" xr:uid="{00000000-0004-0000-0000-000006000000}"/>
    <hyperlink ref="A22:A23" location="'Figure 1'!A1" display="Effectifs physiques au 31 décembre" xr:uid="{00000000-0004-0000-0000-000007000000}"/>
    <hyperlink ref="A22" location="'SL S'!A1" display="Taux de changement des contractuels vers le statut de fonctionnaire" xr:uid="{00000000-0004-0000-0000-000008000000}"/>
    <hyperlink ref="A23" location="'Figure 1 S'!A1" display="Changement de statut des contractuels et autres statuts en 2021 selon les statuts de départ et de destination" xr:uid="{00000000-0004-0000-0000-000009000000}"/>
    <hyperlink ref="A10" location="'SL D'!A1" display="Effectif des agents changeant de département" xr:uid="{00000000-0004-0000-0000-00000A000000}"/>
    <hyperlink ref="A11" location="'Figure 1 D'!A1" display="Changement de département en 2021" xr:uid="{00000000-0004-0000-0000-00000B000000}"/>
    <hyperlink ref="A12" location="'Figure 2 D'!A1" display="Changement de département en 2021 en fonction des caractéristiques des agents" xr:uid="{00000000-0004-0000-0000-00000C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
  <sheetViews>
    <sheetView showGridLines="0" zoomScaleNormal="100" workbookViewId="0"/>
  </sheetViews>
  <sheetFormatPr baseColWidth="10" defaultRowHeight="12.75" x14ac:dyDescent="0.2"/>
  <cols>
    <col min="1" max="1" width="18.28515625" style="2" customWidth="1"/>
    <col min="2" max="2" width="8.85546875" style="2" customWidth="1"/>
    <col min="3" max="5" width="24.42578125" style="2" customWidth="1"/>
    <col min="6" max="8" width="17.5703125" style="2" customWidth="1"/>
    <col min="9" max="16384" width="11.42578125" style="2"/>
  </cols>
  <sheetData>
    <row r="1" spans="1:9" x14ac:dyDescent="0.2">
      <c r="A1" s="59" t="s">
        <v>110</v>
      </c>
      <c r="C1" s="59"/>
      <c r="D1" s="59"/>
      <c r="E1" s="59"/>
      <c r="F1" s="59"/>
      <c r="G1" s="59"/>
      <c r="H1" s="59"/>
    </row>
    <row r="2" spans="1:9" x14ac:dyDescent="0.2">
      <c r="A2" s="2" t="s">
        <v>41</v>
      </c>
      <c r="I2" s="60"/>
    </row>
    <row r="3" spans="1:9" ht="25.5" customHeight="1" x14ac:dyDescent="0.2">
      <c r="A3" s="315"/>
      <c r="B3" s="316"/>
      <c r="C3" s="322" t="s">
        <v>111</v>
      </c>
      <c r="D3" s="322" t="s">
        <v>112</v>
      </c>
      <c r="E3" s="323" t="s">
        <v>63</v>
      </c>
      <c r="F3" s="319" t="s">
        <v>44</v>
      </c>
      <c r="G3" s="320"/>
      <c r="H3" s="321"/>
      <c r="I3" s="61"/>
    </row>
    <row r="4" spans="1:9" x14ac:dyDescent="0.2">
      <c r="A4" s="317"/>
      <c r="B4" s="318"/>
      <c r="C4" s="267"/>
      <c r="D4" s="267"/>
      <c r="E4" s="324"/>
      <c r="F4" s="62" t="s">
        <v>18</v>
      </c>
      <c r="G4" s="62" t="s">
        <v>19</v>
      </c>
      <c r="H4" s="62" t="s">
        <v>20</v>
      </c>
      <c r="I4" s="64"/>
    </row>
    <row r="5" spans="1:9" x14ac:dyDescent="0.2">
      <c r="A5" s="310" t="s">
        <v>17</v>
      </c>
      <c r="B5" s="65" t="s">
        <v>19</v>
      </c>
      <c r="C5" s="207">
        <v>1326.28</v>
      </c>
      <c r="D5" s="202">
        <v>2.3170000000000002</v>
      </c>
      <c r="E5" s="91">
        <v>0.1746992</v>
      </c>
      <c r="F5" s="149">
        <v>100</v>
      </c>
      <c r="G5" s="150" t="s">
        <v>106</v>
      </c>
      <c r="H5" s="150" t="s">
        <v>106</v>
      </c>
      <c r="I5" s="64"/>
    </row>
    <row r="6" spans="1:9" x14ac:dyDescent="0.2">
      <c r="A6" s="311"/>
      <c r="B6" s="65" t="s">
        <v>20</v>
      </c>
      <c r="C6" s="207">
        <v>735.995</v>
      </c>
      <c r="D6" s="202">
        <v>41.905999999999999</v>
      </c>
      <c r="E6" s="91">
        <v>5.6937886999999998</v>
      </c>
      <c r="F6" s="149">
        <v>5.7271040000000002E-2</v>
      </c>
      <c r="G6" s="149">
        <v>99.942729</v>
      </c>
      <c r="H6" s="150" t="s">
        <v>106</v>
      </c>
      <c r="I6" s="152"/>
    </row>
    <row r="7" spans="1:9" x14ac:dyDescent="0.2">
      <c r="A7" s="312"/>
      <c r="B7" s="93" t="s">
        <v>21</v>
      </c>
      <c r="C7" s="207">
        <v>1388.1089999999999</v>
      </c>
      <c r="D7" s="202">
        <v>67.009</v>
      </c>
      <c r="E7" s="91">
        <v>4.8273586999999996</v>
      </c>
      <c r="F7" s="149">
        <v>8.5063200000000005E-2</v>
      </c>
      <c r="G7" s="149">
        <v>6.3886940000000001</v>
      </c>
      <c r="H7" s="149">
        <v>93.526240000000001</v>
      </c>
      <c r="I7" s="66"/>
    </row>
    <row r="8" spans="1:9" x14ac:dyDescent="0.2">
      <c r="A8" s="313" t="s">
        <v>0</v>
      </c>
      <c r="B8" s="314"/>
      <c r="C8" s="208">
        <v>3450.384</v>
      </c>
      <c r="D8" s="203">
        <v>111.232</v>
      </c>
      <c r="E8" s="91">
        <v>3.2237570999999998</v>
      </c>
      <c r="F8" s="151">
        <v>2.1558544300000002</v>
      </c>
      <c r="G8" s="151">
        <v>41.501545999999998</v>
      </c>
      <c r="H8" s="151">
        <v>56.342599999999997</v>
      </c>
      <c r="I8" s="66"/>
    </row>
    <row r="9" spans="1:9" x14ac:dyDescent="0.2">
      <c r="A9" s="122" t="s">
        <v>39</v>
      </c>
      <c r="B9" s="126"/>
      <c r="C9" s="128"/>
      <c r="D9" s="128"/>
      <c r="E9" s="128"/>
      <c r="F9" s="128"/>
      <c r="G9" s="128"/>
      <c r="H9" s="128"/>
      <c r="I9" s="68"/>
    </row>
    <row r="10" spans="1:9" ht="27" customHeight="1" x14ac:dyDescent="0.2">
      <c r="A10" s="294" t="s">
        <v>119</v>
      </c>
      <c r="B10" s="294"/>
      <c r="C10" s="294"/>
      <c r="D10" s="294"/>
      <c r="E10" s="294"/>
      <c r="F10" s="294"/>
      <c r="G10" s="294"/>
      <c r="H10" s="294"/>
      <c r="I10" s="69"/>
    </row>
    <row r="11" spans="1:9" ht="27" customHeight="1" x14ac:dyDescent="0.2">
      <c r="A11" s="294" t="s">
        <v>120</v>
      </c>
      <c r="B11" s="294"/>
      <c r="C11" s="294"/>
      <c r="D11" s="294"/>
      <c r="E11" s="294"/>
      <c r="F11" s="294"/>
      <c r="G11" s="294"/>
      <c r="H11" s="294"/>
      <c r="I11" s="69"/>
    </row>
  </sheetData>
  <mergeCells count="9">
    <mergeCell ref="A5:A7"/>
    <mergeCell ref="A8:B8"/>
    <mergeCell ref="A3:B4"/>
    <mergeCell ref="A11:H11"/>
    <mergeCell ref="F3:H3"/>
    <mergeCell ref="C3:C4"/>
    <mergeCell ref="D3:D4"/>
    <mergeCell ref="E3:E4"/>
    <mergeCell ref="A10:H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3"/>
  <sheetViews>
    <sheetView showGridLines="0" zoomScaleNormal="100" workbookViewId="0"/>
  </sheetViews>
  <sheetFormatPr baseColWidth="10" defaultRowHeight="12.75" x14ac:dyDescent="0.2"/>
  <cols>
    <col min="1" max="1" width="20.7109375" style="2" customWidth="1"/>
    <col min="2" max="2" width="12" style="2" customWidth="1"/>
    <col min="3" max="16384" width="11.42578125" style="2"/>
  </cols>
  <sheetData>
    <row r="1" spans="1:12" x14ac:dyDescent="0.2">
      <c r="A1" s="59" t="s">
        <v>113</v>
      </c>
      <c r="C1" s="59"/>
      <c r="D1" s="59"/>
      <c r="E1" s="59"/>
      <c r="F1" s="59"/>
    </row>
    <row r="2" spans="1:12" x14ac:dyDescent="0.2">
      <c r="A2" s="80" t="s">
        <v>45</v>
      </c>
      <c r="C2" s="59"/>
      <c r="D2" s="59"/>
      <c r="E2" s="59"/>
      <c r="F2" s="59"/>
    </row>
    <row r="3" spans="1:12" ht="12.75" customHeight="1" x14ac:dyDescent="0.2">
      <c r="A3" s="315"/>
      <c r="B3" s="316"/>
      <c r="C3" s="327" t="s">
        <v>61</v>
      </c>
      <c r="D3" s="328"/>
      <c r="E3" s="328"/>
      <c r="F3" s="329"/>
    </row>
    <row r="4" spans="1:12" x14ac:dyDescent="0.2">
      <c r="A4" s="317"/>
      <c r="B4" s="318"/>
      <c r="C4" s="73" t="s">
        <v>19</v>
      </c>
      <c r="D4" s="73" t="s">
        <v>20</v>
      </c>
      <c r="E4" s="73" t="s">
        <v>21</v>
      </c>
      <c r="F4" s="74" t="s">
        <v>0</v>
      </c>
    </row>
    <row r="5" spans="1:12" x14ac:dyDescent="0.2">
      <c r="A5" s="330" t="s">
        <v>114</v>
      </c>
      <c r="B5" s="94" t="s">
        <v>4</v>
      </c>
      <c r="C5" s="160">
        <v>0.22280420000000001</v>
      </c>
      <c r="D5" s="160">
        <v>1.8602129999999999</v>
      </c>
      <c r="E5" s="160">
        <v>5.7130679999999998</v>
      </c>
      <c r="F5" s="161">
        <v>1.31037</v>
      </c>
    </row>
    <row r="6" spans="1:12" ht="14.25" x14ac:dyDescent="0.2">
      <c r="A6" s="330"/>
      <c r="B6" s="79" t="s">
        <v>133</v>
      </c>
      <c r="C6" s="160">
        <v>0.16582399</v>
      </c>
      <c r="D6" s="160">
        <v>2.619745</v>
      </c>
      <c r="E6" s="160">
        <v>4.5997199999999996</v>
      </c>
      <c r="F6" s="161">
        <v>3.8303669999999999</v>
      </c>
    </row>
    <row r="7" spans="1:12" ht="14.25" x14ac:dyDescent="0.2">
      <c r="A7" s="330"/>
      <c r="B7" s="95" t="s">
        <v>132</v>
      </c>
      <c r="C7" s="160">
        <v>1.303961E-2</v>
      </c>
      <c r="D7" s="160">
        <v>10.762199000000001</v>
      </c>
      <c r="E7" s="160">
        <v>5.1806869999999998</v>
      </c>
      <c r="F7" s="161">
        <v>5.6431490000000002</v>
      </c>
    </row>
    <row r="8" spans="1:12" x14ac:dyDescent="0.2">
      <c r="A8" s="325" t="s">
        <v>0</v>
      </c>
      <c r="B8" s="326"/>
      <c r="C8" s="161">
        <v>0.17469915999999999</v>
      </c>
      <c r="D8" s="161">
        <v>5.6937889999999998</v>
      </c>
      <c r="E8" s="161">
        <v>4.8273590000000004</v>
      </c>
      <c r="F8" s="161">
        <v>3.223757</v>
      </c>
    </row>
    <row r="9" spans="1:12" x14ac:dyDescent="0.2">
      <c r="A9" s="122" t="s">
        <v>39</v>
      </c>
      <c r="C9" s="67"/>
      <c r="D9" s="67"/>
      <c r="E9" s="67"/>
      <c r="F9" s="67"/>
    </row>
    <row r="10" spans="1:12" ht="21" customHeight="1" x14ac:dyDescent="0.25">
      <c r="A10" s="308" t="s">
        <v>121</v>
      </c>
      <c r="B10" s="252"/>
      <c r="C10" s="252"/>
      <c r="D10" s="252"/>
      <c r="E10" s="252"/>
      <c r="F10" s="252"/>
    </row>
    <row r="11" spans="1:12" ht="17.25" customHeight="1" x14ac:dyDescent="0.25">
      <c r="A11" s="308" t="s">
        <v>130</v>
      </c>
      <c r="B11" s="252"/>
      <c r="C11" s="252"/>
      <c r="D11" s="252"/>
      <c r="E11" s="252"/>
      <c r="F11" s="252"/>
      <c r="G11" s="252"/>
      <c r="H11" s="252"/>
      <c r="I11" s="252"/>
    </row>
    <row r="12" spans="1:12" x14ac:dyDescent="0.2">
      <c r="A12" s="300" t="s">
        <v>131</v>
      </c>
      <c r="B12" s="300"/>
      <c r="C12" s="300"/>
      <c r="D12" s="300"/>
      <c r="E12" s="300"/>
      <c r="F12" s="300"/>
      <c r="G12" s="300"/>
      <c r="H12" s="300"/>
      <c r="I12" s="300"/>
      <c r="J12" s="300"/>
      <c r="K12" s="204"/>
      <c r="L12" s="49"/>
    </row>
    <row r="13" spans="1:12" x14ac:dyDescent="0.2">
      <c r="A13" s="127" t="s">
        <v>122</v>
      </c>
    </row>
  </sheetData>
  <mergeCells count="7">
    <mergeCell ref="A11:I11"/>
    <mergeCell ref="A12:J12"/>
    <mergeCell ref="A10:F10"/>
    <mergeCell ref="A8:B8"/>
    <mergeCell ref="C3:F3"/>
    <mergeCell ref="A5:A7"/>
    <mergeCell ref="A3:B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8"/>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RowHeight="12.75" x14ac:dyDescent="0.2"/>
  <cols>
    <col min="1" max="1" width="25.85546875" style="2" customWidth="1"/>
    <col min="2" max="2" width="34.140625" style="49" customWidth="1"/>
    <col min="3" max="12" width="12.7109375" style="49" customWidth="1"/>
    <col min="13" max="16384" width="11.42578125" style="2"/>
  </cols>
  <sheetData>
    <row r="1" spans="1:13" x14ac:dyDescent="0.2">
      <c r="A1" s="59" t="s">
        <v>64</v>
      </c>
      <c r="B1" s="75"/>
      <c r="C1" s="75"/>
      <c r="D1" s="75"/>
      <c r="E1" s="75"/>
      <c r="F1" s="75"/>
      <c r="G1" s="75"/>
      <c r="H1" s="75"/>
      <c r="I1" s="75"/>
      <c r="J1" s="75"/>
      <c r="K1" s="75"/>
      <c r="L1" s="75"/>
    </row>
    <row r="2" spans="1:13" x14ac:dyDescent="0.2">
      <c r="A2" s="64" t="s">
        <v>45</v>
      </c>
      <c r="B2" s="76"/>
      <c r="C2" s="76"/>
      <c r="D2" s="76"/>
      <c r="E2" s="76"/>
      <c r="F2" s="76"/>
      <c r="G2" s="76"/>
      <c r="H2" s="76"/>
      <c r="I2" s="76"/>
      <c r="J2" s="76"/>
      <c r="K2" s="76"/>
      <c r="L2" s="76"/>
    </row>
    <row r="3" spans="1:13" x14ac:dyDescent="0.2">
      <c r="A3" s="296"/>
      <c r="B3" s="297"/>
      <c r="C3" s="70">
        <v>2012</v>
      </c>
      <c r="D3" s="70">
        <v>2013</v>
      </c>
      <c r="E3" s="70">
        <v>2014</v>
      </c>
      <c r="F3" s="70">
        <v>2015</v>
      </c>
      <c r="G3" s="70">
        <v>2016</v>
      </c>
      <c r="H3" s="70">
        <v>2017</v>
      </c>
      <c r="I3" s="70">
        <v>2018</v>
      </c>
      <c r="J3" s="70">
        <v>2019</v>
      </c>
      <c r="K3" s="70">
        <v>2020</v>
      </c>
      <c r="L3" s="70">
        <v>2021</v>
      </c>
      <c r="M3" s="70">
        <v>2022</v>
      </c>
    </row>
    <row r="4" spans="1:13" ht="12.75" customHeight="1" x14ac:dyDescent="0.2">
      <c r="A4" s="333" t="s">
        <v>7</v>
      </c>
      <c r="B4" s="71" t="s">
        <v>8</v>
      </c>
      <c r="C4" s="162">
        <v>10.479377337722999</v>
      </c>
      <c r="D4" s="162">
        <v>11.003072439284701</v>
      </c>
      <c r="E4" s="162">
        <v>11.4617635718936</v>
      </c>
      <c r="F4" s="162">
        <v>9.0180974507414202</v>
      </c>
      <c r="G4" s="162">
        <v>8.7317073945232906</v>
      </c>
      <c r="H4" s="162">
        <v>8.8047130015374506</v>
      </c>
      <c r="I4" s="162">
        <v>8.7608967291437008</v>
      </c>
      <c r="J4" s="162">
        <v>9.0305080066261691</v>
      </c>
      <c r="K4" s="162">
        <v>7.7619979774819399</v>
      </c>
      <c r="L4" s="162">
        <v>8.2129731983554404</v>
      </c>
      <c r="M4" s="162">
        <v>9.4907229999999991</v>
      </c>
    </row>
    <row r="5" spans="1:13" x14ac:dyDescent="0.2">
      <c r="A5" s="307"/>
      <c r="B5" s="72" t="s">
        <v>9</v>
      </c>
      <c r="C5" s="162">
        <v>8.2842932149172004</v>
      </c>
      <c r="D5" s="162">
        <v>9.6145343328734594</v>
      </c>
      <c r="E5" s="162">
        <v>9.53128607711845</v>
      </c>
      <c r="F5" s="162">
        <v>7.8210010881392797</v>
      </c>
      <c r="G5" s="162">
        <v>7.5676740428146001</v>
      </c>
      <c r="H5" s="162">
        <v>7.6678561108098702</v>
      </c>
      <c r="I5" s="162">
        <v>8.1094727070880701</v>
      </c>
      <c r="J5" s="162">
        <v>8.6102288643159408</v>
      </c>
      <c r="K5" s="162">
        <v>7.5567793989813801</v>
      </c>
      <c r="L5" s="162">
        <v>7.6310832466473597</v>
      </c>
      <c r="M5" s="162">
        <v>8.3585189999999994</v>
      </c>
    </row>
    <row r="6" spans="1:13" x14ac:dyDescent="0.2">
      <c r="A6" s="298" t="s">
        <v>10</v>
      </c>
      <c r="B6" s="71" t="s">
        <v>11</v>
      </c>
      <c r="C6" s="163">
        <v>11.3718284968934</v>
      </c>
      <c r="D6" s="163">
        <v>11.4789282922323</v>
      </c>
      <c r="E6" s="163">
        <v>13.3415581066293</v>
      </c>
      <c r="F6" s="163">
        <v>9.1786922451076993</v>
      </c>
      <c r="G6" s="163">
        <v>9.8283583752348793</v>
      </c>
      <c r="H6" s="163">
        <v>9.5649470341335601</v>
      </c>
      <c r="I6" s="163">
        <v>9.5625374539850991</v>
      </c>
      <c r="J6" s="163">
        <v>10.510810136651999</v>
      </c>
      <c r="K6" s="163">
        <v>9.6028399116414391</v>
      </c>
      <c r="L6" s="163">
        <v>9.8778554442602893</v>
      </c>
      <c r="M6" s="163">
        <v>11.745077999999999</v>
      </c>
    </row>
    <row r="7" spans="1:13" x14ac:dyDescent="0.2">
      <c r="A7" s="299"/>
      <c r="B7" s="71" t="s">
        <v>12</v>
      </c>
      <c r="C7" s="162">
        <v>12.112273390794501</v>
      </c>
      <c r="D7" s="162">
        <v>12.626178060565501</v>
      </c>
      <c r="E7" s="162">
        <v>13.2686234172631</v>
      </c>
      <c r="F7" s="162">
        <v>11.0959118494346</v>
      </c>
      <c r="G7" s="162">
        <v>11.362011369630199</v>
      </c>
      <c r="H7" s="162">
        <v>11.4176144029118</v>
      </c>
      <c r="I7" s="162">
        <v>11.444123416359799</v>
      </c>
      <c r="J7" s="162">
        <v>12.140096671547999</v>
      </c>
      <c r="K7" s="162">
        <v>10.7080859344766</v>
      </c>
      <c r="L7" s="162">
        <v>10.9808447526738</v>
      </c>
      <c r="M7" s="162">
        <v>12.365204</v>
      </c>
    </row>
    <row r="8" spans="1:13" x14ac:dyDescent="0.2">
      <c r="A8" s="299"/>
      <c r="B8" s="71" t="s">
        <v>13</v>
      </c>
      <c r="C8" s="162">
        <v>10.662788647981699</v>
      </c>
      <c r="D8" s="162">
        <v>12.3523253420007</v>
      </c>
      <c r="E8" s="162">
        <v>12.2303071696263</v>
      </c>
      <c r="F8" s="162">
        <v>9.9147065056155999</v>
      </c>
      <c r="G8" s="162">
        <v>9.4029700058381707</v>
      </c>
      <c r="H8" s="162">
        <v>9.8577469560525497</v>
      </c>
      <c r="I8" s="162">
        <v>9.8385602223890807</v>
      </c>
      <c r="J8" s="162">
        <v>10.197014790254499</v>
      </c>
      <c r="K8" s="162">
        <v>8.8479139694984106</v>
      </c>
      <c r="L8" s="162">
        <v>9.2194641463389697</v>
      </c>
      <c r="M8" s="162">
        <v>10.509022</v>
      </c>
    </row>
    <row r="9" spans="1:13" x14ac:dyDescent="0.2">
      <c r="A9" s="299"/>
      <c r="B9" s="71" t="s">
        <v>14</v>
      </c>
      <c r="C9" s="162">
        <v>9.7704435070587206</v>
      </c>
      <c r="D9" s="162">
        <v>10.8173101008988</v>
      </c>
      <c r="E9" s="162">
        <v>10.616004434677601</v>
      </c>
      <c r="F9" s="162">
        <v>8.7347089093931292</v>
      </c>
      <c r="G9" s="162">
        <v>7.97529244561058</v>
      </c>
      <c r="H9" s="162">
        <v>8.0549041648094004</v>
      </c>
      <c r="I9" s="162">
        <v>8.2434104145334608</v>
      </c>
      <c r="J9" s="162">
        <v>8.5121143500399192</v>
      </c>
      <c r="K9" s="162">
        <v>7.2187990071990402</v>
      </c>
      <c r="L9" s="162">
        <v>7.4869052984970201</v>
      </c>
      <c r="M9" s="162">
        <v>8.4414599999999993</v>
      </c>
    </row>
    <row r="10" spans="1:13" x14ac:dyDescent="0.2">
      <c r="A10" s="299"/>
      <c r="B10" s="71" t="s">
        <v>15</v>
      </c>
      <c r="C10" s="162">
        <v>5.9877241710386402</v>
      </c>
      <c r="D10" s="162">
        <v>6.4938580758688396</v>
      </c>
      <c r="E10" s="162">
        <v>6.3603458676855</v>
      </c>
      <c r="F10" s="162">
        <v>5.3386229534607397</v>
      </c>
      <c r="G10" s="162">
        <v>4.8038100559402404</v>
      </c>
      <c r="H10" s="162">
        <v>4.7941098725396003</v>
      </c>
      <c r="I10" s="162">
        <v>5.3254112339770003</v>
      </c>
      <c r="J10" s="162">
        <v>5.3207342870059797</v>
      </c>
      <c r="K10" s="162">
        <v>4.5781998280872704</v>
      </c>
      <c r="L10" s="162">
        <v>5.1056397489156202</v>
      </c>
      <c r="M10" s="162">
        <v>5.6993419999999997</v>
      </c>
    </row>
    <row r="11" spans="1:13" x14ac:dyDescent="0.2">
      <c r="A11" s="299"/>
      <c r="B11" s="72" t="s">
        <v>46</v>
      </c>
      <c r="C11" s="164">
        <v>1.55384244760299</v>
      </c>
      <c r="D11" s="164">
        <v>1.40252827677977</v>
      </c>
      <c r="E11" s="164">
        <v>1.29132999553859</v>
      </c>
      <c r="F11" s="164">
        <v>1.0254480455336601</v>
      </c>
      <c r="G11" s="164">
        <v>0.78299776286353495</v>
      </c>
      <c r="H11" s="164">
        <v>0.812006846741536</v>
      </c>
      <c r="I11" s="164">
        <v>0.86826645424673898</v>
      </c>
      <c r="J11" s="164">
        <v>0.75020685850877999</v>
      </c>
      <c r="K11" s="164">
        <v>0.66656864186639198</v>
      </c>
      <c r="L11" s="164">
        <v>0.813184094984849</v>
      </c>
      <c r="M11" s="164">
        <v>1.1627240000000001</v>
      </c>
    </row>
    <row r="12" spans="1:13" x14ac:dyDescent="0.2">
      <c r="A12" s="331" t="s">
        <v>62</v>
      </c>
      <c r="B12" s="82" t="s">
        <v>4</v>
      </c>
      <c r="C12" s="162">
        <v>4.3353780928277601</v>
      </c>
      <c r="D12" s="162">
        <v>4.46364010545871</v>
      </c>
      <c r="E12" s="162">
        <v>7.5389356608532001</v>
      </c>
      <c r="F12" s="162">
        <v>4.3538014657770896</v>
      </c>
      <c r="G12" s="162">
        <v>4.2599930030672599</v>
      </c>
      <c r="H12" s="162">
        <v>4.04272958037848</v>
      </c>
      <c r="I12" s="162">
        <v>3.7183466999391199</v>
      </c>
      <c r="J12" s="162">
        <v>3.4589601502501099</v>
      </c>
      <c r="K12" s="162">
        <v>2.9168889130789699</v>
      </c>
      <c r="L12" s="162">
        <v>2.8334055917968199</v>
      </c>
      <c r="M12" s="162">
        <v>3.3827630000000002</v>
      </c>
    </row>
    <row r="13" spans="1:13" x14ac:dyDescent="0.2">
      <c r="A13" s="332"/>
      <c r="B13" s="71" t="s">
        <v>5</v>
      </c>
      <c r="C13" s="162">
        <v>11.4673023157379</v>
      </c>
      <c r="D13" s="162">
        <v>14.0072573656846</v>
      </c>
      <c r="E13" s="162">
        <v>12.400957867090399</v>
      </c>
      <c r="F13" s="162">
        <v>10.0813799130958</v>
      </c>
      <c r="G13" s="162">
        <v>9.6233473980309405</v>
      </c>
      <c r="H13" s="162">
        <v>10.3430436726282</v>
      </c>
      <c r="I13" s="162">
        <v>11.2044123488187</v>
      </c>
      <c r="J13" s="162">
        <v>12.0172004562128</v>
      </c>
      <c r="K13" s="162">
        <v>9.8411413937813492</v>
      </c>
      <c r="L13" s="162">
        <v>10.594130279169599</v>
      </c>
      <c r="M13" s="162">
        <v>11.195887000000001</v>
      </c>
    </row>
    <row r="14" spans="1:13" x14ac:dyDescent="0.2">
      <c r="A14" s="332"/>
      <c r="B14" s="71" t="s">
        <v>6</v>
      </c>
      <c r="C14" s="162">
        <v>16.563808342378699</v>
      </c>
      <c r="D14" s="162">
        <v>15.2896150426142</v>
      </c>
      <c r="E14" s="162">
        <v>14.212069903852001</v>
      </c>
      <c r="F14" s="162">
        <v>13.7399980243011</v>
      </c>
      <c r="G14" s="162">
        <v>13.5251216349295</v>
      </c>
      <c r="H14" s="162">
        <v>13.313598328329</v>
      </c>
      <c r="I14" s="162">
        <v>12.7111257371057</v>
      </c>
      <c r="J14" s="162">
        <v>13.62154405193</v>
      </c>
      <c r="K14" s="162">
        <v>13.064540892598799</v>
      </c>
      <c r="L14" s="162">
        <v>13.6540396687026</v>
      </c>
      <c r="M14" s="162">
        <v>16.955331000000001</v>
      </c>
    </row>
    <row r="15" spans="1:13" x14ac:dyDescent="0.2">
      <c r="A15" s="304" t="s">
        <v>0</v>
      </c>
      <c r="B15" s="305"/>
      <c r="C15" s="165">
        <v>9.7627768383831093</v>
      </c>
      <c r="D15" s="165">
        <v>10.549644523909601</v>
      </c>
      <c r="E15" s="165">
        <v>10.8364974327526</v>
      </c>
      <c r="F15" s="165">
        <v>8.6307504701709803</v>
      </c>
      <c r="G15" s="165">
        <v>8.3565483588079896</v>
      </c>
      <c r="H15" s="165">
        <v>8.4391353193479794</v>
      </c>
      <c r="I15" s="165">
        <v>8.5529924213611093</v>
      </c>
      <c r="J15" s="165">
        <v>8.8980355047933095</v>
      </c>
      <c r="K15" s="165">
        <v>7.6987401048054398</v>
      </c>
      <c r="L15" s="165">
        <v>8.0376788959900498</v>
      </c>
      <c r="M15" s="165">
        <v>9.147532</v>
      </c>
    </row>
    <row r="16" spans="1:13" x14ac:dyDescent="0.2">
      <c r="A16" s="122" t="s">
        <v>39</v>
      </c>
      <c r="B16" s="77"/>
      <c r="C16" s="77"/>
      <c r="D16" s="77"/>
      <c r="E16" s="77"/>
      <c r="F16" s="77"/>
      <c r="G16" s="77"/>
      <c r="H16" s="77"/>
      <c r="I16" s="77"/>
      <c r="J16" s="77"/>
      <c r="K16" s="77"/>
      <c r="L16" s="77"/>
    </row>
    <row r="17" spans="1:12" s="29" customFormat="1" ht="23.25" customHeight="1" x14ac:dyDescent="0.2">
      <c r="A17" s="124" t="s">
        <v>134</v>
      </c>
      <c r="B17" s="108"/>
      <c r="C17" s="108"/>
      <c r="D17" s="108"/>
      <c r="E17" s="108"/>
      <c r="F17" s="108"/>
      <c r="G17" s="108"/>
      <c r="H17" s="108"/>
      <c r="I17" s="108"/>
      <c r="J17" s="108"/>
      <c r="K17" s="108"/>
      <c r="L17" s="108"/>
    </row>
    <row r="18" spans="1:12" x14ac:dyDescent="0.2">
      <c r="A18" s="183" t="s">
        <v>128</v>
      </c>
      <c r="B18" s="78"/>
      <c r="C18" s="78"/>
      <c r="D18" s="78"/>
      <c r="E18" s="78"/>
      <c r="F18" s="78"/>
      <c r="G18" s="78"/>
      <c r="H18" s="78"/>
      <c r="I18" s="78"/>
      <c r="J18" s="78"/>
      <c r="K18" s="78"/>
      <c r="L18" s="78"/>
    </row>
  </sheetData>
  <mergeCells count="5">
    <mergeCell ref="A15:B15"/>
    <mergeCell ref="A12:A14"/>
    <mergeCell ref="A3:B3"/>
    <mergeCell ref="A4:A5"/>
    <mergeCell ref="A6:A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0"/>
  <sheetViews>
    <sheetView showGridLines="0" zoomScaleNormal="100" workbookViewId="0"/>
  </sheetViews>
  <sheetFormatPr baseColWidth="10" defaultRowHeight="12.75" x14ac:dyDescent="0.2"/>
  <cols>
    <col min="1" max="1" width="20.28515625" style="2" customWidth="1"/>
    <col min="2" max="2" width="23.28515625" style="2" customWidth="1"/>
    <col min="3" max="5" width="20" style="2" customWidth="1"/>
    <col min="6" max="8" width="16.42578125" style="2" customWidth="1"/>
    <col min="9" max="16384" width="11.42578125" style="2"/>
  </cols>
  <sheetData>
    <row r="1" spans="1:8" x14ac:dyDescent="0.2">
      <c r="A1" s="59" t="s">
        <v>123</v>
      </c>
      <c r="C1" s="59"/>
      <c r="D1" s="59"/>
      <c r="E1" s="59"/>
      <c r="F1" s="59"/>
      <c r="G1" s="59"/>
      <c r="H1" s="59"/>
    </row>
    <row r="2" spans="1:8" x14ac:dyDescent="0.2">
      <c r="A2" s="2" t="s">
        <v>41</v>
      </c>
    </row>
    <row r="3" spans="1:8" x14ac:dyDescent="0.2">
      <c r="A3" s="334"/>
      <c r="B3" s="335"/>
      <c r="C3" s="338" t="s">
        <v>107</v>
      </c>
      <c r="D3" s="339"/>
      <c r="E3" s="340"/>
      <c r="F3" s="341" t="s">
        <v>54</v>
      </c>
      <c r="G3" s="341"/>
      <c r="H3" s="341"/>
    </row>
    <row r="4" spans="1:8" ht="42" customHeight="1" x14ac:dyDescent="0.2">
      <c r="A4" s="336"/>
      <c r="B4" s="337"/>
      <c r="C4" s="62" t="s">
        <v>0</v>
      </c>
      <c r="D4" s="62" t="s">
        <v>127</v>
      </c>
      <c r="E4" s="63" t="s">
        <v>86</v>
      </c>
      <c r="F4" s="98" t="s">
        <v>51</v>
      </c>
      <c r="G4" s="98" t="s">
        <v>52</v>
      </c>
      <c r="H4" s="98" t="s">
        <v>53</v>
      </c>
    </row>
    <row r="5" spans="1:8" x14ac:dyDescent="0.2">
      <c r="A5" s="266" t="s">
        <v>124</v>
      </c>
      <c r="B5" s="65" t="s">
        <v>52</v>
      </c>
      <c r="C5" s="166">
        <v>1216.011</v>
      </c>
      <c r="D5" s="166">
        <v>117.407</v>
      </c>
      <c r="E5" s="167">
        <v>9.6550940000000001</v>
      </c>
      <c r="F5" s="168">
        <v>94.743070000000003</v>
      </c>
      <c r="G5" s="169">
        <v>0</v>
      </c>
      <c r="H5" s="168">
        <v>5.2569270000000001</v>
      </c>
    </row>
    <row r="6" spans="1:8" x14ac:dyDescent="0.2">
      <c r="A6" s="267"/>
      <c r="B6" s="249" t="s">
        <v>163</v>
      </c>
      <c r="C6" s="166">
        <v>358.39600000000002</v>
      </c>
      <c r="D6" s="166">
        <v>7.5549999999999997</v>
      </c>
      <c r="E6" s="167">
        <v>2.1080030000000001</v>
      </c>
      <c r="F6" s="168">
        <v>20.198540000000001</v>
      </c>
      <c r="G6" s="168">
        <v>79.801456000000002</v>
      </c>
      <c r="H6" s="169">
        <v>0</v>
      </c>
    </row>
    <row r="7" spans="1:8" x14ac:dyDescent="0.2">
      <c r="A7" s="313" t="s">
        <v>0</v>
      </c>
      <c r="B7" s="314"/>
      <c r="C7" s="167">
        <v>1574.4069999999999</v>
      </c>
      <c r="D7" s="167">
        <v>124.962</v>
      </c>
      <c r="E7" s="167">
        <v>7.9370839999999996</v>
      </c>
      <c r="F7" s="170">
        <v>90.236230000000006</v>
      </c>
      <c r="G7" s="170">
        <v>4.8246669999999998</v>
      </c>
      <c r="H7" s="170">
        <v>4.939101</v>
      </c>
    </row>
    <row r="8" spans="1:8" x14ac:dyDescent="0.2">
      <c r="A8" s="122" t="s">
        <v>39</v>
      </c>
      <c r="C8" s="67"/>
      <c r="D8" s="67"/>
      <c r="E8" s="67"/>
      <c r="F8" s="67"/>
      <c r="G8" s="67"/>
      <c r="H8" s="67"/>
    </row>
    <row r="9" spans="1:8" ht="12.75" customHeight="1" x14ac:dyDescent="0.2">
      <c r="A9" s="124" t="s">
        <v>125</v>
      </c>
      <c r="C9" s="27"/>
      <c r="D9" s="27"/>
      <c r="E9" s="27"/>
      <c r="F9" s="27"/>
      <c r="G9" s="27"/>
      <c r="H9" s="27"/>
    </row>
    <row r="10" spans="1:8" ht="12.75" customHeight="1" x14ac:dyDescent="0.2">
      <c r="A10" s="129" t="s">
        <v>126</v>
      </c>
      <c r="B10" s="97"/>
      <c r="C10" s="97"/>
      <c r="D10" s="97"/>
      <c r="E10" s="97"/>
      <c r="F10" s="97"/>
      <c r="G10" s="97"/>
    </row>
  </sheetData>
  <mergeCells count="5">
    <mergeCell ref="A5:A6"/>
    <mergeCell ref="A7:B7"/>
    <mergeCell ref="A3:B4"/>
    <mergeCell ref="C3:E3"/>
    <mergeCell ref="F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501F-095E-409E-B99D-512F3A0C233A}">
  <dimension ref="A1:J4"/>
  <sheetViews>
    <sheetView showGridLines="0" workbookViewId="0">
      <selection sqref="A1:J1"/>
    </sheetView>
  </sheetViews>
  <sheetFormatPr baseColWidth="10" defaultRowHeight="15" x14ac:dyDescent="0.25"/>
  <sheetData>
    <row r="1" spans="1:10" ht="18" x14ac:dyDescent="0.25">
      <c r="A1" s="250" t="s">
        <v>116</v>
      </c>
      <c r="B1" s="251"/>
      <c r="C1" s="251"/>
      <c r="D1" s="251"/>
      <c r="E1" s="251"/>
      <c r="F1" s="251"/>
      <c r="G1" s="252"/>
      <c r="H1" s="252"/>
      <c r="I1" s="252"/>
      <c r="J1" s="252"/>
    </row>
    <row r="2" spans="1:10" ht="157.5" customHeight="1" x14ac:dyDescent="0.25">
      <c r="A2" s="253" t="s">
        <v>117</v>
      </c>
      <c r="B2" s="252"/>
      <c r="C2" s="252"/>
      <c r="D2" s="252"/>
      <c r="E2" s="252"/>
      <c r="F2" s="252"/>
      <c r="G2" s="252"/>
      <c r="H2" s="252"/>
      <c r="I2" s="252"/>
      <c r="J2" s="252"/>
    </row>
    <row r="3" spans="1:10" ht="18" x14ac:dyDescent="0.25">
      <c r="A3" s="250" t="s">
        <v>166</v>
      </c>
      <c r="B3" s="251"/>
      <c r="C3" s="251"/>
      <c r="D3" s="251"/>
      <c r="E3" s="251"/>
      <c r="F3" s="251"/>
      <c r="G3" s="252"/>
      <c r="H3" s="252"/>
      <c r="I3" s="252"/>
      <c r="J3" s="252"/>
    </row>
    <row r="4" spans="1:10" ht="72.75" customHeight="1" x14ac:dyDescent="0.25">
      <c r="A4" s="253" t="s">
        <v>167</v>
      </c>
      <c r="B4" s="252"/>
      <c r="C4" s="252"/>
      <c r="D4" s="252"/>
      <c r="E4" s="252"/>
      <c r="F4" s="252"/>
      <c r="G4" s="252"/>
      <c r="H4" s="252"/>
      <c r="I4" s="252"/>
      <c r="J4" s="252"/>
    </row>
  </sheetData>
  <mergeCells count="4">
    <mergeCell ref="A1:J1"/>
    <mergeCell ref="A2:J2"/>
    <mergeCell ref="A3:J3"/>
    <mergeCell ref="A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topLeftCell="A2" zoomScaleNormal="100" workbookViewId="0">
      <pane xSplit="1" ySplit="3" topLeftCell="B5" activePane="bottomRight" state="frozen"/>
      <selection activeCell="A2" sqref="A2"/>
      <selection pane="topRight" activeCell="B2" sqref="B2"/>
      <selection pane="bottomLeft" activeCell="A5" sqref="A5"/>
      <selection pane="bottomRight" activeCell="A2" sqref="A2"/>
    </sheetView>
  </sheetViews>
  <sheetFormatPr baseColWidth="10" defaultRowHeight="12.75" x14ac:dyDescent="0.2"/>
  <cols>
    <col min="1" max="1" width="56.28515625" style="29" customWidth="1"/>
    <col min="2" max="8" width="11.42578125" style="33"/>
    <col min="9" max="16384" width="11.42578125" style="29"/>
  </cols>
  <sheetData>
    <row r="1" spans="1:12" s="100" customFormat="1" ht="12.75" customHeight="1" x14ac:dyDescent="0.2">
      <c r="A1" s="28"/>
      <c r="B1" s="99"/>
      <c r="C1" s="99"/>
      <c r="D1" s="99"/>
      <c r="E1" s="99"/>
      <c r="F1" s="99"/>
      <c r="G1" s="99"/>
      <c r="H1" s="99"/>
    </row>
    <row r="2" spans="1:12" s="100" customFormat="1" x14ac:dyDescent="0.2">
      <c r="A2" s="28" t="s">
        <v>142</v>
      </c>
      <c r="B2" s="99"/>
      <c r="C2" s="99"/>
      <c r="D2" s="99"/>
      <c r="E2" s="99"/>
      <c r="F2" s="99"/>
      <c r="G2" s="99"/>
      <c r="H2" s="99"/>
    </row>
    <row r="3" spans="1:12" s="100" customFormat="1" ht="12.75" customHeight="1" x14ac:dyDescent="0.2">
      <c r="A3" s="35" t="s">
        <v>41</v>
      </c>
      <c r="B3" s="101"/>
      <c r="C3" s="101"/>
      <c r="D3" s="101"/>
      <c r="E3" s="101"/>
      <c r="F3" s="101"/>
      <c r="G3" s="101"/>
      <c r="H3" s="101"/>
      <c r="I3" s="101"/>
      <c r="J3" s="101"/>
      <c r="K3" s="101"/>
    </row>
    <row r="4" spans="1:12" s="100" customFormat="1" ht="14.25" x14ac:dyDescent="0.2">
      <c r="A4" s="102"/>
      <c r="B4" s="157">
        <v>2012</v>
      </c>
      <c r="C4" s="132">
        <v>2013</v>
      </c>
      <c r="D4" s="132">
        <v>2014</v>
      </c>
      <c r="E4" s="132">
        <v>2015</v>
      </c>
      <c r="F4" s="132">
        <v>2016</v>
      </c>
      <c r="G4" s="132">
        <v>2017</v>
      </c>
      <c r="H4" s="132">
        <v>2018</v>
      </c>
      <c r="I4" s="132">
        <v>2019</v>
      </c>
      <c r="J4" s="103" t="s">
        <v>88</v>
      </c>
      <c r="K4" s="103">
        <v>2021</v>
      </c>
      <c r="L4" s="103">
        <v>2022</v>
      </c>
    </row>
    <row r="5" spans="1:12" x14ac:dyDescent="0.2">
      <c r="A5" s="114" t="s">
        <v>94</v>
      </c>
      <c r="B5" s="158">
        <v>5035.6750000000002</v>
      </c>
      <c r="C5" s="154">
        <v>5064.0360000000001</v>
      </c>
      <c r="D5" s="153">
        <v>5101.0919999999996</v>
      </c>
      <c r="E5" s="154">
        <v>5123.8850000000002</v>
      </c>
      <c r="F5" s="153">
        <v>5127.8180000000002</v>
      </c>
      <c r="G5" s="154">
        <v>5148.0079999999998</v>
      </c>
      <c r="H5" s="153">
        <v>5181.1090000000004</v>
      </c>
      <c r="I5" s="153">
        <v>5230.0940000000001</v>
      </c>
      <c r="J5" s="136">
        <v>5268.9880000000003</v>
      </c>
      <c r="K5" s="136">
        <v>5289.2359999999999</v>
      </c>
      <c r="L5" s="136">
        <v>5334.2550000000001</v>
      </c>
    </row>
    <row r="6" spans="1:12" ht="14.25" x14ac:dyDescent="0.2">
      <c r="A6" s="115" t="s">
        <v>87</v>
      </c>
      <c r="B6" s="159">
        <v>410.45699999999999</v>
      </c>
      <c r="C6" s="133">
        <v>350.214</v>
      </c>
      <c r="D6" s="133">
        <v>383.24799999999999</v>
      </c>
      <c r="E6" s="133">
        <v>389.25400000000002</v>
      </c>
      <c r="F6" s="133">
        <v>408.50299999999999</v>
      </c>
      <c r="G6" s="133">
        <v>413.28</v>
      </c>
      <c r="H6" s="133">
        <v>389.98399999999998</v>
      </c>
      <c r="I6" s="133">
        <v>395.18</v>
      </c>
      <c r="J6" s="116">
        <v>362.59899999999999</v>
      </c>
      <c r="K6" s="116">
        <v>390.161</v>
      </c>
      <c r="L6" s="116">
        <v>397.10599999999999</v>
      </c>
    </row>
    <row r="7" spans="1:12" x14ac:dyDescent="0.2">
      <c r="A7" s="32" t="s">
        <v>58</v>
      </c>
      <c r="B7" s="134">
        <v>291.06900000000002</v>
      </c>
      <c r="C7" s="134">
        <v>225.976</v>
      </c>
      <c r="D7" s="134">
        <v>245.45400000000001</v>
      </c>
      <c r="E7" s="134">
        <v>260.84699999999998</v>
      </c>
      <c r="F7" s="134">
        <v>278.67899999999997</v>
      </c>
      <c r="G7" s="134">
        <v>279.78100000000001</v>
      </c>
      <c r="H7" s="134">
        <v>259.226</v>
      </c>
      <c r="I7" s="134">
        <v>257.892</v>
      </c>
      <c r="J7" s="117">
        <v>235.495</v>
      </c>
      <c r="K7" s="117">
        <v>251.976</v>
      </c>
      <c r="L7" s="117">
        <v>257.46300000000002</v>
      </c>
    </row>
    <row r="8" spans="1:12" x14ac:dyDescent="0.2">
      <c r="A8" s="32" t="s">
        <v>57</v>
      </c>
      <c r="B8" s="134">
        <v>81.004999999999995</v>
      </c>
      <c r="C8" s="134">
        <v>85.162999999999997</v>
      </c>
      <c r="D8" s="134">
        <v>96.831999999999994</v>
      </c>
      <c r="E8" s="134">
        <v>82.756</v>
      </c>
      <c r="F8" s="134">
        <v>84.316999999999993</v>
      </c>
      <c r="G8" s="134">
        <v>92.561000000000007</v>
      </c>
      <c r="H8" s="134">
        <v>89.778000000000006</v>
      </c>
      <c r="I8" s="134">
        <v>97.09</v>
      </c>
      <c r="J8" s="117">
        <v>87.055000000000007</v>
      </c>
      <c r="K8" s="117">
        <v>97.87</v>
      </c>
      <c r="L8" s="117">
        <v>103.235</v>
      </c>
    </row>
    <row r="9" spans="1:12" s="83" customFormat="1" x14ac:dyDescent="0.2">
      <c r="A9" s="85" t="s">
        <v>59</v>
      </c>
      <c r="B9" s="135">
        <v>8.1509827381632061</v>
      </c>
      <c r="C9" s="135">
        <v>6.9157091300298816</v>
      </c>
      <c r="D9" s="135">
        <v>7.5130579883679811</v>
      </c>
      <c r="E9" s="135">
        <v>7.5968527787020985</v>
      </c>
      <c r="F9" s="135">
        <v>7.9664098842821636</v>
      </c>
      <c r="G9" s="135">
        <v>8.0279595525104082</v>
      </c>
      <c r="H9" s="135">
        <v>7.5270371652092232</v>
      </c>
      <c r="I9" s="135">
        <v>7.5558871408429749</v>
      </c>
      <c r="J9" s="84">
        <v>6.8817579390957047</v>
      </c>
      <c r="K9" s="84">
        <v>7.3765095752959402</v>
      </c>
      <c r="L9" s="84">
        <v>7.4444510058105582</v>
      </c>
    </row>
    <row r="10" spans="1:12" x14ac:dyDescent="0.2">
      <c r="A10" s="122" t="s">
        <v>39</v>
      </c>
      <c r="B10" s="122"/>
      <c r="C10" s="122"/>
      <c r="D10" s="122"/>
      <c r="E10" s="122"/>
      <c r="F10" s="122"/>
      <c r="G10" s="122"/>
      <c r="H10" s="122"/>
      <c r="I10" s="123"/>
      <c r="J10" s="21"/>
      <c r="K10" s="21"/>
    </row>
    <row r="11" spans="1:12" x14ac:dyDescent="0.2">
      <c r="A11" s="183" t="s">
        <v>152</v>
      </c>
      <c r="B11" s="124"/>
      <c r="C11" s="124"/>
      <c r="D11" s="124"/>
      <c r="E11" s="124"/>
      <c r="F11" s="124"/>
      <c r="G11" s="217"/>
      <c r="H11" s="217"/>
      <c r="I11" s="217"/>
      <c r="J11" s="217"/>
      <c r="K11" s="217"/>
      <c r="L11" s="217"/>
    </row>
    <row r="12" spans="1:12" x14ac:dyDescent="0.2">
      <c r="A12" s="125" t="s">
        <v>95</v>
      </c>
      <c r="B12" s="124"/>
      <c r="C12" s="124"/>
      <c r="D12" s="124"/>
      <c r="E12" s="124"/>
      <c r="F12" s="124"/>
      <c r="G12" s="217"/>
      <c r="H12" s="217"/>
      <c r="I12" s="217"/>
      <c r="J12" s="217"/>
      <c r="K12" s="217"/>
      <c r="L12" s="217"/>
    </row>
    <row r="13" spans="1:12" ht="27" customHeight="1" x14ac:dyDescent="0.2">
      <c r="A13" s="254" t="s">
        <v>100</v>
      </c>
      <c r="B13" s="254"/>
      <c r="C13" s="254"/>
      <c r="D13" s="254"/>
      <c r="E13" s="254"/>
      <c r="F13" s="254"/>
      <c r="G13" s="254"/>
      <c r="H13" s="254"/>
      <c r="I13" s="254"/>
    </row>
    <row r="14" spans="1:12" x14ac:dyDescent="0.2">
      <c r="A14" s="183" t="s">
        <v>156</v>
      </c>
    </row>
  </sheetData>
  <mergeCells count="1">
    <mergeCell ref="A13:I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Normal="100" workbookViewId="0"/>
  </sheetViews>
  <sheetFormatPr baseColWidth="10" defaultRowHeight="12.75" x14ac:dyDescent="0.2"/>
  <cols>
    <col min="1" max="1" width="20.85546875" style="29" bestFit="1" customWidth="1"/>
    <col min="2" max="2" width="82.42578125" style="29" customWidth="1"/>
    <col min="3" max="4" width="18.28515625" style="54" customWidth="1"/>
    <col min="5" max="5" width="19.5703125" style="54" customWidth="1"/>
    <col min="6" max="8" width="15.140625" style="54" customWidth="1"/>
    <col min="9" max="16384" width="11.42578125" style="29"/>
  </cols>
  <sheetData>
    <row r="1" spans="1:9" x14ac:dyDescent="0.2">
      <c r="A1" s="38" t="s">
        <v>105</v>
      </c>
      <c r="B1" s="38"/>
      <c r="C1" s="51"/>
      <c r="D1" s="51"/>
      <c r="E1" s="51"/>
      <c r="F1" s="51"/>
    </row>
    <row r="2" spans="1:9" x14ac:dyDescent="0.2">
      <c r="A2" s="50" t="s">
        <v>41</v>
      </c>
      <c r="B2" s="38"/>
      <c r="C2" s="51"/>
      <c r="D2" s="51"/>
      <c r="E2" s="51"/>
      <c r="F2" s="51"/>
    </row>
    <row r="3" spans="1:9" ht="37.5" customHeight="1" x14ac:dyDescent="0.2">
      <c r="A3" s="255" t="s">
        <v>101</v>
      </c>
      <c r="B3" s="257" t="s">
        <v>102</v>
      </c>
      <c r="C3" s="261" t="s">
        <v>103</v>
      </c>
      <c r="D3" s="255" t="s">
        <v>104</v>
      </c>
      <c r="E3" s="255" t="s">
        <v>43</v>
      </c>
      <c r="F3" s="257" t="s">
        <v>50</v>
      </c>
      <c r="G3" s="259"/>
      <c r="H3" s="260"/>
    </row>
    <row r="4" spans="1:9" x14ac:dyDescent="0.2">
      <c r="A4" s="256"/>
      <c r="B4" s="258"/>
      <c r="C4" s="256"/>
      <c r="D4" s="256"/>
      <c r="E4" s="256"/>
      <c r="F4" s="89" t="s">
        <v>4</v>
      </c>
      <c r="G4" s="96" t="s">
        <v>5</v>
      </c>
      <c r="H4" s="58" t="s">
        <v>6</v>
      </c>
    </row>
    <row r="5" spans="1:9" x14ac:dyDescent="0.2">
      <c r="A5" s="39" t="s">
        <v>4</v>
      </c>
      <c r="B5" s="14" t="s">
        <v>33</v>
      </c>
      <c r="C5" s="171">
        <v>44.600999999999999</v>
      </c>
      <c r="D5" s="219">
        <v>3.1520000000000001</v>
      </c>
      <c r="E5" s="220">
        <v>7.0671061000000002</v>
      </c>
      <c r="F5" s="172">
        <v>92.925127000000003</v>
      </c>
      <c r="G5" s="172">
        <v>6.535533</v>
      </c>
      <c r="H5" s="173">
        <v>0.53934009999999999</v>
      </c>
      <c r="I5" s="218"/>
    </row>
    <row r="6" spans="1:9" x14ac:dyDescent="0.2">
      <c r="A6" s="40"/>
      <c r="B6" s="14" t="s">
        <v>34</v>
      </c>
      <c r="C6" s="171">
        <v>71.578000000000003</v>
      </c>
      <c r="D6" s="219">
        <v>0.56000000000000005</v>
      </c>
      <c r="E6" s="221">
        <v>0.78236329999999998</v>
      </c>
      <c r="F6" s="174">
        <v>86.071428999999995</v>
      </c>
      <c r="G6" s="174">
        <v>11.607142899999999</v>
      </c>
      <c r="H6" s="175">
        <v>2.3214285700000001</v>
      </c>
      <c r="I6" s="218"/>
    </row>
    <row r="7" spans="1:9" x14ac:dyDescent="0.2">
      <c r="A7" s="40"/>
      <c r="B7" s="14" t="s">
        <v>35</v>
      </c>
      <c r="C7" s="171">
        <v>24.891999999999999</v>
      </c>
      <c r="D7" s="219">
        <v>1.29</v>
      </c>
      <c r="E7" s="221">
        <v>5.1823879000000002</v>
      </c>
      <c r="F7" s="174">
        <v>82.093023000000002</v>
      </c>
      <c r="G7" s="174">
        <v>16.511627900000001</v>
      </c>
      <c r="H7" s="175">
        <v>1.39534884</v>
      </c>
      <c r="I7" s="218"/>
    </row>
    <row r="8" spans="1:9" x14ac:dyDescent="0.2">
      <c r="A8" s="40"/>
      <c r="B8" s="14" t="s">
        <v>30</v>
      </c>
      <c r="C8" s="171">
        <v>144.93199999999999</v>
      </c>
      <c r="D8" s="219">
        <v>23.155000000000001</v>
      </c>
      <c r="E8" s="221">
        <v>15.9764579</v>
      </c>
      <c r="F8" s="174">
        <v>98.980782000000005</v>
      </c>
      <c r="G8" s="174">
        <v>0.95011880000000004</v>
      </c>
      <c r="H8" s="175">
        <v>6.9099549999999996E-2</v>
      </c>
      <c r="I8" s="218"/>
    </row>
    <row r="9" spans="1:9" x14ac:dyDescent="0.2">
      <c r="A9" s="40"/>
      <c r="B9" s="14" t="s">
        <v>36</v>
      </c>
      <c r="C9" s="171">
        <v>1441.577</v>
      </c>
      <c r="D9" s="219">
        <v>175.81299999999999</v>
      </c>
      <c r="E9" s="221">
        <v>12.1958799</v>
      </c>
      <c r="F9" s="174">
        <v>97.057669000000004</v>
      </c>
      <c r="G9" s="174">
        <v>2.1642313</v>
      </c>
      <c r="H9" s="175">
        <v>0.77809945999999997</v>
      </c>
      <c r="I9" s="218"/>
    </row>
    <row r="10" spans="1:9" x14ac:dyDescent="0.2">
      <c r="A10" s="40"/>
      <c r="B10" s="14" t="s">
        <v>129</v>
      </c>
      <c r="C10" s="171">
        <v>3.802</v>
      </c>
      <c r="D10" s="219">
        <v>0.16400000000000001</v>
      </c>
      <c r="E10" s="221">
        <v>4.3135192</v>
      </c>
      <c r="F10" s="174">
        <v>87.195121999999998</v>
      </c>
      <c r="G10" s="174">
        <v>11.585365899999999</v>
      </c>
      <c r="H10" s="175">
        <v>1.2195122</v>
      </c>
      <c r="I10" s="218"/>
    </row>
    <row r="11" spans="1:9" x14ac:dyDescent="0.2">
      <c r="A11" s="40"/>
      <c r="B11" s="14" t="s">
        <v>37</v>
      </c>
      <c r="C11" s="171">
        <v>197.86799999999999</v>
      </c>
      <c r="D11" s="219">
        <v>17.109000000000002</v>
      </c>
      <c r="E11" s="221">
        <v>8.6466735000000003</v>
      </c>
      <c r="F11" s="174">
        <v>97.375649999999993</v>
      </c>
      <c r="G11" s="174">
        <v>2.3671752000000001</v>
      </c>
      <c r="H11" s="175">
        <v>0.25717458999999998</v>
      </c>
      <c r="I11" s="218"/>
    </row>
    <row r="12" spans="1:9" x14ac:dyDescent="0.2">
      <c r="A12" s="40"/>
      <c r="B12" s="14" t="s">
        <v>32</v>
      </c>
      <c r="C12" s="171">
        <v>95.078000000000003</v>
      </c>
      <c r="D12" s="219">
        <v>13.032999999999999</v>
      </c>
      <c r="E12" s="221">
        <v>13.7076926</v>
      </c>
      <c r="F12" s="174">
        <v>96.247985999999997</v>
      </c>
      <c r="G12" s="174">
        <v>3.0154223999999998</v>
      </c>
      <c r="H12" s="175">
        <v>0.73659173</v>
      </c>
      <c r="I12" s="218"/>
    </row>
    <row r="13" spans="1:9" x14ac:dyDescent="0.2">
      <c r="A13" s="40"/>
      <c r="B13" s="14" t="s">
        <v>38</v>
      </c>
      <c r="C13" s="171">
        <v>10.329000000000001</v>
      </c>
      <c r="D13" s="219">
        <v>1.091</v>
      </c>
      <c r="E13" s="221">
        <v>10.5624939</v>
      </c>
      <c r="F13" s="174">
        <v>92.850595999999996</v>
      </c>
      <c r="G13" s="174">
        <v>6.7827681000000002</v>
      </c>
      <c r="H13" s="175">
        <v>0.36663611000000002</v>
      </c>
      <c r="I13" s="218"/>
    </row>
    <row r="14" spans="1:9" x14ac:dyDescent="0.2">
      <c r="A14" s="40"/>
      <c r="B14" s="14" t="s">
        <v>31</v>
      </c>
      <c r="C14" s="171">
        <v>94.405000000000001</v>
      </c>
      <c r="D14" s="219">
        <v>8.9060000000000006</v>
      </c>
      <c r="E14" s="221">
        <v>9.4338224000000004</v>
      </c>
      <c r="F14" s="174">
        <v>88.715473000000003</v>
      </c>
      <c r="G14" s="174">
        <v>3.7053672</v>
      </c>
      <c r="H14" s="175">
        <v>7.5791601200000001</v>
      </c>
      <c r="I14" s="218"/>
    </row>
    <row r="15" spans="1:9" x14ac:dyDescent="0.2">
      <c r="A15" s="40"/>
      <c r="B15" s="14" t="s">
        <v>115</v>
      </c>
      <c r="C15" s="171">
        <v>66.209000000000003</v>
      </c>
      <c r="D15" s="171">
        <v>6.1980000000000004</v>
      </c>
      <c r="E15" s="174">
        <v>9.3612651000000007</v>
      </c>
      <c r="F15" s="174">
        <v>93.368829000000005</v>
      </c>
      <c r="G15" s="174">
        <v>6.3246207999999999</v>
      </c>
      <c r="H15" s="175">
        <v>0.3065505</v>
      </c>
      <c r="I15" s="218"/>
    </row>
    <row r="16" spans="1:9" s="34" customFormat="1" x14ac:dyDescent="0.2">
      <c r="A16" s="56"/>
      <c r="B16" s="57" t="s">
        <v>0</v>
      </c>
      <c r="C16" s="176">
        <v>2195.2710000000002</v>
      </c>
      <c r="D16" s="176">
        <v>250.471</v>
      </c>
      <c r="E16" s="177">
        <v>11.409570799999999</v>
      </c>
      <c r="F16" s="177">
        <v>96.648713999999998</v>
      </c>
      <c r="G16" s="177">
        <v>2.4441951</v>
      </c>
      <c r="H16" s="178">
        <v>0.90709103999999996</v>
      </c>
      <c r="I16" s="218"/>
    </row>
    <row r="17" spans="1:9" x14ac:dyDescent="0.2">
      <c r="A17" s="41" t="s">
        <v>5</v>
      </c>
      <c r="B17" s="42" t="s">
        <v>23</v>
      </c>
      <c r="C17" s="171">
        <v>1000.731</v>
      </c>
      <c r="D17" s="171">
        <v>43.561999999999998</v>
      </c>
      <c r="E17" s="174">
        <v>4.3530179000000002</v>
      </c>
      <c r="F17" s="174">
        <v>8.2939260000000008</v>
      </c>
      <c r="G17" s="174">
        <v>89.128139200000007</v>
      </c>
      <c r="H17" s="175">
        <v>2.5779348999999998</v>
      </c>
      <c r="I17" s="218"/>
    </row>
    <row r="18" spans="1:9" x14ac:dyDescent="0.2">
      <c r="A18" s="31"/>
      <c r="B18" s="42" t="s">
        <v>157</v>
      </c>
      <c r="C18" s="171">
        <v>108.194</v>
      </c>
      <c r="D18" s="171">
        <v>6.9729999999999999</v>
      </c>
      <c r="E18" s="174">
        <v>6.4449044999999998</v>
      </c>
      <c r="F18" s="174">
        <v>3.5995979999999999</v>
      </c>
      <c r="G18" s="174">
        <v>77.699698799999993</v>
      </c>
      <c r="H18" s="175">
        <v>18.700702710000002</v>
      </c>
      <c r="I18" s="218"/>
    </row>
    <row r="19" spans="1:9" x14ac:dyDescent="0.2">
      <c r="A19" s="31"/>
      <c r="B19" s="42" t="s">
        <v>158</v>
      </c>
      <c r="C19" s="171">
        <v>366.392</v>
      </c>
      <c r="D19" s="171">
        <v>17.140999999999998</v>
      </c>
      <c r="E19" s="174">
        <v>4.6783226999999998</v>
      </c>
      <c r="F19" s="174">
        <v>7.3332940000000004</v>
      </c>
      <c r="G19" s="174">
        <v>88.285397599999996</v>
      </c>
      <c r="H19" s="175">
        <v>4.3813079799999999</v>
      </c>
      <c r="I19" s="218"/>
    </row>
    <row r="20" spans="1:9" x14ac:dyDescent="0.2">
      <c r="A20" s="31"/>
      <c r="B20" s="42" t="s">
        <v>24</v>
      </c>
      <c r="C20" s="171">
        <v>278.77300000000002</v>
      </c>
      <c r="D20" s="171">
        <v>7.1429999999999998</v>
      </c>
      <c r="E20" s="174">
        <v>2.5622997999999999</v>
      </c>
      <c r="F20" s="174">
        <v>13.691725999999999</v>
      </c>
      <c r="G20" s="174">
        <v>77.292454199999995</v>
      </c>
      <c r="H20" s="175">
        <v>9.0158196799999999</v>
      </c>
      <c r="I20" s="218"/>
    </row>
    <row r="21" spans="1:9" x14ac:dyDescent="0.2">
      <c r="A21" s="31"/>
      <c r="B21" s="42" t="s">
        <v>159</v>
      </c>
      <c r="C21" s="171">
        <v>69.450999999999993</v>
      </c>
      <c r="D21" s="171">
        <v>4.25</v>
      </c>
      <c r="E21" s="174">
        <v>6.1194223000000001</v>
      </c>
      <c r="F21" s="174">
        <v>5.7882350000000002</v>
      </c>
      <c r="G21" s="174">
        <v>92.188235300000002</v>
      </c>
      <c r="H21" s="175">
        <v>2.0235294100000001</v>
      </c>
      <c r="I21" s="218"/>
    </row>
    <row r="22" spans="1:9" x14ac:dyDescent="0.2">
      <c r="A22" s="31"/>
      <c r="B22" s="42" t="s">
        <v>25</v>
      </c>
      <c r="C22" s="171">
        <v>97.075000000000003</v>
      </c>
      <c r="D22" s="171">
        <v>1.272</v>
      </c>
      <c r="E22" s="174">
        <v>1.3103271000000001</v>
      </c>
      <c r="F22" s="174">
        <v>20.754716999999999</v>
      </c>
      <c r="G22" s="174">
        <v>74.685534599999997</v>
      </c>
      <c r="H22" s="175">
        <v>4.55974843</v>
      </c>
      <c r="I22" s="218"/>
    </row>
    <row r="23" spans="1:9" x14ac:dyDescent="0.2">
      <c r="A23" s="31"/>
      <c r="B23" s="42" t="s">
        <v>26</v>
      </c>
      <c r="C23" s="171">
        <v>10.099</v>
      </c>
      <c r="D23" s="171">
        <v>0.68</v>
      </c>
      <c r="E23" s="174">
        <v>6.7333398999999998</v>
      </c>
      <c r="F23" s="174">
        <v>21.029412000000001</v>
      </c>
      <c r="G23" s="174">
        <v>74.705882399999993</v>
      </c>
      <c r="H23" s="175">
        <v>4.2647058800000002</v>
      </c>
      <c r="I23" s="218"/>
    </row>
    <row r="24" spans="1:9" s="34" customFormat="1" x14ac:dyDescent="0.2">
      <c r="A24" s="43"/>
      <c r="B24" s="57" t="s">
        <v>0</v>
      </c>
      <c r="C24" s="176">
        <v>1930.7149999999999</v>
      </c>
      <c r="D24" s="176">
        <v>81.021000000000001</v>
      </c>
      <c r="E24" s="177">
        <v>4.1964246000000003</v>
      </c>
      <c r="F24" s="177">
        <v>8.3336419999999993</v>
      </c>
      <c r="G24" s="177">
        <v>86.735537699999995</v>
      </c>
      <c r="H24" s="178">
        <v>4.9308204</v>
      </c>
      <c r="I24" s="218"/>
    </row>
    <row r="25" spans="1:9" x14ac:dyDescent="0.2">
      <c r="A25" s="41" t="s">
        <v>6</v>
      </c>
      <c r="B25" s="42" t="s">
        <v>27</v>
      </c>
      <c r="C25" s="171">
        <v>1053.356</v>
      </c>
      <c r="D25" s="171">
        <v>53.36</v>
      </c>
      <c r="E25" s="174">
        <v>5.0657138000000002</v>
      </c>
      <c r="F25" s="174">
        <v>3.7518739999999999</v>
      </c>
      <c r="G25" s="174">
        <v>6.3586957000000002</v>
      </c>
      <c r="H25" s="175">
        <v>89.889430279999999</v>
      </c>
      <c r="I25" s="218"/>
    </row>
    <row r="26" spans="1:9" x14ac:dyDescent="0.2">
      <c r="A26" s="31"/>
      <c r="B26" s="42" t="s">
        <v>160</v>
      </c>
      <c r="C26" s="171">
        <v>109.054</v>
      </c>
      <c r="D26" s="171">
        <v>8.2469999999999999</v>
      </c>
      <c r="E26" s="174">
        <v>7.5623085999999997</v>
      </c>
      <c r="F26" s="174">
        <v>1.6612100000000001</v>
      </c>
      <c r="G26" s="174">
        <v>7.5300108999999997</v>
      </c>
      <c r="H26" s="175">
        <v>90.808778950000004</v>
      </c>
      <c r="I26" s="218"/>
    </row>
    <row r="27" spans="1:9" x14ac:dyDescent="0.2">
      <c r="A27" s="31"/>
      <c r="B27" s="42" t="s">
        <v>29</v>
      </c>
      <c r="C27" s="171">
        <v>45.859000000000002</v>
      </c>
      <c r="D27" s="171">
        <v>4.0069999999999997</v>
      </c>
      <c r="E27" s="174">
        <v>8.7376524</v>
      </c>
      <c r="F27" s="174">
        <v>3.1195409999999999</v>
      </c>
      <c r="G27" s="174">
        <v>9.8078363</v>
      </c>
      <c r="H27" s="175">
        <v>87.072622910000007</v>
      </c>
      <c r="I27" s="218"/>
    </row>
    <row r="28" spans="1:9" s="34" customFormat="1" x14ac:dyDescent="0.2">
      <c r="A28" s="43"/>
      <c r="B28" s="57" t="s">
        <v>0</v>
      </c>
      <c r="C28" s="176">
        <v>1208.269</v>
      </c>
      <c r="D28" s="176">
        <v>65.614000000000004</v>
      </c>
      <c r="E28" s="177">
        <v>5.4304132999999997</v>
      </c>
      <c r="F28" s="177">
        <v>3.4504830000000002</v>
      </c>
      <c r="G28" s="177">
        <v>6.7165543999999997</v>
      </c>
      <c r="H28" s="178">
        <v>89.832962480000006</v>
      </c>
      <c r="I28" s="218"/>
    </row>
    <row r="29" spans="1:9" s="34" customFormat="1" x14ac:dyDescent="0.2">
      <c r="A29" s="43" t="s">
        <v>0</v>
      </c>
      <c r="B29" s="44"/>
      <c r="C29" s="179">
        <v>5334.2550000000001</v>
      </c>
      <c r="D29" s="179">
        <v>397.10599999999999</v>
      </c>
      <c r="E29" s="180">
        <v>7.4444509999999999</v>
      </c>
      <c r="F29" s="180">
        <v>63.230724000000002</v>
      </c>
      <c r="G29" s="180">
        <v>20.347967499999999</v>
      </c>
      <c r="H29" s="181">
        <v>16.421308159999999</v>
      </c>
      <c r="I29" s="218"/>
    </row>
    <row r="30" spans="1:9" x14ac:dyDescent="0.2">
      <c r="A30" s="122" t="s">
        <v>39</v>
      </c>
      <c r="B30" s="21"/>
      <c r="C30" s="52"/>
      <c r="D30" s="52"/>
      <c r="E30" s="52"/>
      <c r="F30" s="53"/>
    </row>
    <row r="31" spans="1:9" x14ac:dyDescent="0.2">
      <c r="A31" s="183" t="s">
        <v>153</v>
      </c>
      <c r="B31" s="186"/>
      <c r="C31" s="185"/>
      <c r="D31" s="185"/>
      <c r="E31" s="185"/>
      <c r="F31" s="53"/>
    </row>
    <row r="32" spans="1:9" x14ac:dyDescent="0.2">
      <c r="A32" s="183" t="s">
        <v>139</v>
      </c>
      <c r="B32" s="186"/>
      <c r="C32" s="185"/>
      <c r="D32" s="185"/>
      <c r="E32" s="185"/>
    </row>
  </sheetData>
  <mergeCells count="6">
    <mergeCell ref="A3:A4"/>
    <mergeCell ref="B3:B4"/>
    <mergeCell ref="F3:H3"/>
    <mergeCell ref="C3:C4"/>
    <mergeCell ref="D3:D4"/>
    <mergeCell ref="E3: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showGridLines="0" zoomScaleNormal="100" workbookViewId="0"/>
  </sheetViews>
  <sheetFormatPr baseColWidth="10" defaultRowHeight="12.75" x14ac:dyDescent="0.2"/>
  <cols>
    <col min="1" max="1" width="15" style="2" customWidth="1"/>
    <col min="2" max="2" width="17.5703125" style="2" customWidth="1"/>
    <col min="3" max="4" width="19.7109375" style="2" customWidth="1"/>
    <col min="5" max="5" width="18.42578125" style="2" customWidth="1"/>
    <col min="6" max="8" width="12.7109375" style="2" customWidth="1"/>
    <col min="9" max="16384" width="11.42578125" style="2"/>
  </cols>
  <sheetData>
    <row r="1" spans="1:8" x14ac:dyDescent="0.2">
      <c r="A1" s="247" t="s">
        <v>151</v>
      </c>
      <c r="C1" s="20"/>
      <c r="D1" s="20"/>
      <c r="E1" s="20"/>
      <c r="F1" s="20"/>
      <c r="G1" s="20"/>
      <c r="H1" s="20"/>
    </row>
    <row r="2" spans="1:8" x14ac:dyDescent="0.2">
      <c r="A2" s="90" t="s">
        <v>41</v>
      </c>
      <c r="C2" s="20"/>
      <c r="D2" s="20"/>
      <c r="E2" s="20"/>
      <c r="F2" s="20"/>
      <c r="G2" s="20"/>
      <c r="H2" s="20"/>
    </row>
    <row r="3" spans="1:8" ht="12.75" customHeight="1" x14ac:dyDescent="0.2">
      <c r="A3" s="268" t="s">
        <v>101</v>
      </c>
      <c r="B3" s="269"/>
      <c r="C3" s="262" t="s">
        <v>107</v>
      </c>
      <c r="D3" s="266" t="s">
        <v>104</v>
      </c>
      <c r="E3" s="266" t="s">
        <v>43</v>
      </c>
      <c r="F3" s="263" t="s">
        <v>96</v>
      </c>
      <c r="G3" s="264"/>
      <c r="H3" s="265"/>
    </row>
    <row r="4" spans="1:8" ht="24.75" customHeight="1" x14ac:dyDescent="0.2">
      <c r="A4" s="270"/>
      <c r="B4" s="271"/>
      <c r="C4" s="262"/>
      <c r="D4" s="267"/>
      <c r="E4" s="267"/>
      <c r="F4" s="222" t="s">
        <v>4</v>
      </c>
      <c r="G4" s="223" t="s">
        <v>5</v>
      </c>
      <c r="H4" s="224" t="s">
        <v>6</v>
      </c>
    </row>
    <row r="5" spans="1:8" x14ac:dyDescent="0.2">
      <c r="A5" s="272" t="s">
        <v>40</v>
      </c>
      <c r="B5" s="23" t="s">
        <v>1</v>
      </c>
      <c r="C5" s="219">
        <v>3759.848</v>
      </c>
      <c r="D5" s="219">
        <v>257.46300000000002</v>
      </c>
      <c r="E5" s="225">
        <v>6.8476970000000001</v>
      </c>
      <c r="F5" s="226">
        <v>11.522235999999999</v>
      </c>
      <c r="G5" s="227">
        <v>3.6331169999999999</v>
      </c>
      <c r="H5" s="228">
        <v>3.8169569999999999</v>
      </c>
    </row>
    <row r="6" spans="1:8" x14ac:dyDescent="0.2">
      <c r="A6" s="272"/>
      <c r="B6" s="23" t="s">
        <v>2</v>
      </c>
      <c r="C6" s="219">
        <v>1216.011</v>
      </c>
      <c r="D6" s="219">
        <v>103.235</v>
      </c>
      <c r="E6" s="225">
        <v>8.4896440000000002</v>
      </c>
      <c r="F6" s="225">
        <v>11.838995000000001</v>
      </c>
      <c r="G6" s="229">
        <v>6.2607689999999998</v>
      </c>
      <c r="H6" s="230">
        <v>5.6016389999999996</v>
      </c>
    </row>
    <row r="7" spans="1:8" x14ac:dyDescent="0.2">
      <c r="A7" s="272"/>
      <c r="B7" s="23" t="s">
        <v>92</v>
      </c>
      <c r="C7" s="219">
        <v>358.39600000000002</v>
      </c>
      <c r="D7" s="219">
        <v>36.408000000000001</v>
      </c>
      <c r="E7" s="225">
        <v>10.158595999999999</v>
      </c>
      <c r="F7" s="225">
        <v>9.0171069999999993</v>
      </c>
      <c r="G7" s="229">
        <v>2.995574</v>
      </c>
      <c r="H7" s="230">
        <v>14.707366</v>
      </c>
    </row>
    <row r="8" spans="1:8" x14ac:dyDescent="0.2">
      <c r="A8" s="273" t="s">
        <v>7</v>
      </c>
      <c r="B8" s="137" t="s">
        <v>8</v>
      </c>
      <c r="C8" s="231">
        <v>3509.8150000000001</v>
      </c>
      <c r="D8" s="231">
        <v>272.77800000000002</v>
      </c>
      <c r="E8" s="226">
        <v>7.7718629999999997</v>
      </c>
      <c r="F8" s="226">
        <v>12.305479</v>
      </c>
      <c r="G8" s="227">
        <v>4.4205550000000002</v>
      </c>
      <c r="H8" s="228">
        <v>5.3085199999999997</v>
      </c>
    </row>
    <row r="9" spans="1:8" ht="15" customHeight="1" x14ac:dyDescent="0.2">
      <c r="A9" s="274"/>
      <c r="B9" s="138" t="s">
        <v>9</v>
      </c>
      <c r="C9" s="232">
        <v>1824.44</v>
      </c>
      <c r="D9" s="232">
        <v>124.328</v>
      </c>
      <c r="E9" s="233">
        <v>6.814584</v>
      </c>
      <c r="F9" s="233">
        <v>9.8758739999999996</v>
      </c>
      <c r="G9" s="234">
        <v>3.841942</v>
      </c>
      <c r="H9" s="235">
        <v>5.8599969999999999</v>
      </c>
    </row>
    <row r="10" spans="1:8" x14ac:dyDescent="0.2">
      <c r="A10" s="273" t="s">
        <v>10</v>
      </c>
      <c r="B10" s="23" t="s">
        <v>11</v>
      </c>
      <c r="C10" s="219">
        <v>260.435</v>
      </c>
      <c r="D10" s="219">
        <v>37.064999999999998</v>
      </c>
      <c r="E10" s="225">
        <v>14.231958000000001</v>
      </c>
      <c r="F10" s="225">
        <v>24.256964</v>
      </c>
      <c r="G10" s="229">
        <v>6.9665330000000001</v>
      </c>
      <c r="H10" s="230">
        <v>8.510961</v>
      </c>
    </row>
    <row r="11" spans="1:8" x14ac:dyDescent="0.2">
      <c r="A11" s="275"/>
      <c r="B11" s="23" t="s">
        <v>12</v>
      </c>
      <c r="C11" s="219">
        <v>440.46600000000001</v>
      </c>
      <c r="D11" s="219">
        <v>64.573999999999998</v>
      </c>
      <c r="E11" s="225">
        <v>14.660382</v>
      </c>
      <c r="F11" s="225">
        <v>21.573094999999999</v>
      </c>
      <c r="G11" s="229">
        <v>7.1977010000000003</v>
      </c>
      <c r="H11" s="230">
        <v>12.032333</v>
      </c>
    </row>
    <row r="12" spans="1:8" x14ac:dyDescent="0.2">
      <c r="A12" s="275"/>
      <c r="B12" s="23" t="s">
        <v>13</v>
      </c>
      <c r="C12" s="219">
        <v>1110.096</v>
      </c>
      <c r="D12" s="219">
        <v>103.51</v>
      </c>
      <c r="E12" s="225">
        <v>9.3244190000000007</v>
      </c>
      <c r="F12" s="225">
        <v>14.777924000000001</v>
      </c>
      <c r="G12" s="229">
        <v>6.0726639999999996</v>
      </c>
      <c r="H12" s="230">
        <v>5.3337009999999996</v>
      </c>
    </row>
    <row r="13" spans="1:8" x14ac:dyDescent="0.2">
      <c r="A13" s="275"/>
      <c r="B13" s="23" t="s">
        <v>14</v>
      </c>
      <c r="C13" s="219">
        <v>1513.6110000000001</v>
      </c>
      <c r="D13" s="219">
        <v>105.134</v>
      </c>
      <c r="E13" s="225">
        <v>6.9459059999999999</v>
      </c>
      <c r="F13" s="225">
        <v>9.8673289999999998</v>
      </c>
      <c r="G13" s="229">
        <v>4.7111080000000003</v>
      </c>
      <c r="H13" s="230">
        <v>4.4173410000000004</v>
      </c>
    </row>
    <row r="14" spans="1:8" x14ac:dyDescent="0.2">
      <c r="A14" s="275"/>
      <c r="B14" s="23" t="s">
        <v>15</v>
      </c>
      <c r="C14" s="219">
        <v>1579.6690000000001</v>
      </c>
      <c r="D14" s="219">
        <v>75.207999999999998</v>
      </c>
      <c r="E14" s="225">
        <v>4.7609969999999997</v>
      </c>
      <c r="F14" s="225">
        <v>7.5441739999999999</v>
      </c>
      <c r="G14" s="229">
        <v>2.720135</v>
      </c>
      <c r="H14" s="230">
        <v>3.455584</v>
      </c>
    </row>
    <row r="15" spans="1:8" x14ac:dyDescent="0.2">
      <c r="A15" s="274"/>
      <c r="B15" s="23" t="s">
        <v>16</v>
      </c>
      <c r="C15" s="219">
        <v>429.97800000000001</v>
      </c>
      <c r="D15" s="219">
        <v>11.615</v>
      </c>
      <c r="E15" s="225">
        <v>2.701301</v>
      </c>
      <c r="F15" s="225">
        <v>4.5943180000000003</v>
      </c>
      <c r="G15" s="229">
        <v>1.014473</v>
      </c>
      <c r="H15" s="230">
        <v>2.3140000000000001</v>
      </c>
    </row>
    <row r="16" spans="1:8" x14ac:dyDescent="0.2">
      <c r="A16" s="276" t="s">
        <v>17</v>
      </c>
      <c r="B16" s="137" t="s">
        <v>18</v>
      </c>
      <c r="C16" s="231">
        <v>101.2</v>
      </c>
      <c r="D16" s="231">
        <v>8.5210000000000008</v>
      </c>
      <c r="E16" s="226">
        <v>8.4199599999999997</v>
      </c>
      <c r="F16" s="226">
        <v>8.4879709999999999</v>
      </c>
      <c r="G16" s="227">
        <v>6.6715609999999996</v>
      </c>
      <c r="H16" s="228">
        <v>11.61103</v>
      </c>
    </row>
    <row r="17" spans="1:8" x14ac:dyDescent="0.2">
      <c r="A17" s="277"/>
      <c r="B17" s="139" t="s">
        <v>19</v>
      </c>
      <c r="C17" s="219">
        <v>1960.4880000000001</v>
      </c>
      <c r="D17" s="219">
        <v>214.33699999999999</v>
      </c>
      <c r="E17" s="225">
        <v>10.932839</v>
      </c>
      <c r="F17" s="225">
        <v>12.976824000000001</v>
      </c>
      <c r="G17" s="229">
        <v>6.3530350000000002</v>
      </c>
      <c r="H17" s="230">
        <v>7.8697920000000003</v>
      </c>
    </row>
    <row r="18" spans="1:8" x14ac:dyDescent="0.2">
      <c r="A18" s="277"/>
      <c r="B18" s="139" t="s">
        <v>20</v>
      </c>
      <c r="C18" s="219">
        <v>1062.991</v>
      </c>
      <c r="D18" s="219">
        <v>70.244</v>
      </c>
      <c r="E18" s="225">
        <v>6.6081459999999996</v>
      </c>
      <c r="F18" s="225">
        <v>9.5277229999999999</v>
      </c>
      <c r="G18" s="229">
        <v>5.8245129999999996</v>
      </c>
      <c r="H18" s="230">
        <v>3.9835859999999998</v>
      </c>
    </row>
    <row r="19" spans="1:8" x14ac:dyDescent="0.2">
      <c r="A19" s="277"/>
      <c r="B19" s="139" t="s">
        <v>21</v>
      </c>
      <c r="C19" s="219">
        <v>2149.9670000000001</v>
      </c>
      <c r="D19" s="219">
        <v>98.866</v>
      </c>
      <c r="E19" s="225">
        <v>4.5984889999999998</v>
      </c>
      <c r="F19" s="225">
        <v>9.2444050000000004</v>
      </c>
      <c r="G19" s="229">
        <v>3.5461149999999999</v>
      </c>
      <c r="H19" s="230">
        <v>3.4898880000000001</v>
      </c>
    </row>
    <row r="20" spans="1:8" x14ac:dyDescent="0.2">
      <c r="A20" s="278"/>
      <c r="B20" s="138" t="s">
        <v>22</v>
      </c>
      <c r="C20" s="232">
        <v>59.609000000000002</v>
      </c>
      <c r="D20" s="232">
        <v>5.1379999999999999</v>
      </c>
      <c r="E20" s="233">
        <v>8.6195039999999992</v>
      </c>
      <c r="F20" s="233">
        <v>10.570137000000001</v>
      </c>
      <c r="G20" s="234">
        <v>5.2804320000000002</v>
      </c>
      <c r="H20" s="235">
        <v>4.2533079999999996</v>
      </c>
    </row>
    <row r="21" spans="1:8" x14ac:dyDescent="0.2">
      <c r="A21" s="279" t="s">
        <v>0</v>
      </c>
      <c r="B21" s="280"/>
      <c r="C21" s="236">
        <v>5334.2550000000001</v>
      </c>
      <c r="D21" s="236">
        <v>397.10599999999999</v>
      </c>
      <c r="E21" s="237">
        <v>7.4444509999999999</v>
      </c>
      <c r="F21" s="238">
        <v>11.409571</v>
      </c>
      <c r="G21" s="239">
        <v>4.1964249999999996</v>
      </c>
      <c r="H21" s="240">
        <v>5.4304129999999997</v>
      </c>
    </row>
    <row r="22" spans="1:8" x14ac:dyDescent="0.2">
      <c r="A22" s="122" t="s">
        <v>39</v>
      </c>
      <c r="C22" s="21"/>
      <c r="D22" s="21"/>
      <c r="E22" s="21"/>
      <c r="F22" s="21"/>
      <c r="G22" s="21"/>
      <c r="H22" s="21"/>
    </row>
    <row r="23" spans="1:8" x14ac:dyDescent="0.2">
      <c r="A23" s="125" t="s">
        <v>154</v>
      </c>
      <c r="C23" s="22"/>
      <c r="D23" s="22"/>
      <c r="E23" s="22"/>
      <c r="F23" s="22"/>
      <c r="G23" s="22"/>
      <c r="H23" s="22"/>
    </row>
    <row r="24" spans="1:8" x14ac:dyDescent="0.2">
      <c r="A24" s="124" t="s">
        <v>140</v>
      </c>
      <c r="C24" s="22"/>
      <c r="D24" s="22"/>
      <c r="E24" s="22"/>
      <c r="F24" s="22"/>
      <c r="G24" s="22"/>
      <c r="H24" s="22"/>
    </row>
  </sheetData>
  <mergeCells count="10">
    <mergeCell ref="A5:A7"/>
    <mergeCell ref="A8:A9"/>
    <mergeCell ref="A10:A15"/>
    <mergeCell ref="A16:A20"/>
    <mergeCell ref="A21:B21"/>
    <mergeCell ref="C3:C4"/>
    <mergeCell ref="F3:H3"/>
    <mergeCell ref="D3:D4"/>
    <mergeCell ref="E3:E4"/>
    <mergeCell ref="A3:B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
  <sheetViews>
    <sheetView workbookViewId="0"/>
  </sheetViews>
  <sheetFormatPr baseColWidth="10" defaultRowHeight="12.75" x14ac:dyDescent="0.2"/>
  <cols>
    <col min="1" max="1" width="57" style="29" customWidth="1"/>
    <col min="2" max="11" width="11.42578125" style="29"/>
    <col min="12" max="12" width="11.85546875" style="29" bestFit="1" customWidth="1"/>
    <col min="13" max="16384" width="11.42578125" style="29"/>
  </cols>
  <sheetData>
    <row r="1" spans="1:12" x14ac:dyDescent="0.2">
      <c r="A1" s="28" t="s">
        <v>144</v>
      </c>
    </row>
    <row r="2" spans="1:12" x14ac:dyDescent="0.2">
      <c r="A2" s="35" t="s">
        <v>41</v>
      </c>
      <c r="B2" s="81"/>
      <c r="C2" s="81"/>
      <c r="D2" s="81"/>
      <c r="E2" s="81"/>
      <c r="F2" s="81"/>
      <c r="G2" s="81"/>
      <c r="H2" s="81"/>
      <c r="I2" s="81"/>
      <c r="J2" s="81"/>
      <c r="K2" s="81"/>
    </row>
    <row r="3" spans="1:12" x14ac:dyDescent="0.2">
      <c r="A3" s="142"/>
      <c r="B3" s="155">
        <v>2012</v>
      </c>
      <c r="C3" s="110">
        <v>2013</v>
      </c>
      <c r="D3" s="110">
        <v>2014</v>
      </c>
      <c r="E3" s="110">
        <v>2015</v>
      </c>
      <c r="F3" s="110">
        <v>2016</v>
      </c>
      <c r="G3" s="110">
        <v>2017</v>
      </c>
      <c r="H3" s="110">
        <v>2018</v>
      </c>
      <c r="I3" s="110">
        <v>2019</v>
      </c>
      <c r="J3" s="110">
        <v>2020</v>
      </c>
      <c r="K3" s="110">
        <v>2021</v>
      </c>
      <c r="L3" s="110">
        <v>2022</v>
      </c>
    </row>
    <row r="4" spans="1:12" x14ac:dyDescent="0.2">
      <c r="A4" s="109" t="s">
        <v>94</v>
      </c>
      <c r="B4" s="156">
        <v>5035.6750000000002</v>
      </c>
      <c r="C4" s="113">
        <v>5064.0360000000001</v>
      </c>
      <c r="D4" s="113">
        <v>5101.0919999999996</v>
      </c>
      <c r="E4" s="113">
        <v>5123.8850000000002</v>
      </c>
      <c r="F4" s="113">
        <v>5127.8180000000002</v>
      </c>
      <c r="G4" s="113">
        <v>5148.0079999999998</v>
      </c>
      <c r="H4" s="113">
        <v>5181.1090000000004</v>
      </c>
      <c r="I4" s="113">
        <v>5230.0940000000001</v>
      </c>
      <c r="J4" s="113">
        <v>5268.9880000000003</v>
      </c>
      <c r="K4" s="113">
        <v>5289.2359999999999</v>
      </c>
      <c r="L4" s="113">
        <v>5334.2550000000001</v>
      </c>
    </row>
    <row r="5" spans="1:12" x14ac:dyDescent="0.2">
      <c r="A5" s="86" t="s">
        <v>55</v>
      </c>
      <c r="B5" s="143">
        <v>120.29</v>
      </c>
      <c r="C5" s="111">
        <v>111.252</v>
      </c>
      <c r="D5" s="111">
        <v>122.01900000000001</v>
      </c>
      <c r="E5" s="111">
        <v>127.601</v>
      </c>
      <c r="F5" s="111">
        <v>140.565</v>
      </c>
      <c r="G5" s="111">
        <v>136.01300000000001</v>
      </c>
      <c r="H5" s="111">
        <v>134.51900000000001</v>
      </c>
      <c r="I5" s="111">
        <v>132.68299999999999</v>
      </c>
      <c r="J5" s="111">
        <v>129.04900000000001</v>
      </c>
      <c r="K5" s="111">
        <v>139.196</v>
      </c>
      <c r="L5" s="111">
        <v>148.03100000000001</v>
      </c>
    </row>
    <row r="6" spans="1:12" x14ac:dyDescent="0.2">
      <c r="A6" s="32" t="s">
        <v>58</v>
      </c>
      <c r="B6" s="24">
        <v>80.703999999999994</v>
      </c>
      <c r="C6" s="112">
        <v>72.185000000000002</v>
      </c>
      <c r="D6" s="112">
        <v>78.036000000000001</v>
      </c>
      <c r="E6" s="112">
        <v>85.454999999999998</v>
      </c>
      <c r="F6" s="112">
        <v>94.304000000000002</v>
      </c>
      <c r="G6" s="112">
        <v>88.325000000000003</v>
      </c>
      <c r="H6" s="112">
        <v>89.566000000000003</v>
      </c>
      <c r="I6" s="112">
        <v>84.653999999999996</v>
      </c>
      <c r="J6" s="112">
        <v>82.918000000000006</v>
      </c>
      <c r="K6" s="112">
        <v>87.257000000000005</v>
      </c>
      <c r="L6" s="112">
        <v>94.269000000000005</v>
      </c>
    </row>
    <row r="7" spans="1:12" x14ac:dyDescent="0.2">
      <c r="A7" s="32" t="s">
        <v>57</v>
      </c>
      <c r="B7" s="24">
        <v>24.68</v>
      </c>
      <c r="C7" s="112">
        <v>24.097999999999999</v>
      </c>
      <c r="D7" s="112">
        <v>27.713999999999999</v>
      </c>
      <c r="E7" s="112">
        <v>24.780999999999999</v>
      </c>
      <c r="F7" s="112">
        <v>27.771000000000001</v>
      </c>
      <c r="G7" s="112">
        <v>29.597999999999999</v>
      </c>
      <c r="H7" s="112">
        <v>27.405999999999999</v>
      </c>
      <c r="I7" s="112">
        <v>29.492000000000001</v>
      </c>
      <c r="J7" s="112">
        <v>28.568000000000001</v>
      </c>
      <c r="K7" s="112">
        <v>33.219000000000001</v>
      </c>
      <c r="L7" s="112">
        <v>34.475000000000001</v>
      </c>
    </row>
    <row r="8" spans="1:12" s="83" customFormat="1" x14ac:dyDescent="0.2">
      <c r="A8" s="85" t="s">
        <v>56</v>
      </c>
      <c r="B8" s="135">
        <f t="shared" ref="B8:J8" si="0">B5/B4*100</f>
        <v>2.388756224339339</v>
      </c>
      <c r="C8" s="84">
        <f t="shared" si="0"/>
        <v>2.1969038134799987</v>
      </c>
      <c r="D8" s="84">
        <f t="shared" si="0"/>
        <v>2.3920172386618397</v>
      </c>
      <c r="E8" s="84">
        <f t="shared" si="0"/>
        <v>2.4903174056404467</v>
      </c>
      <c r="F8" s="84">
        <f t="shared" si="0"/>
        <v>2.7412244350326005</v>
      </c>
      <c r="G8" s="84">
        <f t="shared" si="0"/>
        <v>2.6420510613037123</v>
      </c>
      <c r="H8" s="84">
        <f t="shared" si="0"/>
        <v>2.5963360353931946</v>
      </c>
      <c r="I8" s="84">
        <f t="shared" si="0"/>
        <v>2.5369142504895703</v>
      </c>
      <c r="J8" s="84">
        <f t="shared" si="0"/>
        <v>2.4492179522898896</v>
      </c>
      <c r="K8" s="84">
        <f t="shared" ref="K8" si="1">K5/K4*100</f>
        <v>2.6316844247448969</v>
      </c>
      <c r="L8" s="84">
        <v>2.7751016777413153</v>
      </c>
    </row>
    <row r="9" spans="1:12" x14ac:dyDescent="0.2">
      <c r="A9" s="122" t="s">
        <v>39</v>
      </c>
      <c r="B9" s="21"/>
      <c r="C9" s="21"/>
      <c r="D9" s="21"/>
      <c r="E9" s="21"/>
      <c r="F9" s="21"/>
      <c r="G9" s="21"/>
      <c r="H9" s="21"/>
      <c r="I9" s="21"/>
      <c r="J9" s="21"/>
      <c r="K9" s="21"/>
    </row>
    <row r="10" spans="1:12" x14ac:dyDescent="0.2">
      <c r="A10" s="184" t="s">
        <v>152</v>
      </c>
      <c r="B10" s="22"/>
      <c r="C10" s="22"/>
      <c r="D10" s="22"/>
      <c r="E10" s="22"/>
      <c r="F10" s="22"/>
      <c r="G10" s="22"/>
      <c r="H10" s="22"/>
      <c r="I10" s="22"/>
      <c r="J10" s="22"/>
      <c r="K10" s="22"/>
    </row>
    <row r="11" spans="1:12" x14ac:dyDescent="0.2">
      <c r="A11" s="183" t="s">
        <v>161</v>
      </c>
      <c r="B11" s="30"/>
      <c r="C11" s="30"/>
      <c r="D11" s="30"/>
      <c r="E11" s="30"/>
      <c r="F11" s="30"/>
      <c r="G11" s="30"/>
      <c r="H11" s="30"/>
      <c r="I11" s="30"/>
      <c r="J11" s="30"/>
      <c r="K11" s="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3"/>
  <sheetViews>
    <sheetView showGridLines="0" zoomScaleNormal="100" workbookViewId="0"/>
  </sheetViews>
  <sheetFormatPr baseColWidth="10" defaultColWidth="11.5703125" defaultRowHeight="12.75" x14ac:dyDescent="0.2"/>
  <cols>
    <col min="1" max="1" width="20.85546875" style="2" bestFit="1" customWidth="1"/>
    <col min="2" max="2" width="61.140625" style="2" customWidth="1"/>
    <col min="3" max="3" width="15.7109375" style="2" customWidth="1"/>
    <col min="4" max="5" width="18.7109375" style="49" customWidth="1"/>
    <col min="6" max="16384" width="11.5703125" style="2"/>
  </cols>
  <sheetData>
    <row r="1" spans="1:12" x14ac:dyDescent="0.2">
      <c r="A1" s="13" t="s">
        <v>145</v>
      </c>
      <c r="B1" s="13"/>
      <c r="C1" s="13"/>
      <c r="D1" s="46"/>
      <c r="E1" s="46"/>
    </row>
    <row r="2" spans="1:12" x14ac:dyDescent="0.2">
      <c r="A2" s="55" t="s">
        <v>41</v>
      </c>
      <c r="B2" s="13"/>
      <c r="C2" s="13"/>
      <c r="D2" s="46"/>
      <c r="E2" s="46"/>
    </row>
    <row r="3" spans="1:12" ht="38.25" x14ac:dyDescent="0.2">
      <c r="A3" s="45" t="s">
        <v>101</v>
      </c>
      <c r="B3" s="45" t="s">
        <v>102</v>
      </c>
      <c r="C3" s="26" t="s">
        <v>107</v>
      </c>
      <c r="D3" s="25" t="s">
        <v>108</v>
      </c>
      <c r="E3" s="87" t="s">
        <v>42</v>
      </c>
    </row>
    <row r="4" spans="1:12" x14ac:dyDescent="0.2">
      <c r="A4" s="12" t="s">
        <v>4</v>
      </c>
      <c r="B4" s="14" t="s">
        <v>33</v>
      </c>
      <c r="C4" s="24">
        <v>44.600999999999999</v>
      </c>
      <c r="D4" s="24">
        <v>1.5840000000000001</v>
      </c>
      <c r="E4" s="144">
        <v>3.5514899</v>
      </c>
      <c r="F4" s="3"/>
    </row>
    <row r="5" spans="1:12" x14ac:dyDescent="0.2">
      <c r="A5" s="5"/>
      <c r="B5" s="14" t="s">
        <v>34</v>
      </c>
      <c r="C5" s="241">
        <v>71.578000000000003</v>
      </c>
      <c r="D5" s="241">
        <v>2.1230000000000002</v>
      </c>
      <c r="E5" s="242">
        <v>2.9659951000000002</v>
      </c>
      <c r="F5" s="3"/>
    </row>
    <row r="6" spans="1:12" x14ac:dyDescent="0.2">
      <c r="A6" s="5"/>
      <c r="B6" s="14" t="s">
        <v>35</v>
      </c>
      <c r="C6" s="241">
        <v>24.891999999999999</v>
      </c>
      <c r="D6" s="241">
        <v>0.64400000000000002</v>
      </c>
      <c r="E6" s="242">
        <v>2.5871765999999998</v>
      </c>
      <c r="F6" s="3"/>
    </row>
    <row r="7" spans="1:12" x14ac:dyDescent="0.2">
      <c r="A7" s="5"/>
      <c r="B7" s="14" t="s">
        <v>30</v>
      </c>
      <c r="C7" s="241">
        <v>144.93199999999999</v>
      </c>
      <c r="D7" s="241">
        <v>10.67</v>
      </c>
      <c r="E7" s="242">
        <v>7.3620732000000002</v>
      </c>
      <c r="F7" s="3"/>
    </row>
    <row r="8" spans="1:12" x14ac:dyDescent="0.2">
      <c r="A8" s="5"/>
      <c r="B8" s="14" t="s">
        <v>36</v>
      </c>
      <c r="C8" s="241">
        <v>1441.577</v>
      </c>
      <c r="D8" s="241">
        <v>44.598999999999997</v>
      </c>
      <c r="E8" s="242">
        <v>3.0937646999999999</v>
      </c>
      <c r="F8" s="3"/>
    </row>
    <row r="9" spans="1:12" x14ac:dyDescent="0.2">
      <c r="A9" s="5"/>
      <c r="B9" s="14" t="s">
        <v>129</v>
      </c>
      <c r="C9" s="219">
        <v>3.802</v>
      </c>
      <c r="D9" s="219">
        <v>0.73</v>
      </c>
      <c r="E9" s="244">
        <v>19.2004208</v>
      </c>
      <c r="F9" s="152"/>
    </row>
    <row r="10" spans="1:12" x14ac:dyDescent="0.2">
      <c r="A10" s="5"/>
      <c r="B10" s="14" t="s">
        <v>37</v>
      </c>
      <c r="C10" s="241">
        <v>197.86799999999999</v>
      </c>
      <c r="D10" s="241">
        <v>13.202</v>
      </c>
      <c r="E10" s="242">
        <v>6.6721249</v>
      </c>
      <c r="F10" s="3"/>
    </row>
    <row r="11" spans="1:12" x14ac:dyDescent="0.2">
      <c r="A11" s="5"/>
      <c r="B11" s="14" t="s">
        <v>32</v>
      </c>
      <c r="C11" s="241">
        <v>95.078000000000003</v>
      </c>
      <c r="D11" s="241">
        <v>9.7439999999999998</v>
      </c>
      <c r="E11" s="242">
        <v>10.248427599999999</v>
      </c>
      <c r="F11" s="3"/>
    </row>
    <row r="12" spans="1:12" x14ac:dyDescent="0.2">
      <c r="A12" s="5"/>
      <c r="B12" s="14" t="s">
        <v>38</v>
      </c>
      <c r="C12" s="241">
        <v>10.329000000000001</v>
      </c>
      <c r="D12" s="241">
        <v>0.59399999999999997</v>
      </c>
      <c r="E12" s="242">
        <v>5.7507986999999998</v>
      </c>
      <c r="F12" s="3"/>
    </row>
    <row r="13" spans="1:12" x14ac:dyDescent="0.2">
      <c r="A13" s="5"/>
      <c r="B13" s="14" t="s">
        <v>31</v>
      </c>
      <c r="C13" s="241">
        <v>94.405000000000001</v>
      </c>
      <c r="D13" s="241">
        <v>3.8079999999999998</v>
      </c>
      <c r="E13" s="242">
        <v>4.0336847000000002</v>
      </c>
      <c r="F13" s="3"/>
    </row>
    <row r="14" spans="1:12" x14ac:dyDescent="0.2">
      <c r="A14" s="5"/>
      <c r="B14" s="182" t="s">
        <v>115</v>
      </c>
      <c r="C14" s="241">
        <v>66.209000000000003</v>
      </c>
      <c r="D14" s="241">
        <v>3.101</v>
      </c>
      <c r="E14" s="242">
        <v>4.6836532999999996</v>
      </c>
      <c r="F14" s="3"/>
      <c r="G14" s="245"/>
      <c r="H14" s="245"/>
      <c r="I14" s="245"/>
      <c r="J14" s="245"/>
      <c r="K14" s="245"/>
      <c r="L14" s="245"/>
    </row>
    <row r="15" spans="1:12" x14ac:dyDescent="0.2">
      <c r="A15" s="6"/>
      <c r="B15" s="248" t="s">
        <v>0</v>
      </c>
      <c r="C15" s="203">
        <v>2195.2710000000002</v>
      </c>
      <c r="D15" s="203">
        <v>90.799000000000007</v>
      </c>
      <c r="E15" s="243">
        <v>4.1361179999999997</v>
      </c>
      <c r="F15" s="3"/>
    </row>
    <row r="16" spans="1:12" x14ac:dyDescent="0.2">
      <c r="A16" s="7" t="s">
        <v>5</v>
      </c>
      <c r="B16" s="42" t="s">
        <v>23</v>
      </c>
      <c r="C16" s="241">
        <v>1000.731</v>
      </c>
      <c r="D16" s="241">
        <v>12.07</v>
      </c>
      <c r="E16" s="242">
        <v>1.2061183</v>
      </c>
      <c r="F16" s="3"/>
    </row>
    <row r="17" spans="1:6" x14ac:dyDescent="0.2">
      <c r="A17" s="8"/>
      <c r="B17" s="42" t="s">
        <v>157</v>
      </c>
      <c r="C17" s="241">
        <v>108.194</v>
      </c>
      <c r="D17" s="241">
        <v>1.028</v>
      </c>
      <c r="E17" s="242">
        <v>0.95014509999999996</v>
      </c>
      <c r="F17" s="3"/>
    </row>
    <row r="18" spans="1:6" x14ac:dyDescent="0.2">
      <c r="A18" s="8"/>
      <c r="B18" s="42" t="s">
        <v>158</v>
      </c>
      <c r="C18" s="241">
        <v>366.392</v>
      </c>
      <c r="D18" s="241">
        <v>4.7300000000000004</v>
      </c>
      <c r="E18" s="242">
        <v>1.2909671</v>
      </c>
      <c r="F18" s="3"/>
    </row>
    <row r="19" spans="1:6" x14ac:dyDescent="0.2">
      <c r="A19" s="8"/>
      <c r="B19" s="42" t="s">
        <v>24</v>
      </c>
      <c r="C19" s="241">
        <v>278.77300000000002</v>
      </c>
      <c r="D19" s="241">
        <v>3.3420000000000001</v>
      </c>
      <c r="E19" s="242">
        <v>1.1988249</v>
      </c>
      <c r="F19" s="3"/>
    </row>
    <row r="20" spans="1:6" x14ac:dyDescent="0.2">
      <c r="A20" s="8"/>
      <c r="B20" s="42" t="s">
        <v>159</v>
      </c>
      <c r="C20" s="241">
        <v>69.450999999999993</v>
      </c>
      <c r="D20" s="241">
        <v>1.319</v>
      </c>
      <c r="E20" s="242">
        <v>1.8991807000000001</v>
      </c>
      <c r="F20" s="3"/>
    </row>
    <row r="21" spans="1:6" ht="14.25" x14ac:dyDescent="0.2">
      <c r="A21" s="8"/>
      <c r="B21" s="42" t="s">
        <v>162</v>
      </c>
      <c r="C21" s="241">
        <v>97.075000000000003</v>
      </c>
      <c r="D21" s="241">
        <v>4.3789999999999996</v>
      </c>
      <c r="E21" s="244">
        <v>4.5109450999999998</v>
      </c>
      <c r="F21" s="152"/>
    </row>
    <row r="22" spans="1:6" x14ac:dyDescent="0.2">
      <c r="A22" s="8"/>
      <c r="B22" s="42" t="s">
        <v>26</v>
      </c>
      <c r="C22" s="24">
        <v>10.099</v>
      </c>
      <c r="D22" s="24">
        <v>0.24099999999999999</v>
      </c>
      <c r="E22" s="144">
        <v>2.3863748999999999</v>
      </c>
      <c r="F22" s="3"/>
    </row>
    <row r="23" spans="1:6" x14ac:dyDescent="0.2">
      <c r="A23" s="9"/>
      <c r="B23" s="18" t="s">
        <v>0</v>
      </c>
      <c r="C23" s="91">
        <v>1930.7149999999999</v>
      </c>
      <c r="D23" s="91">
        <v>27.109000000000002</v>
      </c>
      <c r="E23" s="145">
        <v>1.4040912000000001</v>
      </c>
      <c r="F23" s="3"/>
    </row>
    <row r="24" spans="1:6" x14ac:dyDescent="0.2">
      <c r="A24" s="7" t="s">
        <v>6</v>
      </c>
      <c r="B24" s="16" t="s">
        <v>27</v>
      </c>
      <c r="C24" s="24">
        <v>1053.356</v>
      </c>
      <c r="D24" s="24">
        <v>28.388000000000002</v>
      </c>
      <c r="E24" s="144">
        <v>2.6950053</v>
      </c>
      <c r="F24" s="3"/>
    </row>
    <row r="25" spans="1:6" x14ac:dyDescent="0.2">
      <c r="A25" s="8"/>
      <c r="B25" s="17" t="s">
        <v>28</v>
      </c>
      <c r="C25" s="24">
        <v>109.054</v>
      </c>
      <c r="D25" s="24">
        <v>1.2669999999999999</v>
      </c>
      <c r="E25" s="144">
        <v>1.1618097000000001</v>
      </c>
      <c r="F25" s="3"/>
    </row>
    <row r="26" spans="1:6" x14ac:dyDescent="0.2">
      <c r="A26" s="8"/>
      <c r="B26" s="19" t="s">
        <v>29</v>
      </c>
      <c r="C26" s="24">
        <v>45.859000000000002</v>
      </c>
      <c r="D26" s="24">
        <v>0.46800000000000003</v>
      </c>
      <c r="E26" s="144">
        <v>1.0205194</v>
      </c>
      <c r="F26" s="3"/>
    </row>
    <row r="27" spans="1:6" x14ac:dyDescent="0.2">
      <c r="A27" s="9"/>
      <c r="B27" s="15" t="s">
        <v>0</v>
      </c>
      <c r="C27" s="91">
        <v>1208.269</v>
      </c>
      <c r="D27" s="91">
        <v>30.123000000000001</v>
      </c>
      <c r="E27" s="145">
        <v>2.4930707000000001</v>
      </c>
      <c r="F27" s="3"/>
    </row>
    <row r="28" spans="1:6" x14ac:dyDescent="0.2">
      <c r="A28" s="10" t="s">
        <v>0</v>
      </c>
      <c r="B28" s="11"/>
      <c r="C28" s="107">
        <v>5334.2550000000001</v>
      </c>
      <c r="D28" s="107">
        <v>148.03100000000001</v>
      </c>
      <c r="E28" s="146">
        <v>2.7751017</v>
      </c>
      <c r="F28" s="3"/>
    </row>
    <row r="29" spans="1:6" x14ac:dyDescent="0.2">
      <c r="A29" s="122" t="s">
        <v>39</v>
      </c>
      <c r="B29" s="4"/>
      <c r="C29" s="4"/>
      <c r="D29" s="47"/>
      <c r="E29" s="47"/>
    </row>
    <row r="30" spans="1:6" x14ac:dyDescent="0.2">
      <c r="A30" s="125" t="s">
        <v>153</v>
      </c>
      <c r="B30" s="1"/>
      <c r="C30" s="1"/>
      <c r="D30" s="48"/>
      <c r="E30" s="48"/>
    </row>
    <row r="31" spans="1:6" x14ac:dyDescent="0.2">
      <c r="A31" s="125" t="s">
        <v>165</v>
      </c>
      <c r="B31" s="1"/>
      <c r="C31" s="1"/>
      <c r="D31" s="48"/>
      <c r="E31" s="48"/>
    </row>
    <row r="32" spans="1:6" x14ac:dyDescent="0.2">
      <c r="A32" s="127" t="s">
        <v>164</v>
      </c>
      <c r="B32" s="1"/>
      <c r="C32" s="1"/>
      <c r="D32" s="48"/>
      <c r="E32" s="48"/>
    </row>
    <row r="33" spans="1:1" x14ac:dyDescent="0.2">
      <c r="A33" s="18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
  <sheetViews>
    <sheetView showGridLines="0" zoomScaleNormal="100" workbookViewId="0"/>
  </sheetViews>
  <sheetFormatPr baseColWidth="10" defaultRowHeight="12.75" x14ac:dyDescent="0.2"/>
  <cols>
    <col min="1" max="1" width="18.42578125" style="2" customWidth="1"/>
    <col min="2" max="2" width="29" style="2" customWidth="1"/>
    <col min="3" max="5" width="19.85546875" style="2" customWidth="1"/>
    <col min="6" max="8" width="14" style="2" customWidth="1"/>
    <col min="9" max="16384" width="11.42578125" style="2"/>
  </cols>
  <sheetData>
    <row r="1" spans="1:8" x14ac:dyDescent="0.2">
      <c r="A1" s="20" t="s">
        <v>155</v>
      </c>
      <c r="C1" s="20"/>
      <c r="D1" s="20"/>
      <c r="E1" s="20"/>
      <c r="F1" s="20"/>
      <c r="G1" s="20"/>
      <c r="H1" s="20"/>
    </row>
    <row r="2" spans="1:8" x14ac:dyDescent="0.2">
      <c r="A2" s="90" t="s">
        <v>41</v>
      </c>
      <c r="C2" s="20"/>
      <c r="D2" s="20"/>
      <c r="E2" s="20"/>
      <c r="F2" s="20"/>
      <c r="G2" s="20"/>
      <c r="H2" s="20"/>
    </row>
    <row r="3" spans="1:8" ht="12.75" customHeight="1" x14ac:dyDescent="0.2">
      <c r="A3" s="290" t="s">
        <v>101</v>
      </c>
      <c r="B3" s="291"/>
      <c r="C3" s="281" t="s">
        <v>107</v>
      </c>
      <c r="D3" s="286" t="s">
        <v>108</v>
      </c>
      <c r="E3" s="288" t="s">
        <v>60</v>
      </c>
      <c r="F3" s="283" t="s">
        <v>96</v>
      </c>
      <c r="G3" s="284"/>
      <c r="H3" s="285"/>
    </row>
    <row r="4" spans="1:8" ht="24.75" customHeight="1" x14ac:dyDescent="0.2">
      <c r="A4" s="292"/>
      <c r="B4" s="293"/>
      <c r="C4" s="282"/>
      <c r="D4" s="287"/>
      <c r="E4" s="289"/>
      <c r="F4" s="88" t="s">
        <v>4</v>
      </c>
      <c r="G4" s="140" t="s">
        <v>5</v>
      </c>
      <c r="H4" s="141" t="s">
        <v>6</v>
      </c>
    </row>
    <row r="5" spans="1:8" ht="12.75" customHeight="1" x14ac:dyDescent="0.2">
      <c r="A5" s="273" t="s">
        <v>40</v>
      </c>
      <c r="B5" s="147" t="s">
        <v>1</v>
      </c>
      <c r="C5" s="193">
        <v>3759.848</v>
      </c>
      <c r="D5" s="193">
        <v>94.269000000000005</v>
      </c>
      <c r="E5" s="188">
        <v>2.5072556000000001</v>
      </c>
      <c r="F5" s="188">
        <v>4.305161</v>
      </c>
      <c r="G5" s="189">
        <v>1.2821419000000001</v>
      </c>
      <c r="H5" s="190">
        <v>1.3213501999999999</v>
      </c>
    </row>
    <row r="6" spans="1:8" ht="12.75" customHeight="1" x14ac:dyDescent="0.2">
      <c r="A6" s="275"/>
      <c r="B6" s="23" t="s">
        <v>2</v>
      </c>
      <c r="C6" s="171">
        <v>1216.011</v>
      </c>
      <c r="D6" s="171">
        <v>34.475000000000001</v>
      </c>
      <c r="E6" s="187">
        <v>2.8350895</v>
      </c>
      <c r="F6" s="187">
        <v>4.1159039999999996</v>
      </c>
      <c r="G6" s="191">
        <v>1.8220107000000001</v>
      </c>
      <c r="H6" s="192">
        <v>1.9857662</v>
      </c>
    </row>
    <row r="7" spans="1:8" ht="12.75" customHeight="1" x14ac:dyDescent="0.2">
      <c r="A7" s="274"/>
      <c r="B7" s="148" t="s">
        <v>3</v>
      </c>
      <c r="C7" s="194">
        <v>358.39600000000002</v>
      </c>
      <c r="D7" s="194">
        <v>19.286999999999999</v>
      </c>
      <c r="E7" s="195">
        <v>5.3814774999999999</v>
      </c>
      <c r="F7" s="187">
        <v>2.6419160000000002</v>
      </c>
      <c r="G7" s="191">
        <v>1.353057</v>
      </c>
      <c r="H7" s="192">
        <v>10.495191999999999</v>
      </c>
    </row>
    <row r="8" spans="1:8" ht="12.75" customHeight="1" x14ac:dyDescent="0.2">
      <c r="A8" s="272" t="s">
        <v>7</v>
      </c>
      <c r="B8" s="23" t="s">
        <v>8</v>
      </c>
      <c r="C8" s="171">
        <v>3509.8150000000001</v>
      </c>
      <c r="D8" s="171">
        <v>88.406999999999996</v>
      </c>
      <c r="E8" s="187">
        <v>2.5188507000000002</v>
      </c>
      <c r="F8" s="188">
        <v>3.6678449999999998</v>
      </c>
      <c r="G8" s="189">
        <v>1.3754208000000001</v>
      </c>
      <c r="H8" s="190">
        <v>2.2641212999999998</v>
      </c>
    </row>
    <row r="9" spans="1:8" ht="12.75" customHeight="1" x14ac:dyDescent="0.2">
      <c r="A9" s="272"/>
      <c r="B9" s="23" t="s">
        <v>9</v>
      </c>
      <c r="C9" s="171">
        <v>1824.44</v>
      </c>
      <c r="D9" s="171">
        <v>59.624000000000002</v>
      </c>
      <c r="E9" s="187">
        <v>3.2680712999999999</v>
      </c>
      <c r="F9" s="195">
        <v>4.9377519999999997</v>
      </c>
      <c r="G9" s="196">
        <v>1.4494362000000001</v>
      </c>
      <c r="H9" s="197">
        <v>3.2999456999999999</v>
      </c>
    </row>
    <row r="10" spans="1:8" ht="12.75" customHeight="1" x14ac:dyDescent="0.2">
      <c r="A10" s="273" t="s">
        <v>10</v>
      </c>
      <c r="B10" s="147" t="s">
        <v>11</v>
      </c>
      <c r="C10" s="193">
        <v>260.435</v>
      </c>
      <c r="D10" s="193">
        <v>16.52</v>
      </c>
      <c r="E10" s="188">
        <v>6.3432333999999999</v>
      </c>
      <c r="F10" s="187">
        <v>10.917285</v>
      </c>
      <c r="G10" s="191">
        <v>2.1930806</v>
      </c>
      <c r="H10" s="192">
        <v>4.7111539999999996</v>
      </c>
    </row>
    <row r="11" spans="1:8" ht="12.75" customHeight="1" x14ac:dyDescent="0.2">
      <c r="A11" s="275"/>
      <c r="B11" s="23" t="s">
        <v>12</v>
      </c>
      <c r="C11" s="171">
        <v>440.46600000000001</v>
      </c>
      <c r="D11" s="171">
        <v>31.792999999999999</v>
      </c>
      <c r="E11" s="187">
        <v>7.2180372999999998</v>
      </c>
      <c r="F11" s="187">
        <v>9.606643</v>
      </c>
      <c r="G11" s="191">
        <v>2.8147386000000001</v>
      </c>
      <c r="H11" s="192">
        <v>7.7920629999999997</v>
      </c>
    </row>
    <row r="12" spans="1:8" ht="12.75" customHeight="1" x14ac:dyDescent="0.2">
      <c r="A12" s="275"/>
      <c r="B12" s="23" t="s">
        <v>13</v>
      </c>
      <c r="C12" s="171">
        <v>1110.096</v>
      </c>
      <c r="D12" s="171">
        <v>40.704000000000001</v>
      </c>
      <c r="E12" s="187">
        <v>3.6667098999999999</v>
      </c>
      <c r="F12" s="187">
        <v>5.8476999999999997</v>
      </c>
      <c r="G12" s="191">
        <v>2.0526689</v>
      </c>
      <c r="H12" s="192">
        <v>2.4377350999999998</v>
      </c>
    </row>
    <row r="13" spans="1:8" ht="12.75" customHeight="1" x14ac:dyDescent="0.2">
      <c r="A13" s="275"/>
      <c r="B13" s="23" t="s">
        <v>14</v>
      </c>
      <c r="C13" s="171">
        <v>1513.6110000000001</v>
      </c>
      <c r="D13" s="171">
        <v>33.265999999999998</v>
      </c>
      <c r="E13" s="187">
        <v>2.1977905999999998</v>
      </c>
      <c r="F13" s="187">
        <v>3.1136300000000001</v>
      </c>
      <c r="G13" s="191">
        <v>1.4761671000000001</v>
      </c>
      <c r="H13" s="192">
        <v>1.4420489999999999</v>
      </c>
    </row>
    <row r="14" spans="1:8" ht="12.75" customHeight="1" x14ac:dyDescent="0.2">
      <c r="A14" s="275"/>
      <c r="B14" s="23" t="s">
        <v>15</v>
      </c>
      <c r="C14" s="171">
        <v>1579.6690000000001</v>
      </c>
      <c r="D14" s="171">
        <v>22.640999999999998</v>
      </c>
      <c r="E14" s="187">
        <v>1.4332749</v>
      </c>
      <c r="F14" s="187">
        <v>2.1811690000000001</v>
      </c>
      <c r="G14" s="191">
        <v>0.91637060000000004</v>
      </c>
      <c r="H14" s="192">
        <v>1.0152517000000001</v>
      </c>
    </row>
    <row r="15" spans="1:8" ht="12.75" customHeight="1" x14ac:dyDescent="0.2">
      <c r="A15" s="274"/>
      <c r="B15" s="148" t="s">
        <v>16</v>
      </c>
      <c r="C15" s="194">
        <v>429.97800000000001</v>
      </c>
      <c r="D15" s="194">
        <v>3.1070000000000002</v>
      </c>
      <c r="E15" s="195">
        <v>0.72259510000000005</v>
      </c>
      <c r="F15" s="187">
        <v>1.092614</v>
      </c>
      <c r="G15" s="191">
        <v>0.3746852</v>
      </c>
      <c r="H15" s="192">
        <v>0.69174409999999997</v>
      </c>
    </row>
    <row r="16" spans="1:8" ht="12.75" customHeight="1" x14ac:dyDescent="0.2">
      <c r="A16" s="276" t="s">
        <v>17</v>
      </c>
      <c r="B16" s="147" t="s">
        <v>18</v>
      </c>
      <c r="C16" s="193">
        <v>101.2</v>
      </c>
      <c r="D16" s="193">
        <v>4.4729999999999999</v>
      </c>
      <c r="E16" s="188">
        <v>4.4199605000000002</v>
      </c>
      <c r="F16" s="188">
        <v>4.2347020000000004</v>
      </c>
      <c r="G16" s="189">
        <v>4.3039369000000001</v>
      </c>
      <c r="H16" s="190">
        <v>8.5873246000000005</v>
      </c>
    </row>
    <row r="17" spans="1:8" ht="12.75" customHeight="1" x14ac:dyDescent="0.2">
      <c r="A17" s="277"/>
      <c r="B17" s="23" t="s">
        <v>19</v>
      </c>
      <c r="C17" s="171">
        <v>1960.4880000000001</v>
      </c>
      <c r="D17" s="171">
        <v>76.600999999999999</v>
      </c>
      <c r="E17" s="187">
        <v>3.9072415</v>
      </c>
      <c r="F17" s="187">
        <v>3.8556300000000001</v>
      </c>
      <c r="G17" s="191">
        <v>2.8425642999999998</v>
      </c>
      <c r="H17" s="192">
        <v>4.5562828</v>
      </c>
    </row>
    <row r="18" spans="1:8" ht="12.75" customHeight="1" x14ac:dyDescent="0.2">
      <c r="A18" s="277"/>
      <c r="B18" s="23" t="s">
        <v>20</v>
      </c>
      <c r="C18" s="171">
        <v>1062.991</v>
      </c>
      <c r="D18" s="171">
        <v>32.597000000000001</v>
      </c>
      <c r="E18" s="187">
        <v>3.0665358</v>
      </c>
      <c r="F18" s="187">
        <v>5.3426150000000003</v>
      </c>
      <c r="G18" s="191">
        <v>1.9876113</v>
      </c>
      <c r="H18" s="192">
        <v>1.2899347999999999</v>
      </c>
    </row>
    <row r="19" spans="1:8" ht="12.75" customHeight="1" x14ac:dyDescent="0.2">
      <c r="A19" s="277"/>
      <c r="B19" s="23" t="s">
        <v>21</v>
      </c>
      <c r="C19" s="171">
        <v>2149.9670000000001</v>
      </c>
      <c r="D19" s="171">
        <v>32.259</v>
      </c>
      <c r="E19" s="187">
        <v>1.5004416</v>
      </c>
      <c r="F19" s="187">
        <v>3.7105060000000001</v>
      </c>
      <c r="G19" s="191">
        <v>1.0347605</v>
      </c>
      <c r="H19" s="192">
        <v>0.81511710000000004</v>
      </c>
    </row>
    <row r="20" spans="1:8" ht="12.75" customHeight="1" x14ac:dyDescent="0.2">
      <c r="A20" s="278"/>
      <c r="B20" s="148" t="s">
        <v>22</v>
      </c>
      <c r="C20" s="194">
        <v>59.609000000000002</v>
      </c>
      <c r="D20" s="194">
        <v>2.101</v>
      </c>
      <c r="E20" s="195">
        <v>3.5246355</v>
      </c>
      <c r="F20" s="195">
        <v>4.0625910000000003</v>
      </c>
      <c r="G20" s="196">
        <v>2.6595230999999999</v>
      </c>
      <c r="H20" s="197">
        <v>1.2287334999999999</v>
      </c>
    </row>
    <row r="21" spans="1:8" x14ac:dyDescent="0.2">
      <c r="A21" s="279" t="s">
        <v>0</v>
      </c>
      <c r="B21" s="280"/>
      <c r="C21" s="176">
        <v>5334.2550000000001</v>
      </c>
      <c r="D21" s="176">
        <v>148.03100000000001</v>
      </c>
      <c r="E21" s="201">
        <v>2.7751017</v>
      </c>
      <c r="F21" s="198">
        <v>4.1361179999999997</v>
      </c>
      <c r="G21" s="199">
        <v>1.4040912000000001</v>
      </c>
      <c r="H21" s="200">
        <v>2.4930707000000001</v>
      </c>
    </row>
    <row r="22" spans="1:8" x14ac:dyDescent="0.2">
      <c r="A22" s="122" t="s">
        <v>39</v>
      </c>
      <c r="C22" s="21"/>
      <c r="D22" s="21"/>
      <c r="E22" s="21"/>
      <c r="F22" s="21"/>
      <c r="G22" s="21"/>
      <c r="H22" s="21"/>
    </row>
    <row r="23" spans="1:8" x14ac:dyDescent="0.2">
      <c r="A23" s="125" t="s">
        <v>153</v>
      </c>
      <c r="C23" s="22"/>
      <c r="D23" s="22"/>
      <c r="E23" s="22"/>
      <c r="F23" s="22"/>
      <c r="G23" s="22"/>
      <c r="H23" s="22"/>
    </row>
    <row r="24" spans="1:8" x14ac:dyDescent="0.2">
      <c r="A24" s="124" t="s">
        <v>147</v>
      </c>
      <c r="C24" s="22"/>
      <c r="D24" s="22"/>
      <c r="E24" s="22"/>
      <c r="F24" s="22"/>
      <c r="G24" s="22"/>
      <c r="H24" s="22"/>
    </row>
  </sheetData>
  <mergeCells count="10">
    <mergeCell ref="A5:A7"/>
    <mergeCell ref="A8:A9"/>
    <mergeCell ref="A10:A15"/>
    <mergeCell ref="A16:A20"/>
    <mergeCell ref="A21:B21"/>
    <mergeCell ref="C3:C4"/>
    <mergeCell ref="F3:H3"/>
    <mergeCell ref="D3:D4"/>
    <mergeCell ref="E3:E4"/>
    <mergeCell ref="A3:B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1"/>
  <sheetViews>
    <sheetView showGridLines="0" zoomScaleNormal="100" workbookViewId="0"/>
  </sheetViews>
  <sheetFormatPr baseColWidth="10" defaultRowHeight="12.75" x14ac:dyDescent="0.2"/>
  <cols>
    <col min="1" max="1" width="37" style="2" customWidth="1"/>
    <col min="2" max="2" width="26.42578125" style="2" customWidth="1"/>
    <col min="3" max="10" width="11.85546875" style="2" customWidth="1"/>
    <col min="11" max="12" width="11.85546875" style="49" customWidth="1"/>
    <col min="13" max="16384" width="11.42578125" style="2"/>
  </cols>
  <sheetData>
    <row r="1" spans="1:13" x14ac:dyDescent="0.2">
      <c r="A1" s="59" t="s">
        <v>89</v>
      </c>
      <c r="K1" s="75"/>
      <c r="L1" s="75"/>
    </row>
    <row r="2" spans="1:13" x14ac:dyDescent="0.2">
      <c r="A2" s="64" t="s">
        <v>45</v>
      </c>
      <c r="K2" s="76"/>
      <c r="L2" s="76"/>
    </row>
    <row r="3" spans="1:13" ht="14.25" x14ac:dyDescent="0.2">
      <c r="A3" s="296"/>
      <c r="B3" s="297"/>
      <c r="C3" s="70">
        <v>2012</v>
      </c>
      <c r="D3" s="92">
        <v>2013</v>
      </c>
      <c r="E3" s="70">
        <v>2014</v>
      </c>
      <c r="F3" s="92">
        <v>2015</v>
      </c>
      <c r="G3" s="70">
        <v>2016</v>
      </c>
      <c r="H3" s="70">
        <v>2017</v>
      </c>
      <c r="I3" s="70">
        <v>2018</v>
      </c>
      <c r="J3" s="131" t="s">
        <v>97</v>
      </c>
      <c r="K3" s="70">
        <v>2020</v>
      </c>
      <c r="L3" s="70" t="s">
        <v>98</v>
      </c>
      <c r="M3" s="70" t="s">
        <v>109</v>
      </c>
    </row>
    <row r="4" spans="1:13" x14ac:dyDescent="0.2">
      <c r="A4" s="306" t="s">
        <v>7</v>
      </c>
      <c r="B4" s="71" t="s">
        <v>8</v>
      </c>
      <c r="C4" s="118">
        <v>1.503100526813187</v>
      </c>
      <c r="D4" s="118">
        <v>0.95666936804253089</v>
      </c>
      <c r="E4" s="118">
        <v>0.95392028033289533</v>
      </c>
      <c r="F4" s="118">
        <v>0.8587199031979017</v>
      </c>
      <c r="G4" s="118">
        <v>1.1240056165642751</v>
      </c>
      <c r="H4" s="118">
        <v>0.91748141878534084</v>
      </c>
      <c r="I4" s="118">
        <v>1.2235742227444379</v>
      </c>
      <c r="J4" s="118">
        <v>4.0039385718839497</v>
      </c>
      <c r="K4" s="118">
        <v>0.81958833226345296</v>
      </c>
      <c r="L4" s="118">
        <v>5.6041871515899899</v>
      </c>
      <c r="M4" s="118">
        <v>4.0461635999999999</v>
      </c>
    </row>
    <row r="5" spans="1:13" x14ac:dyDescent="0.2">
      <c r="A5" s="307"/>
      <c r="B5" s="72" t="s">
        <v>9</v>
      </c>
      <c r="C5" s="119">
        <v>1.222141081355026</v>
      </c>
      <c r="D5" s="119">
        <v>1.006990997893124</v>
      </c>
      <c r="E5" s="119">
        <v>0.95599312111500967</v>
      </c>
      <c r="F5" s="119">
        <v>0.87338332062537505</v>
      </c>
      <c r="G5" s="119">
        <v>1.1929951723745327</v>
      </c>
      <c r="H5" s="119">
        <v>1.054331191562758</v>
      </c>
      <c r="I5" s="119">
        <v>1.1348772264028231</v>
      </c>
      <c r="J5" s="119">
        <v>1.6753266817912</v>
      </c>
      <c r="K5" s="119">
        <v>0.88642100446285799</v>
      </c>
      <c r="L5" s="119">
        <v>1.9704355756524199</v>
      </c>
      <c r="M5" s="119">
        <v>1.6834389000000001</v>
      </c>
    </row>
    <row r="6" spans="1:13" x14ac:dyDescent="0.2">
      <c r="A6" s="298" t="s">
        <v>10</v>
      </c>
      <c r="B6" s="71" t="s">
        <v>11</v>
      </c>
      <c r="C6" s="120">
        <v>0.82644628099173556</v>
      </c>
      <c r="D6" s="120">
        <v>0.49069719893682273</v>
      </c>
      <c r="E6" s="120">
        <v>0.44591081783643277</v>
      </c>
      <c r="F6" s="120">
        <v>0.40591133004926105</v>
      </c>
      <c r="G6" s="120">
        <v>0.62395749675665657</v>
      </c>
      <c r="H6" s="120">
        <v>0.48830366645103401</v>
      </c>
      <c r="I6" s="120">
        <v>1.1466874644295018</v>
      </c>
      <c r="J6" s="120">
        <v>1.8869855303820999</v>
      </c>
      <c r="K6" s="120">
        <v>0.37910948760983315</v>
      </c>
      <c r="L6" s="120">
        <v>2.9344519771764799</v>
      </c>
      <c r="M6" s="120">
        <v>2.8375411000000001</v>
      </c>
    </row>
    <row r="7" spans="1:13" x14ac:dyDescent="0.2">
      <c r="A7" s="299"/>
      <c r="B7" s="71" t="s">
        <v>12</v>
      </c>
      <c r="C7" s="120">
        <v>1.419526266023531</v>
      </c>
      <c r="D7" s="120">
        <v>0.93515560239433171</v>
      </c>
      <c r="E7" s="120">
        <v>1.059942138832964</v>
      </c>
      <c r="F7" s="120">
        <v>0.96636432838324271</v>
      </c>
      <c r="G7" s="120">
        <v>1.329241066435209</v>
      </c>
      <c r="H7" s="120">
        <v>1.0381435983448684</v>
      </c>
      <c r="I7" s="120">
        <v>2.0627836682869516</v>
      </c>
      <c r="J7" s="120">
        <v>4.3623417487775704</v>
      </c>
      <c r="K7" s="120">
        <v>1.045562819928032</v>
      </c>
      <c r="L7" s="120">
        <v>4.1437143290593603</v>
      </c>
      <c r="M7" s="120">
        <v>3.8349133000000002</v>
      </c>
    </row>
    <row r="8" spans="1:13" x14ac:dyDescent="0.2">
      <c r="A8" s="299"/>
      <c r="B8" s="71" t="s">
        <v>13</v>
      </c>
      <c r="C8" s="120">
        <v>1.4744659628470131</v>
      </c>
      <c r="D8" s="120">
        <v>1.0217074808774942</v>
      </c>
      <c r="E8" s="120">
        <v>1.1572366256213089</v>
      </c>
      <c r="F8" s="120">
        <v>0.99622720033672629</v>
      </c>
      <c r="G8" s="120">
        <v>1.3617126425365018</v>
      </c>
      <c r="H8" s="120">
        <v>1.1034457086843772</v>
      </c>
      <c r="I8" s="120">
        <v>1.6275790551947846</v>
      </c>
      <c r="J8" s="120">
        <v>4.5645845117565598</v>
      </c>
      <c r="K8" s="120">
        <v>1.1180849472019152</v>
      </c>
      <c r="L8" s="120">
        <v>5.11280121152733</v>
      </c>
      <c r="M8" s="120">
        <v>4.0968115999999997</v>
      </c>
    </row>
    <row r="9" spans="1:13" x14ac:dyDescent="0.2">
      <c r="A9" s="299"/>
      <c r="B9" s="71" t="s">
        <v>14</v>
      </c>
      <c r="C9" s="120">
        <v>1.4070199706060345</v>
      </c>
      <c r="D9" s="120">
        <v>0.97569466556284357</v>
      </c>
      <c r="E9" s="120">
        <v>0.93298619898749702</v>
      </c>
      <c r="F9" s="120">
        <v>0.87707852150807963</v>
      </c>
      <c r="G9" s="120">
        <v>1.1237136370122085</v>
      </c>
      <c r="H9" s="120">
        <v>0.96143393459822268</v>
      </c>
      <c r="I9" s="120">
        <v>1.138624163872906</v>
      </c>
      <c r="J9" s="120">
        <v>3.1414338764631999</v>
      </c>
      <c r="K9" s="120">
        <v>0.88530720558041187</v>
      </c>
      <c r="L9" s="120">
        <v>4.39861183821965</v>
      </c>
      <c r="M9" s="120">
        <v>3.2145590999999998</v>
      </c>
    </row>
    <row r="10" spans="1:13" x14ac:dyDescent="0.2">
      <c r="A10" s="299"/>
      <c r="B10" s="71" t="s">
        <v>15</v>
      </c>
      <c r="C10" s="120">
        <v>1.3583675735810949</v>
      </c>
      <c r="D10" s="120">
        <v>0.96173776458485061</v>
      </c>
      <c r="E10" s="120">
        <v>0.82295745543660892</v>
      </c>
      <c r="F10" s="120">
        <v>0.7594231675152423</v>
      </c>
      <c r="G10" s="120">
        <v>0.99933633291824397</v>
      </c>
      <c r="H10" s="120">
        <v>0.85980366855477608</v>
      </c>
      <c r="I10" s="120">
        <v>0.83448430080370406</v>
      </c>
      <c r="J10" s="120">
        <v>2.2708346010414</v>
      </c>
      <c r="K10" s="120">
        <v>0.6401547026117308</v>
      </c>
      <c r="L10" s="120">
        <v>4.29509549948129</v>
      </c>
      <c r="M10" s="120">
        <v>2.7773569</v>
      </c>
    </row>
    <row r="11" spans="1:13" x14ac:dyDescent="0.2">
      <c r="A11" s="299"/>
      <c r="B11" s="72" t="s">
        <v>46</v>
      </c>
      <c r="C11" s="119">
        <v>1.4157973174366618</v>
      </c>
      <c r="D11" s="119">
        <v>1.0420754305646394</v>
      </c>
      <c r="E11" s="119">
        <v>0.89505482210785414</v>
      </c>
      <c r="F11" s="119">
        <v>0.76041038020519003</v>
      </c>
      <c r="G11" s="119">
        <v>1.1835632916377281</v>
      </c>
      <c r="H11" s="119">
        <v>1.0919898629373599</v>
      </c>
      <c r="I11" s="119">
        <v>0.86413319933995847</v>
      </c>
      <c r="J11" s="119">
        <v>2.5279146564107799</v>
      </c>
      <c r="K11" s="119">
        <v>0.64749792063675893</v>
      </c>
      <c r="L11" s="119">
        <v>2.0299432831952799</v>
      </c>
      <c r="M11" s="119">
        <v>2.4587938999999999</v>
      </c>
    </row>
    <row r="12" spans="1:13" x14ac:dyDescent="0.2">
      <c r="A12" s="301" t="s">
        <v>17</v>
      </c>
      <c r="B12" s="71" t="s">
        <v>47</v>
      </c>
      <c r="C12" s="120">
        <v>0.24370329279922212</v>
      </c>
      <c r="D12" s="120">
        <v>0.2440284065550081</v>
      </c>
      <c r="E12" s="120">
        <v>0.21797506531460953</v>
      </c>
      <c r="F12" s="120">
        <v>0.19530901707765061</v>
      </c>
      <c r="G12" s="120">
        <v>0.48740397839723593</v>
      </c>
      <c r="H12" s="120">
        <v>0.31864839071310391</v>
      </c>
      <c r="I12" s="120">
        <v>0.1898571823037421</v>
      </c>
      <c r="J12" s="120">
        <v>0.18029860290787</v>
      </c>
      <c r="K12" s="120">
        <v>0.18204562712336145</v>
      </c>
      <c r="L12" s="120">
        <v>0.18785397857903899</v>
      </c>
      <c r="M12" s="120">
        <v>0.1746992</v>
      </c>
    </row>
    <row r="13" spans="1:13" x14ac:dyDescent="0.2">
      <c r="A13" s="302"/>
      <c r="B13" s="71" t="s">
        <v>48</v>
      </c>
      <c r="C13" s="120">
        <v>3.384273225064717</v>
      </c>
      <c r="D13" s="120">
        <v>1.6410247051022331</v>
      </c>
      <c r="E13" s="120">
        <v>1.4709341788045833</v>
      </c>
      <c r="F13" s="120">
        <v>1.5165350131752795</v>
      </c>
      <c r="G13" s="120">
        <v>2.2021507567505201</v>
      </c>
      <c r="H13" s="120">
        <v>1.6249054319866847</v>
      </c>
      <c r="I13" s="120">
        <v>3.1030919664955681</v>
      </c>
      <c r="J13" s="120">
        <v>14.3568760283794</v>
      </c>
      <c r="K13" s="120">
        <v>1.5406109169189957</v>
      </c>
      <c r="L13" s="120">
        <v>2.0600818880250298</v>
      </c>
      <c r="M13" s="206">
        <v>5.6937886999999998</v>
      </c>
    </row>
    <row r="14" spans="1:13" x14ac:dyDescent="0.2">
      <c r="A14" s="303"/>
      <c r="B14" s="72" t="s">
        <v>49</v>
      </c>
      <c r="C14" s="120">
        <v>1.39309376897369</v>
      </c>
      <c r="D14" s="120">
        <v>1.2064739515439229</v>
      </c>
      <c r="E14" s="120">
        <v>1.2496054214797481</v>
      </c>
      <c r="F14" s="120">
        <v>1.0676646710081334</v>
      </c>
      <c r="G14" s="120">
        <v>1.1980239970158419</v>
      </c>
      <c r="H14" s="120">
        <v>1.1680993314231136</v>
      </c>
      <c r="I14" s="120">
        <v>1.176869500581617</v>
      </c>
      <c r="J14" s="120">
        <v>1.08887946663548</v>
      </c>
      <c r="K14" s="120">
        <v>1.1437355255495214</v>
      </c>
      <c r="L14" s="120">
        <v>8.5490167568424695</v>
      </c>
      <c r="M14" s="120">
        <v>4.8273586999999996</v>
      </c>
    </row>
    <row r="15" spans="1:13" x14ac:dyDescent="0.2">
      <c r="A15" s="304" t="s">
        <v>0</v>
      </c>
      <c r="B15" s="305"/>
      <c r="C15" s="121">
        <v>1.4018903856902012</v>
      </c>
      <c r="D15" s="121">
        <v>0.97467217090824265</v>
      </c>
      <c r="E15" s="121">
        <v>0.95465616302863687</v>
      </c>
      <c r="F15" s="121">
        <v>0.86388602183799212</v>
      </c>
      <c r="G15" s="121">
        <v>1.1481969436520643</v>
      </c>
      <c r="H15" s="121">
        <v>0.96525451411327667</v>
      </c>
      <c r="I15" s="121">
        <v>1.1926184350299831</v>
      </c>
      <c r="J15" s="121">
        <v>3.1910808011451599</v>
      </c>
      <c r="K15" s="121">
        <v>0.84288298681508977</v>
      </c>
      <c r="L15" s="121">
        <v>4.3392892148217204</v>
      </c>
      <c r="M15" s="121">
        <v>3.2237570999999998</v>
      </c>
    </row>
    <row r="16" spans="1:13" x14ac:dyDescent="0.2">
      <c r="A16" s="122" t="s">
        <v>39</v>
      </c>
      <c r="B16" s="126"/>
      <c r="C16" s="126"/>
      <c r="D16" s="126"/>
      <c r="E16" s="126"/>
      <c r="F16" s="126"/>
      <c r="G16" s="126"/>
      <c r="H16" s="126"/>
      <c r="I16" s="126"/>
      <c r="J16" s="126"/>
      <c r="K16" s="77"/>
      <c r="L16" s="77"/>
    </row>
    <row r="17" spans="1:12" ht="31.5" customHeight="1" x14ac:dyDescent="0.2">
      <c r="A17" s="308" t="s">
        <v>148</v>
      </c>
      <c r="B17" s="309"/>
      <c r="C17" s="309"/>
      <c r="D17" s="309"/>
      <c r="E17" s="309"/>
      <c r="F17" s="309"/>
      <c r="G17" s="309"/>
      <c r="H17" s="126"/>
      <c r="I17" s="126"/>
      <c r="J17" s="126"/>
      <c r="K17" s="78"/>
      <c r="L17" s="78"/>
    </row>
    <row r="18" spans="1:12" ht="26.25" customHeight="1" x14ac:dyDescent="0.2">
      <c r="A18" s="300" t="s">
        <v>85</v>
      </c>
      <c r="B18" s="300"/>
      <c r="C18" s="300"/>
      <c r="D18" s="300"/>
      <c r="E18" s="300"/>
      <c r="F18" s="300"/>
      <c r="G18" s="300"/>
      <c r="H18" s="300"/>
      <c r="I18" s="300"/>
      <c r="J18" s="300"/>
    </row>
    <row r="19" spans="1:12" x14ac:dyDescent="0.2">
      <c r="A19" s="300" t="s">
        <v>99</v>
      </c>
      <c r="B19" s="300"/>
      <c r="C19" s="300"/>
      <c r="D19" s="300"/>
      <c r="E19" s="300"/>
      <c r="F19" s="300"/>
      <c r="G19" s="300"/>
      <c r="H19" s="300"/>
      <c r="I19" s="300"/>
      <c r="J19" s="300"/>
    </row>
    <row r="20" spans="1:12" ht="32.25" customHeight="1" x14ac:dyDescent="0.2">
      <c r="A20" s="294" t="s">
        <v>141</v>
      </c>
      <c r="B20" s="295"/>
      <c r="C20" s="295"/>
      <c r="D20" s="295"/>
      <c r="E20" s="295"/>
      <c r="F20" s="295"/>
      <c r="G20" s="205"/>
      <c r="H20" s="205"/>
      <c r="I20" s="205"/>
      <c r="J20" s="205"/>
    </row>
    <row r="21" spans="1:12" x14ac:dyDescent="0.2">
      <c r="A21" s="127" t="s">
        <v>118</v>
      </c>
    </row>
  </sheetData>
  <mergeCells count="9">
    <mergeCell ref="A20:F20"/>
    <mergeCell ref="A3:B3"/>
    <mergeCell ref="A6:A11"/>
    <mergeCell ref="A19:J19"/>
    <mergeCell ref="A18:J18"/>
    <mergeCell ref="A12:A14"/>
    <mergeCell ref="A15:B15"/>
    <mergeCell ref="A4:A5"/>
    <mergeCell ref="A17:G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SOMMAIRE</vt:lpstr>
      <vt:lpstr>Avertissement</vt:lpstr>
      <vt:lpstr>SL E</vt:lpstr>
      <vt:lpstr>Figure 1 E</vt:lpstr>
      <vt:lpstr>Figure 2 E</vt:lpstr>
      <vt:lpstr>SL D</vt:lpstr>
      <vt:lpstr>Figure 1 D</vt:lpstr>
      <vt:lpstr>Figure 2 D</vt:lpstr>
      <vt:lpstr>SL C</vt:lpstr>
      <vt:lpstr>Figure 1 C</vt:lpstr>
      <vt:lpstr>Figure 2 C</vt:lpstr>
      <vt:lpstr>SL S</vt:lpstr>
      <vt:lpstr>Figure 1 S</vt:lpstr>
      <vt:lpstr>A</vt:lpstr>
    </vt:vector>
  </TitlesOfParts>
  <Company>MINEFI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 Amadou Yaya</dc:creator>
  <cp:lastModifiedBy>CHARDON Olivier</cp:lastModifiedBy>
  <dcterms:created xsi:type="dcterms:W3CDTF">2017-04-20T15:13:22Z</dcterms:created>
  <dcterms:modified xsi:type="dcterms:W3CDTF">2024-08-26T15:05:17Z</dcterms:modified>
</cp:coreProperties>
</file>