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burie-adc\Documents\Refonte du site FP\Publications\RA2015\"/>
    </mc:Choice>
  </mc:AlternateContent>
  <bookViews>
    <workbookView xWindow="120" yWindow="180" windowWidth="21255" windowHeight="10050" tabRatio="954" activeTab="17"/>
  </bookViews>
  <sheets>
    <sheet name="Fig. 1" sheetId="1" r:id="rId1"/>
    <sheet name="Fig. 2" sheetId="4" r:id="rId2"/>
    <sheet name="Fig. 3" sheetId="72" r:id="rId3"/>
    <sheet name="Fig. 4" sheetId="56" r:id="rId4"/>
    <sheet name="S.F. 4" sheetId="11" r:id="rId5"/>
    <sheet name="Fig. 5" sheetId="7" r:id="rId6"/>
    <sheet name="Fig. 6" sheetId="53" r:id="rId7"/>
    <sheet name="Fig. 7" sheetId="55" r:id="rId8"/>
    <sheet name="Fig. 8" sheetId="57" r:id="rId9"/>
    <sheet name="Fig. 9" sheetId="58" r:id="rId10"/>
    <sheet name="Fig. 10" sheetId="59" r:id="rId11"/>
    <sheet name="S.F. 10" sheetId="22" r:id="rId12"/>
    <sheet name="Fig. 11" sheetId="60" r:id="rId13"/>
    <sheet name="Fig. 12" sheetId="61" r:id="rId14"/>
    <sheet name="Fig. 13" sheetId="62" r:id="rId15"/>
    <sheet name="S.F. 13" sheetId="28" r:id="rId16"/>
    <sheet name="Fig. 14" sheetId="63" r:id="rId17"/>
    <sheet name="Fig. 15" sheetId="32" r:id="rId18"/>
    <sheet name="Fig. 16" sheetId="48" r:id="rId19"/>
    <sheet name="Fig. 17" sheetId="65" r:id="rId20"/>
    <sheet name="Fig. 18" sheetId="47" r:id="rId21"/>
    <sheet name="Fig. 19" sheetId="67" r:id="rId22"/>
  </sheets>
  <definedNames>
    <definedName name="_xlnm._FilterDatabase" localSheetId="4" hidden="1">'S.F. 4'!#REF!</definedName>
  </definedNames>
  <calcPr calcId="152511"/>
</workbook>
</file>

<file path=xl/calcChain.xml><?xml version="1.0" encoding="utf-8"?>
<calcChain xmlns="http://schemas.openxmlformats.org/spreadsheetml/2006/main">
  <c r="N11" i="11" l="1"/>
  <c r="K13" i="11"/>
  <c r="H8" i="11"/>
  <c r="E14" i="11"/>
  <c r="B12" i="11"/>
</calcChain>
</file>

<file path=xl/comments1.xml><?xml version="1.0" encoding="utf-8"?>
<comments xmlns="http://schemas.openxmlformats.org/spreadsheetml/2006/main">
  <authors>
    <author>IDMACHICHE Salah</author>
  </authors>
  <commentList>
    <comment ref="A38" authorId="0" shapeId="0">
      <text>
        <r>
          <rPr>
            <b/>
            <sz val="8"/>
            <color indexed="81"/>
            <rFont val="Tahoma"/>
            <family val="2"/>
          </rPr>
          <t>IDMACHICHE Salah:</t>
        </r>
        <r>
          <rPr>
            <sz val="8"/>
            <color indexed="81"/>
            <rFont val="Tahoma"/>
            <family val="2"/>
          </rPr>
          <t xml:space="preserve">
Voir Notes du bas du tableau dans le document Word</t>
        </r>
      </text>
    </comment>
  </commentList>
</comments>
</file>

<file path=xl/sharedStrings.xml><?xml version="1.0" encoding="utf-8"?>
<sst xmlns="http://schemas.openxmlformats.org/spreadsheetml/2006/main" count="739" uniqueCount="295">
  <si>
    <t>FPE</t>
  </si>
  <si>
    <t>FPT</t>
  </si>
  <si>
    <t>FPH</t>
  </si>
  <si>
    <t>Privé</t>
  </si>
  <si>
    <t>Total</t>
  </si>
  <si>
    <t xml:space="preserve">FPE </t>
  </si>
  <si>
    <t xml:space="preserve">FPT </t>
  </si>
  <si>
    <t xml:space="preserve">FPH </t>
  </si>
  <si>
    <t xml:space="preserve">Privé </t>
  </si>
  <si>
    <t>3 FP</t>
  </si>
  <si>
    <t>Ensemble</t>
  </si>
  <si>
    <t>Effectif</t>
  </si>
  <si>
    <t>Age</t>
  </si>
  <si>
    <t>18 - 24</t>
  </si>
  <si>
    <t>25 - 34</t>
  </si>
  <si>
    <t>35 - 44</t>
  </si>
  <si>
    <t>45 - 54</t>
  </si>
  <si>
    <t>55 - 64</t>
  </si>
  <si>
    <t>Sexe</t>
  </si>
  <si>
    <t>Homme</t>
  </si>
  <si>
    <t>Femme</t>
  </si>
  <si>
    <t>Type d'emploi</t>
  </si>
  <si>
    <t xml:space="preserve">Fonctionnaire, CDI </t>
  </si>
  <si>
    <t xml:space="preserve">CDD et autres types d'emploi </t>
  </si>
  <si>
    <t>Diplôme le plus élevé obtenu</t>
  </si>
  <si>
    <t xml:space="preserve">Diplôme de niveau supérieur à bac+2 </t>
  </si>
  <si>
    <t xml:space="preserve">Diplôme de niveau bac+2 </t>
  </si>
  <si>
    <t>Bac, brevet professionnel ou équivalent</t>
  </si>
  <si>
    <t xml:space="preserve">CAP, BEP et équivalent </t>
  </si>
  <si>
    <t xml:space="preserve">BEPC, DNB, brevet des collèges </t>
  </si>
  <si>
    <t xml:space="preserve">Aucun diplôme </t>
  </si>
  <si>
    <t>Temps de travail</t>
  </si>
  <si>
    <t>Temps partiel</t>
  </si>
  <si>
    <t>Catégorie socioprofessionnelle</t>
  </si>
  <si>
    <t>Cadres et professions intellectuelles supérieures</t>
  </si>
  <si>
    <t xml:space="preserve">Professions intermédiaires </t>
  </si>
  <si>
    <t xml:space="preserve">Employés </t>
  </si>
  <si>
    <t xml:space="preserve">Ouvriers </t>
  </si>
  <si>
    <t>Catégorie hiérarchique</t>
  </si>
  <si>
    <t>A</t>
  </si>
  <si>
    <t>B</t>
  </si>
  <si>
    <t>C</t>
  </si>
  <si>
    <t xml:space="preserve"> </t>
  </si>
  <si>
    <t xml:space="preserve">Total </t>
  </si>
  <si>
    <t>Hommes</t>
  </si>
  <si>
    <t>Femmes</t>
  </si>
  <si>
    <t>Durées en heures</t>
  </si>
  <si>
    <t>Formation obligatoire</t>
  </si>
  <si>
    <t>Caractère obligatoire de la formation</t>
  </si>
  <si>
    <t>Programmes de base</t>
  </si>
  <si>
    <t>Alphabétisation et apprentissage du calcul</t>
  </si>
  <si>
    <t>Développement personnel</t>
  </si>
  <si>
    <t>Formation des enseignants et sciences de l’éducation</t>
  </si>
  <si>
    <t>Arts</t>
  </si>
  <si>
    <t>Lettres</t>
  </si>
  <si>
    <t>Langues étrangères</t>
  </si>
  <si>
    <t>Sciences sociales et du comportement</t>
  </si>
  <si>
    <t>Journalisme et information</t>
  </si>
  <si>
    <t>Commerce et administration</t>
  </si>
  <si>
    <t>Droit</t>
  </si>
  <si>
    <t>Sciences de la vie</t>
  </si>
  <si>
    <t>Sciences physiques</t>
  </si>
  <si>
    <t>Mathématiques et statistiques</t>
  </si>
  <si>
    <t>Sciences informatiques</t>
  </si>
  <si>
    <t>Utilisation de l’ordinateur</t>
  </si>
  <si>
    <t>Ingénierie et techniques apparentées</t>
  </si>
  <si>
    <t>Industries de transformation et de traitement</t>
  </si>
  <si>
    <t>Architecture et bâtiment</t>
  </si>
  <si>
    <t>Agriculture, sylviculture et halieutique</t>
  </si>
  <si>
    <t>Sciences vétérinaires</t>
  </si>
  <si>
    <t>Santé</t>
  </si>
  <si>
    <t>Services sociaux</t>
  </si>
  <si>
    <t>Services aux particuliers</t>
  </si>
  <si>
    <t>Services de transport</t>
  </si>
  <si>
    <t>Protection de l’environnement</t>
  </si>
  <si>
    <t>Services de sécurité</t>
  </si>
  <si>
    <t>Autres</t>
  </si>
  <si>
    <t>Etre plus performant dans son travail et/ou améliorer des perspectives de carrière</t>
  </si>
  <si>
    <t>Augmentation des possibilités de trouver un emploi ou de changer d'emploi/de profession</t>
  </si>
  <si>
    <t>Obligation de participation</t>
  </si>
  <si>
    <t>Approfondissement des connaissances/compétences sur un sujet</t>
  </si>
  <si>
    <t>Obtention d'un certificat</t>
  </si>
  <si>
    <t>Rencontre d'autres personnelles/pour le plaisir</t>
  </si>
  <si>
    <t>Cours, stage ou formation en groupe</t>
  </si>
  <si>
    <t>Séminaire, atelier ou conférence</t>
  </si>
  <si>
    <t>Cours particulier</t>
  </si>
  <si>
    <t>Formes des formations professionnelles</t>
  </si>
  <si>
    <t>Employeur ou organisme lié à l'activité professionnelle</t>
  </si>
  <si>
    <t>Initiative personnelle</t>
  </si>
  <si>
    <t>Coût</t>
  </si>
  <si>
    <t>Refus employeur</t>
  </si>
  <si>
    <t>Manque de soutien employeur</t>
  </si>
  <si>
    <t>Responsabilités familiales</t>
  </si>
  <si>
    <t>Eloignement</t>
  </si>
  <si>
    <t>Charge de travail/emploi du temps</t>
  </si>
  <si>
    <t>Pas de formation qui convienne</t>
  </si>
  <si>
    <t xml:space="preserve">Pré-requis  </t>
  </si>
  <si>
    <t xml:space="preserve">Coût  </t>
  </si>
  <si>
    <t xml:space="preserve">Refus employeur  </t>
  </si>
  <si>
    <t xml:space="preserve">Manque de soutien employeur </t>
  </si>
  <si>
    <t xml:space="preserve">Responsabilités familiales </t>
  </si>
  <si>
    <t xml:space="preserve">Eloignement  </t>
  </si>
  <si>
    <t xml:space="preserve">Pas de formation qui convienne </t>
  </si>
  <si>
    <t>Uniquement les besoins en formation</t>
  </si>
  <si>
    <t>Uniquement les perspectives de carrière</t>
  </si>
  <si>
    <t>Les besoins en formation et les perspectives de carrière</t>
  </si>
  <si>
    <t>Ni les besoins en formation, ni les perspectives de carrière</t>
  </si>
  <si>
    <t>Connaissance de la VAE</t>
  </si>
  <si>
    <t>Connaissance du DIF</t>
  </si>
  <si>
    <t>Ont bénéficié d’un CIF/CFP</t>
  </si>
  <si>
    <t>Nombre de formations suivies</t>
  </si>
  <si>
    <t>Nombre de formations décrites</t>
  </si>
  <si>
    <t>4 et +</t>
  </si>
  <si>
    <t>Total des personnes n'ayant pas suivi de formations non formelles</t>
  </si>
  <si>
    <t>13 857</t>
  </si>
  <si>
    <t>Total des personnes ayant suivi des formations formelles</t>
  </si>
  <si>
    <t>Total des personnes n'ayant pas suivi des formations non formelles</t>
  </si>
  <si>
    <t>Total des personnes ayant suivi une formation</t>
  </si>
  <si>
    <t xml:space="preserve">1 à 10 salariés </t>
  </si>
  <si>
    <t xml:space="preserve">11 à 19 salariés </t>
  </si>
  <si>
    <t xml:space="preserve">20 à 49 salariés </t>
  </si>
  <si>
    <t xml:space="preserve">50 à 249 salariés </t>
  </si>
  <si>
    <t xml:space="preserve">250 salariés ou plus </t>
  </si>
  <si>
    <t>Taille de l'entreprise</t>
  </si>
  <si>
    <t>Fonction publique</t>
  </si>
  <si>
    <t xml:space="preserve">Champ: France métropolitaine, salariés âgés de 18 à 64 ans, en emploi à la date de l'enquête. </t>
  </si>
  <si>
    <t xml:space="preserve">Champ: France métropolitaine, personnes âgées de 18 à 64 ans, en emploi à la date de l'enquête. </t>
  </si>
  <si>
    <t>Lecture: 67 % des hommes travaillant dans la FPE ont participé à au moins une formation professionnelle au cours des 12 derniers mois.</t>
  </si>
  <si>
    <t>Probabilité de la situation de référence</t>
  </si>
  <si>
    <t>Diplôme</t>
  </si>
  <si>
    <t xml:space="preserve">Diplôme de niveau &gt; à bac+2 </t>
  </si>
  <si>
    <t>Bac ou équivalent</t>
  </si>
  <si>
    <t>Temps complet</t>
  </si>
  <si>
    <t>Statut dans l'emploi</t>
  </si>
  <si>
    <t>Fonctionnaire - CDI</t>
  </si>
  <si>
    <t>Employeur</t>
  </si>
  <si>
    <t>4***</t>
  </si>
  <si>
    <t>n.s.</t>
  </si>
  <si>
    <t>5***</t>
  </si>
  <si>
    <t>Réf.</t>
  </si>
  <si>
    <t>3*</t>
  </si>
  <si>
    <t>-5***</t>
  </si>
  <si>
    <t>-14***</t>
  </si>
  <si>
    <t>29***</t>
  </si>
  <si>
    <t>32***</t>
  </si>
  <si>
    <t>19***</t>
  </si>
  <si>
    <t>25***</t>
  </si>
  <si>
    <t>27***</t>
  </si>
  <si>
    <t>17***</t>
  </si>
  <si>
    <t>20***</t>
  </si>
  <si>
    <t>10***</t>
  </si>
  <si>
    <t>22***</t>
  </si>
  <si>
    <t>12***</t>
  </si>
  <si>
    <t>11***</t>
  </si>
  <si>
    <t>7***</t>
  </si>
  <si>
    <t>15***</t>
  </si>
  <si>
    <t>13***</t>
  </si>
  <si>
    <t>6***</t>
  </si>
  <si>
    <t>-6**</t>
  </si>
  <si>
    <t>-11***</t>
  </si>
  <si>
    <t>16***</t>
  </si>
  <si>
    <t>(*) Plusieurs objectifs peuvent être assignés à une même formation.</t>
  </si>
  <si>
    <t>(**) Formation en situation de travail, avec un tuteur, un collègue ou un formateur. Il s’agit de formation individualisée en présence d’un tuteur sur le lieu de travail ou avec les outils de travail.</t>
  </si>
  <si>
    <t>Être plus performant dans le travail et/ou améliorer les perspectives de carrière</t>
  </si>
  <si>
    <t>Réduction du risque de perte d'emploi</t>
  </si>
  <si>
    <t>Démarrer une entreprise</t>
  </si>
  <si>
    <t>Acquisition des connaissances/compétences utiles dans la vie quotidienne</t>
  </si>
  <si>
    <t>Rencontre d'autres personnes/pour le plaisir</t>
  </si>
  <si>
    <t>Champ : ensemble des formations suivies dans un objectif professionnelle au cours des 12 derniers mois par les salariés en emploi à la date de l’enquête.</t>
  </si>
  <si>
    <t>privé</t>
  </si>
  <si>
    <t xml:space="preserve">Champ: France métropolitaine, salariés formés et non formés,  âgés de 18 à 64 ans, en emploi à la date de l'enquête. </t>
  </si>
  <si>
    <t>Parmi ceux ayant réalisé un entretien professionnel : quels sujets ont été évoqués</t>
  </si>
  <si>
    <t>(*) Quelle que soit la date. (**) Au cours des 12 derniers mois parmi les agents ayant suivi au moins une formation non diplômante.</t>
  </si>
  <si>
    <t>Champ: France métropolitaine, salariés de la fonction publique, âgés de 18 à 64 ans, en emploi à la date de l'enquête.</t>
  </si>
  <si>
    <t>Ensemble des personnes en emploi à la date de l’enquête</t>
  </si>
  <si>
    <t>Ont suivi au moins une formation</t>
  </si>
  <si>
    <t xml:space="preserve">dont </t>
  </si>
  <si>
    <t>dont</t>
  </si>
  <si>
    <t>Part (en %)</t>
  </si>
  <si>
    <t>Non-salariés</t>
  </si>
  <si>
    <t>Ensemble fonction publique</t>
  </si>
  <si>
    <t>Ensemble FP</t>
  </si>
  <si>
    <t>diplômante</t>
  </si>
  <si>
    <t>non diplômante</t>
  </si>
  <si>
    <t>professionnelle</t>
  </si>
  <si>
    <r>
      <t xml:space="preserve">Figure 1 : Taux d’accès annuel à la formation </t>
    </r>
    <r>
      <rPr>
        <sz val="8"/>
        <rFont val="Arial"/>
        <family val="2"/>
      </rPr>
      <t>(en %)</t>
    </r>
  </si>
  <si>
    <r>
      <t xml:space="preserve">Figure 2 : Taux d’accès annuel à la formation professionnelle </t>
    </r>
    <r>
      <rPr>
        <sz val="8"/>
        <rFont val="Arial"/>
        <family val="2"/>
      </rPr>
      <t>(en %)</t>
    </r>
  </si>
  <si>
    <t>Figure 4 : Les domaines des formations professionnelles (en %)</t>
  </si>
  <si>
    <t>1 – 3 (½ journée)</t>
  </si>
  <si>
    <t>4 – 6 (1 journée)</t>
  </si>
  <si>
    <t>7 – 30 (de 2 jours à 1 semaine)</t>
  </si>
  <si>
    <t>Ensemble 3 FP</t>
  </si>
  <si>
    <r>
      <t>Formation en situation de travail</t>
    </r>
    <r>
      <rPr>
        <vertAlign val="superscript"/>
        <sz val="9"/>
        <color theme="1"/>
        <rFont val="Calibri"/>
        <family val="2"/>
        <scheme val="minor"/>
      </rPr>
      <t>(**)</t>
    </r>
  </si>
  <si>
    <r>
      <t xml:space="preserve">Figure 5 : Caractéristiques des formations professionnelles suivies </t>
    </r>
    <r>
      <rPr>
        <sz val="9"/>
        <rFont val="Arial"/>
        <family val="2"/>
      </rPr>
      <t>(en %)</t>
    </r>
  </si>
  <si>
    <t>31 et + (une semaine ou plus)</t>
  </si>
  <si>
    <t>Ensemble fonction  publique</t>
  </si>
  <si>
    <t>Lecture: 43 % des femmes travaillant dans la fonction publique ont déclaré le souhait de se former davantage (celles ayant déjà eu une formation) ou le souhait de se former (celles n’ayant pas eu de formation).</t>
  </si>
  <si>
    <t>Champ : France métropolitaine, salariés âgés de 18 à 64 ans, en emploi à la date de l'enquête, formés et non formés ayant déclaré des souhaits de formation insatisfaits et au moins une raison de la non-participation aux formations souhaitées.</t>
  </si>
  <si>
    <t>Figure 11:  Principales difficultés d’accès à la formation par âge (en %)</t>
  </si>
  <si>
    <t>Champ : France métropolitaine, salariés âgés de 18 à 64 ans, en emploi à la date de l'enquête, formés et non formés ayant déclaré des souhaits de formation insatisfaits et au moins une raison de la non-participation aux formations souhaitées.</t>
  </si>
  <si>
    <t>Figure 12:  Principales difficultés d’accès à la formation selon le statut dans l’emploi (en %)</t>
  </si>
  <si>
    <t>Part des salariés ayant réalisé un entretien professionnel au cours des 12 mois précédents l’enquête</t>
  </si>
  <si>
    <t>Figure 14: Les entretiens professionnels et l’expression des besoins en formation (en %)</t>
  </si>
  <si>
    <t>Ensemble  FP</t>
  </si>
  <si>
    <r>
      <t xml:space="preserve">Figure 16:  Part des salariés ayant mobilisé certains dispositifs de formation </t>
    </r>
    <r>
      <rPr>
        <sz val="8"/>
        <rFont val="Arial"/>
        <family val="2"/>
      </rPr>
      <t>(en %)</t>
    </r>
  </si>
  <si>
    <t>CDD</t>
  </si>
  <si>
    <t xml:space="preserve">Formations non formelles.
 3 sont décrites en détail
</t>
  </si>
  <si>
    <t xml:space="preserve">Formations formelles.
 1 seule est décrite en détail
</t>
  </si>
  <si>
    <t>Figure 18:  Les formations formelles et non formelles décrites</t>
  </si>
  <si>
    <t>6 496 000</t>
  </si>
  <si>
    <t>6 158 000</t>
  </si>
  <si>
    <t>3 653 000</t>
  </si>
  <si>
    <t>3 512 000</t>
  </si>
  <si>
    <t>2 046 000</t>
  </si>
  <si>
    <t>1 898 000</t>
  </si>
  <si>
    <t>797 000</t>
  </si>
  <si>
    <t>748 000</t>
  </si>
  <si>
    <t>17 752 000</t>
  </si>
  <si>
    <t>16 098 000</t>
  </si>
  <si>
    <t>2 965 000</t>
  </si>
  <si>
    <t>2 845 000</t>
  </si>
  <si>
    <t>27 213 000</t>
  </si>
  <si>
    <t>25 101 000</t>
  </si>
  <si>
    <t>18 - 24 ans</t>
  </si>
  <si>
    <t>25 - 34 ans</t>
  </si>
  <si>
    <t>35 - 44 ans</t>
  </si>
  <si>
    <t>45 - 54 ans</t>
  </si>
  <si>
    <t>55 - 64 ans</t>
  </si>
  <si>
    <t xml:space="preserve">Fonctionnaires, CDI </t>
  </si>
  <si>
    <t>4**</t>
  </si>
  <si>
    <t>-23**</t>
  </si>
  <si>
    <t>-10***</t>
  </si>
  <si>
    <t>-6***</t>
  </si>
  <si>
    <t>37***</t>
  </si>
  <si>
    <t>40***</t>
  </si>
  <si>
    <t>58***</t>
  </si>
  <si>
    <t>30***</t>
  </si>
  <si>
    <t>26***</t>
  </si>
  <si>
    <t>45***</t>
  </si>
  <si>
    <t>33***</t>
  </si>
  <si>
    <t>36**</t>
  </si>
  <si>
    <t>8***</t>
  </si>
  <si>
    <t>8**</t>
  </si>
  <si>
    <t>-4**</t>
  </si>
  <si>
    <t>-12***</t>
  </si>
  <si>
    <t>-8***</t>
  </si>
  <si>
    <t>Lecture: au cours des 12 derniers mois, 68 % des salariés de la FPT ont participé à au moins une formation. 72 % des salariés de la FPE ont participé à au moins une formation non diplômante. 69 % des salariés de la FPH ont participé à au moins une formation professionnelle.</t>
  </si>
  <si>
    <t>Figure 3 : Modélisation des déterminants de l’accès annuel à la formation professionnelle : effet  des caractéristiques individuelles sur les probabilités d’accès la formation professionnelle</t>
  </si>
  <si>
    <t xml:space="preserve">Ensemble
(modèle 1)
</t>
  </si>
  <si>
    <t xml:space="preserve">Ensemble FP
(modèle 2)
</t>
  </si>
  <si>
    <t xml:space="preserve">FPE
(modèle 3)
</t>
  </si>
  <si>
    <t xml:space="preserve">FPT
(modèle 4)
</t>
  </si>
  <si>
    <t xml:space="preserve">FPH
(modèle 5)
</t>
  </si>
  <si>
    <t xml:space="preserve">Privé
(modèle 6)
</t>
  </si>
  <si>
    <t>18 – 24 ans</t>
  </si>
  <si>
    <t>55 - 65 ans</t>
  </si>
  <si>
    <t>Lecture: les formations des enseignants et les formations en sciences de l’éducation représentent 16 % des formations professionnelles suivies par les agents de la FPE.</t>
  </si>
  <si>
    <t>Origines des initiatives</t>
  </si>
  <si>
    <t>Objectifs des formations professionnelles(*)</t>
  </si>
  <si>
    <t>Réduire le risque de perdre l'emploi</t>
  </si>
  <si>
    <t>Créer une entreprise</t>
  </si>
  <si>
    <t xml:space="preserve">Lecture: 18 % des formations professionnelles suivies par les agents de la FPE ont duré entre 1 et 3 heures.
(*) Plusieurs objectifs peuvent être assignés à une même formation.
</t>
  </si>
  <si>
    <t>Fonctionnaires, CDI</t>
  </si>
  <si>
    <t xml:space="preserve">CDD </t>
  </si>
  <si>
    <t>CDI</t>
  </si>
  <si>
    <t>Figure 6 : Les objectifs(*) des formations professionnelles suivies selon la situation dans l’emploi (en %)</t>
  </si>
  <si>
    <t>Figure 7 : Les objectifs(*) des formations professionnelles suivies selon le sexe (en %)</t>
  </si>
  <si>
    <t>Figure 8 : Part des salariés ayant déclaré des souhaits de formation insatisfaits (en %)</t>
  </si>
  <si>
    <t>Salariés non formés (aucune  formation pour raisons professionnelles)</t>
  </si>
  <si>
    <t>Salariés formés (au moins une formation pour raisons professionnelles)</t>
  </si>
  <si>
    <t>Figure 9:  Principales difficultés d’accès à la formation (en %)</t>
  </si>
  <si>
    <t>Champ :France métropolitaine, salariés âgés de 18 à 64 ans, en emploi à la date de l'enquête, formés et non formés ayant déclaré des souhaits de formation insatisfaits et au moins une raison de la non-participation aux formations souhaitées.</t>
  </si>
  <si>
    <t>Lecture : 26 % des salariés de la FPH ont déclaré que les formations souhaitées insatisfaites avaient été refusées par l’employeur.</t>
  </si>
  <si>
    <t>Figure 10:  Principales difficultés d’accès à la formation chez les hommes et les femmes (en %)</t>
  </si>
  <si>
    <t>Lecture : 12 % des hommes dans la fonction publique ayant déclaré avoir rencontré des difficultés pour se former ont cité les coûts comme principal frein à la formation.</t>
  </si>
  <si>
    <t>Lecture : 14 % des salariés de la fonction publique âgés de 25 à 34 ans ayant déclaré avoir rencontré des difficultés pour se former ont cité la charge de travail comme principal frein à la formation.</t>
  </si>
  <si>
    <t>Lecture : 20 % de fonctionnaires ou de titulaires de CDI travaillant dans la fonction publique ayant déclaré avoir rencontré des difficultés pour se former ont cité la charge de travail comme principal frein à la formation.</t>
  </si>
  <si>
    <t>Figure 13:  Principales difficultés d’accès à la formation dans la fonction publique selon la catégorie hiérarchique (en %)</t>
  </si>
  <si>
    <t>Lecture : 28 % des agents de catégorie A ayant déclaré avoir rencontré des difficultés pour se former ont cité la charge de travail comme principal frein à la formation.</t>
  </si>
  <si>
    <t>Lecture:69 % des salariés de la FPE ayant réalisé un entretien professionnel au cours des 12 derniers mois ont évoqué des besoins de formation lors de cet entretien.</t>
  </si>
  <si>
    <t>Figure 15:  Le degré de connaissance de certains dispositifs de formation (en %)</t>
  </si>
  <si>
    <t>Connaissance du CIF/CFP</t>
  </si>
  <si>
    <t>Connaissance du bilan de compétences</t>
  </si>
  <si>
    <t>Ont bénéficié d’un CIF/CFP(*)</t>
  </si>
  <si>
    <t>Ont bénéficié d’un bilan de compétences(*)</t>
  </si>
  <si>
    <t>Part des agents ayant utilisé le DIF(**)</t>
  </si>
  <si>
    <t>Lecture: 13 % des salariés de la FPE ont déclaré avoir bénéficié d’un bilan de compétences. 22 % des salariés de la FPT ayant suivi au moins une formation non diplômante ont déclaré avoir utilisé le DIF.</t>
  </si>
  <si>
    <t>Figure 17 : Part des salariés ayant mobilisé le CIF/CFP, le bilan de compétences et le DIF selon le statut (en %)</t>
  </si>
  <si>
    <t>Ont utilisé le DIF(**)</t>
  </si>
  <si>
    <t>Lecture:14 % des agents de la FPE fonctionnaires ou en CDI ont déclaré avoir bénéficié d’un bilan de compétences. 23 % des agents de la FPT fonctionnaires ou en CDI ayant suivi au moins une formation non diplômante ont déclaré avoir utilisé le DIF.</t>
  </si>
  <si>
    <t>Figure 19:  Les effectifs en fonction de la situation à la date de l’enquête et durant les 12 mois précédents l’enquête</t>
  </si>
  <si>
    <t>dont personnes toujours en emploi durant les 12 mois précédents l’enquête</t>
  </si>
  <si>
    <t>Source: Insee, enquête sur la formation des adultes 2012. Traitement DGAFP, département des études et des statistiques.</t>
  </si>
  <si>
    <t>Ont bénéficié d’un bilan de compétences</t>
  </si>
  <si>
    <t>Lecture: 66 % des salariés de la FPE ont déclaré avoir entendu parler du DIF.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</si>
</sst>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8">
    <font>
      <sz val="9"/>
      <color theme="1"/>
      <name val="Calibri"/>
      <family val="2"/>
      <scheme val="minor"/>
    </font>
    <font>
      <sz val="11"/>
      <color theme="1"/>
      <name val="Calibri"/>
      <family val="2"/>
      <scheme val="minor"/>
    </font>
    <font>
      <sz val="9"/>
      <color theme="1"/>
      <name val="Calibri"/>
      <family val="2"/>
      <scheme val="minor"/>
    </font>
    <font>
      <b/>
      <sz val="9"/>
      <color rgb="FF3F3F3F"/>
      <name val="Calibri"/>
      <family val="2"/>
      <scheme val="minor"/>
    </font>
    <font>
      <b/>
      <sz val="9"/>
      <color theme="1"/>
      <name val="Calibri"/>
      <family val="2"/>
      <scheme val="minor"/>
    </font>
    <font>
      <b/>
      <sz val="9"/>
      <name val="Arial"/>
      <family val="2"/>
    </font>
    <font>
      <sz val="9"/>
      <name val="Arial"/>
      <family val="2"/>
    </font>
    <font>
      <i/>
      <sz val="8"/>
      <color theme="1"/>
      <name val="Arial"/>
      <family val="2"/>
    </font>
    <font>
      <sz val="8"/>
      <color theme="1"/>
      <name val="Arial"/>
      <family val="2"/>
    </font>
    <font>
      <sz val="9"/>
      <color theme="1"/>
      <name val="Arial"/>
      <family val="2"/>
    </font>
    <font>
      <sz val="8"/>
      <color indexed="81"/>
      <name val="Tahoma"/>
      <family val="2"/>
    </font>
    <font>
      <b/>
      <sz val="8"/>
      <color indexed="81"/>
      <name val="Tahoma"/>
      <family val="2"/>
    </font>
    <font>
      <b/>
      <sz val="8"/>
      <name val="Arial"/>
      <family val="2"/>
    </font>
    <font>
      <sz val="8"/>
      <name val="Arial"/>
      <family val="2"/>
    </font>
    <font>
      <b/>
      <sz val="8"/>
      <color rgb="FF000000"/>
      <name val="Arial"/>
      <family val="2"/>
    </font>
    <font>
      <b/>
      <sz val="8"/>
      <color theme="1"/>
      <name val="Arial"/>
      <family val="2"/>
    </font>
    <font>
      <b/>
      <i/>
      <sz val="8"/>
      <color theme="1"/>
      <name val="Arial"/>
      <family val="2"/>
    </font>
    <font>
      <vertAlign val="superscript"/>
      <sz val="9"/>
      <color theme="1"/>
      <name val="Calibri"/>
      <family val="2"/>
      <scheme val="minor"/>
    </font>
    <font>
      <sz val="8"/>
      <color theme="1"/>
      <name val="Calibri"/>
      <family val="2"/>
      <scheme val="minor"/>
    </font>
    <font>
      <b/>
      <sz val="8"/>
      <color theme="1"/>
      <name val="Calibri"/>
      <family val="2"/>
      <scheme val="minor"/>
    </font>
    <font>
      <i/>
      <sz val="8"/>
      <name val="Arial"/>
      <family val="2"/>
    </font>
    <font>
      <b/>
      <sz val="8"/>
      <name val="."/>
    </font>
    <font>
      <sz val="8"/>
      <color theme="1"/>
      <name val="."/>
    </font>
    <font>
      <b/>
      <sz val="8"/>
      <color theme="1"/>
      <name val="."/>
    </font>
    <font>
      <i/>
      <sz val="8"/>
      <color theme="1"/>
      <name val="."/>
    </font>
    <font>
      <sz val="8"/>
      <color rgb="FF000000"/>
      <name val="Arial"/>
      <family val="2"/>
    </font>
    <font>
      <sz val="8"/>
      <color rgb="FF3F3F3F"/>
      <name val="Arial"/>
      <family val="2"/>
    </font>
    <font>
      <b/>
      <sz val="8"/>
      <color rgb="FF3F3F3F"/>
      <name val="Arial"/>
      <family val="2"/>
    </font>
  </fonts>
  <fills count="13">
    <fill>
      <patternFill patternType="none"/>
    </fill>
    <fill>
      <patternFill patternType="gray125"/>
    </fill>
    <fill>
      <patternFill patternType="solid">
        <fgColor rgb="FFF2F2F2"/>
      </patternFill>
    </fill>
    <fill>
      <patternFill patternType="solid">
        <fgColor rgb="FFFFFFCC"/>
      </patternFill>
    </fill>
    <fill>
      <patternFill patternType="solid">
        <fgColor theme="4" tint="0.79998168889431442"/>
        <bgColor indexed="65"/>
      </patternFill>
    </fill>
    <fill>
      <patternFill patternType="solid">
        <fgColor theme="7" tint="0.79998168889431442"/>
        <bgColor indexed="65"/>
      </patternFill>
    </fill>
    <fill>
      <patternFill patternType="solid">
        <fgColor theme="4" tint="0.79998168889431442"/>
        <bgColor indexed="64"/>
      </patternFill>
    </fill>
    <fill>
      <patternFill patternType="solid">
        <fgColor rgb="FFD9D9D9"/>
        <bgColor indexed="64"/>
      </patternFill>
    </fill>
    <fill>
      <patternFill patternType="solid">
        <fgColor rgb="FFFFFF00"/>
        <bgColor indexed="64"/>
      </patternFill>
    </fill>
    <fill>
      <patternFill patternType="solid">
        <fgColor rgb="FFFF000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14999847407452621"/>
        <bgColor indexed="64"/>
      </patternFill>
    </fill>
  </fills>
  <borders count="19">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bottom/>
      <diagonal/>
    </border>
  </borders>
  <cellStyleXfs count="8">
    <xf numFmtId="0" fontId="0" fillId="0" borderId="0"/>
    <xf numFmtId="9" fontId="2" fillId="0" borderId="0" applyFont="0" applyFill="0" applyBorder="0" applyAlignment="0" applyProtection="0"/>
    <xf numFmtId="0" fontId="3" fillId="2" borderId="1" applyNumberFormat="0" applyAlignment="0" applyProtection="0"/>
    <xf numFmtId="0" fontId="2" fillId="3" borderId="2" applyNumberFormat="0" applyFont="0" applyAlignment="0" applyProtection="0"/>
    <xf numFmtId="0" fontId="2" fillId="4" borderId="0" applyNumberFormat="0" applyBorder="0" applyAlignment="0" applyProtection="0"/>
    <xf numFmtId="0" fontId="2" fillId="5" borderId="0" applyNumberFormat="0" applyBorder="0" applyAlignment="0" applyProtection="0"/>
    <xf numFmtId="0" fontId="1" fillId="0" borderId="0"/>
    <xf numFmtId="9" fontId="1" fillId="0" borderId="0" applyFont="0" applyFill="0" applyBorder="0" applyAlignment="0" applyProtection="0"/>
  </cellStyleXfs>
  <cellXfs count="321">
    <xf numFmtId="0" fontId="0" fillId="0" borderId="0" xfId="0"/>
    <xf numFmtId="0" fontId="4" fillId="0" borderId="0" xfId="0" applyFont="1"/>
    <xf numFmtId="1" fontId="0" fillId="0" borderId="0" xfId="0" applyNumberFormat="1"/>
    <xf numFmtId="1" fontId="4" fillId="0" borderId="0" xfId="0" applyNumberFormat="1" applyFont="1"/>
    <xf numFmtId="0" fontId="3" fillId="2" borderId="1" xfId="2"/>
    <xf numFmtId="165" fontId="3" fillId="2" borderId="1" xfId="2" applyNumberFormat="1"/>
    <xf numFmtId="3" fontId="3" fillId="2" borderId="1" xfId="2" applyNumberFormat="1"/>
    <xf numFmtId="164" fontId="3" fillId="2" borderId="1" xfId="2" applyNumberFormat="1"/>
    <xf numFmtId="0" fontId="3" fillId="6" borderId="1" xfId="2" applyFill="1"/>
    <xf numFmtId="165" fontId="3" fillId="6" borderId="1" xfId="2" applyNumberFormat="1" applyFill="1"/>
    <xf numFmtId="0" fontId="3" fillId="6" borderId="18" xfId="2" applyFill="1" applyBorder="1"/>
    <xf numFmtId="164" fontId="3" fillId="6" borderId="1" xfId="2" applyNumberFormat="1" applyFill="1"/>
    <xf numFmtId="165" fontId="4" fillId="6" borderId="0" xfId="0" applyNumberFormat="1" applyFont="1" applyFill="1"/>
    <xf numFmtId="164" fontId="4" fillId="6" borderId="0" xfId="0" applyNumberFormat="1" applyFont="1" applyFill="1"/>
    <xf numFmtId="0" fontId="0" fillId="0" borderId="3" xfId="0" applyBorder="1"/>
    <xf numFmtId="0" fontId="4" fillId="0" borderId="3" xfId="0" applyFont="1" applyBorder="1"/>
    <xf numFmtId="0" fontId="0" fillId="8" borderId="0" xfId="0" applyFill="1"/>
    <xf numFmtId="1" fontId="0" fillId="8" borderId="0" xfId="0" applyNumberFormat="1" applyFill="1"/>
    <xf numFmtId="0" fontId="0" fillId="9" borderId="0" xfId="0" applyFill="1"/>
    <xf numFmtId="1" fontId="0" fillId="9" borderId="0" xfId="0" applyNumberFormat="1" applyFill="1"/>
    <xf numFmtId="0" fontId="0" fillId="10" borderId="0" xfId="0" applyFill="1"/>
    <xf numFmtId="1" fontId="0" fillId="10" borderId="0" xfId="0" applyNumberFormat="1" applyFill="1"/>
    <xf numFmtId="0" fontId="0" fillId="11" borderId="0" xfId="0" applyFill="1"/>
    <xf numFmtId="1" fontId="0" fillId="11" borderId="0" xfId="0" applyNumberFormat="1" applyFill="1"/>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2" fillId="0" borderId="3" xfId="4" applyFill="1" applyBorder="1" applyAlignment="1">
      <alignment horizontal="center" vertical="center" wrapText="1"/>
    </xf>
    <xf numFmtId="1" fontId="4" fillId="0" borderId="3" xfId="4" applyNumberFormat="1" applyFont="1" applyFill="1" applyBorder="1" applyAlignment="1">
      <alignment horizontal="center"/>
    </xf>
    <xf numFmtId="0" fontId="0" fillId="0" borderId="0" xfId="0" applyFill="1"/>
    <xf numFmtId="1" fontId="0" fillId="0" borderId="0" xfId="0" applyNumberFormat="1" applyFill="1"/>
    <xf numFmtId="0" fontId="5" fillId="0" borderId="0" xfId="0" applyFont="1" applyFill="1" applyAlignment="1">
      <alignment vertical="center"/>
    </xf>
    <xf numFmtId="0" fontId="4" fillId="0" borderId="7" xfId="4" applyFont="1" applyFill="1" applyBorder="1"/>
    <xf numFmtId="0" fontId="2" fillId="0" borderId="15" xfId="4" applyFill="1" applyBorder="1" applyAlignment="1">
      <alignment horizontal="center"/>
    </xf>
    <xf numFmtId="0" fontId="2" fillId="0" borderId="9" xfId="4" applyFill="1" applyBorder="1" applyAlignment="1">
      <alignment horizontal="center"/>
    </xf>
    <xf numFmtId="0" fontId="2" fillId="0" borderId="10" xfId="4" applyFill="1" applyBorder="1" applyAlignment="1">
      <alignment horizontal="left" indent="1"/>
    </xf>
    <xf numFmtId="1" fontId="2" fillId="0" borderId="16" xfId="4" applyNumberFormat="1" applyFill="1" applyBorder="1" applyAlignment="1">
      <alignment horizontal="center"/>
    </xf>
    <xf numFmtId="1" fontId="2" fillId="0" borderId="11" xfId="4" applyNumberFormat="1" applyFill="1" applyBorder="1" applyAlignment="1">
      <alignment horizontal="center"/>
    </xf>
    <xf numFmtId="0" fontId="2" fillId="0" borderId="12" xfId="4" applyFill="1" applyBorder="1" applyAlignment="1">
      <alignment horizontal="left" indent="1"/>
    </xf>
    <xf numFmtId="1" fontId="2" fillId="0" borderId="17" xfId="4" applyNumberFormat="1" applyFill="1" applyBorder="1" applyAlignment="1">
      <alignment horizontal="center"/>
    </xf>
    <xf numFmtId="1" fontId="2" fillId="0" borderId="14" xfId="4" applyNumberFormat="1" applyFill="1" applyBorder="1" applyAlignment="1">
      <alignment horizontal="center"/>
    </xf>
    <xf numFmtId="2" fontId="0" fillId="0" borderId="0" xfId="1" applyNumberFormat="1" applyFont="1" applyFill="1"/>
    <xf numFmtId="0" fontId="8" fillId="0" borderId="0" xfId="0" applyFont="1"/>
    <xf numFmtId="1" fontId="0" fillId="0" borderId="3" xfId="0" applyNumberFormat="1" applyBorder="1"/>
    <xf numFmtId="1" fontId="4" fillId="0" borderId="3" xfId="0" applyNumberFormat="1" applyFont="1" applyBorder="1"/>
    <xf numFmtId="1" fontId="2" fillId="0" borderId="10" xfId="4" applyNumberFormat="1" applyFill="1" applyBorder="1" applyAlignment="1">
      <alignment horizontal="center"/>
    </xf>
    <xf numFmtId="1" fontId="2" fillId="0" borderId="0" xfId="4" applyNumberFormat="1" applyFill="1" applyBorder="1" applyAlignment="1">
      <alignment horizontal="center"/>
    </xf>
    <xf numFmtId="1" fontId="0" fillId="8" borderId="3" xfId="0" applyNumberFormat="1" applyFill="1" applyBorder="1"/>
    <xf numFmtId="0" fontId="2" fillId="0" borderId="3" xfId="4" applyFill="1" applyBorder="1" applyAlignment="1">
      <alignment horizontal="center" vertical="center" wrapText="1"/>
    </xf>
    <xf numFmtId="0" fontId="2" fillId="0" borderId="6" xfId="4" applyFill="1" applyBorder="1" applyAlignment="1">
      <alignment horizontal="center" vertical="center" wrapText="1"/>
    </xf>
    <xf numFmtId="0" fontId="9" fillId="0" borderId="0" xfId="0" applyFont="1"/>
    <xf numFmtId="0" fontId="0" fillId="0" borderId="3" xfId="4" applyFont="1" applyFill="1" applyBorder="1" applyAlignment="1">
      <alignment horizontal="center" vertical="center" wrapText="1"/>
    </xf>
    <xf numFmtId="0" fontId="12" fillId="0" borderId="0" xfId="0" applyFont="1" applyAlignment="1">
      <alignment vertical="center"/>
    </xf>
    <xf numFmtId="0" fontId="8" fillId="0" borderId="3" xfId="0" applyFont="1" applyBorder="1" applyAlignment="1">
      <alignment horizontal="center"/>
    </xf>
    <xf numFmtId="0" fontId="8" fillId="0" borderId="3" xfId="4" applyFont="1" applyFill="1" applyBorder="1" applyAlignment="1">
      <alignment horizontal="center" vertical="center" wrapText="1"/>
    </xf>
    <xf numFmtId="0" fontId="14" fillId="0" borderId="3" xfId="0" applyFont="1" applyBorder="1" applyAlignment="1">
      <alignment vertical="center"/>
    </xf>
    <xf numFmtId="1" fontId="15" fillId="0" borderId="6" xfId="1" applyNumberFormat="1" applyFont="1" applyFill="1" applyBorder="1" applyAlignment="1">
      <alignment horizontal="center"/>
    </xf>
    <xf numFmtId="1" fontId="15" fillId="0" borderId="3" xfId="1" applyNumberFormat="1" applyFont="1" applyFill="1" applyBorder="1" applyAlignment="1">
      <alignment horizontal="center"/>
    </xf>
    <xf numFmtId="0" fontId="8" fillId="0" borderId="17" xfId="4" applyFont="1" applyFill="1" applyBorder="1" applyAlignment="1">
      <alignment horizontal="left" indent="1"/>
    </xf>
    <xf numFmtId="1" fontId="8" fillId="0" borderId="3" xfId="1" applyNumberFormat="1" applyFont="1" applyFill="1" applyBorder="1" applyAlignment="1">
      <alignment horizontal="center"/>
    </xf>
    <xf numFmtId="0" fontId="8" fillId="0" borderId="3" xfId="4" applyFont="1" applyFill="1" applyBorder="1" applyAlignment="1">
      <alignment horizontal="left" indent="1"/>
    </xf>
    <xf numFmtId="0" fontId="15" fillId="0" borderId="3" xfId="4" applyFont="1" applyFill="1" applyBorder="1"/>
    <xf numFmtId="0" fontId="8" fillId="0" borderId="0" xfId="0" applyFont="1" applyFill="1"/>
    <xf numFmtId="0" fontId="8" fillId="0" borderId="3" xfId="4" applyFont="1" applyFill="1" applyBorder="1" applyAlignment="1">
      <alignment vertical="center" wrapText="1"/>
    </xf>
    <xf numFmtId="0" fontId="8" fillId="0" borderId="15" xfId="4" applyFont="1" applyFill="1" applyBorder="1" applyAlignment="1">
      <alignment vertical="center"/>
    </xf>
    <xf numFmtId="1" fontId="8" fillId="0" borderId="16" xfId="4" applyNumberFormat="1" applyFont="1" applyFill="1" applyBorder="1" applyAlignment="1">
      <alignment horizontal="center" vertical="center"/>
    </xf>
    <xf numFmtId="1" fontId="8" fillId="0" borderId="17" xfId="4" applyNumberFormat="1" applyFont="1" applyFill="1" applyBorder="1" applyAlignment="1">
      <alignment horizontal="center" vertical="center"/>
    </xf>
    <xf numFmtId="0" fontId="8" fillId="0" borderId="15" xfId="4" applyFont="1" applyFill="1" applyBorder="1" applyAlignment="1">
      <alignment horizontal="center" vertical="center"/>
    </xf>
    <xf numFmtId="0" fontId="8" fillId="0" borderId="16" xfId="4" applyFont="1" applyFill="1" applyBorder="1" applyAlignment="1">
      <alignment horizontal="center" vertical="center"/>
    </xf>
    <xf numFmtId="0" fontId="8" fillId="0" borderId="17" xfId="4" applyFont="1" applyFill="1" applyBorder="1" applyAlignment="1">
      <alignment horizontal="center" vertical="center"/>
    </xf>
    <xf numFmtId="1" fontId="15" fillId="0" borderId="3" xfId="4" applyNumberFormat="1" applyFont="1" applyFill="1" applyBorder="1" applyAlignment="1">
      <alignment horizontal="center" vertical="center"/>
    </xf>
    <xf numFmtId="0" fontId="15" fillId="0" borderId="15" xfId="4" applyFont="1" applyFill="1" applyBorder="1" applyAlignment="1">
      <alignment vertical="center"/>
    </xf>
    <xf numFmtId="0" fontId="8" fillId="0" borderId="16" xfId="4" applyFont="1" applyFill="1" applyBorder="1" applyAlignment="1">
      <alignment horizontal="left" vertical="center" indent="1"/>
    </xf>
    <xf numFmtId="0" fontId="8" fillId="0" borderId="17" xfId="4" applyFont="1" applyFill="1" applyBorder="1" applyAlignment="1">
      <alignment horizontal="left" vertical="center" indent="1"/>
    </xf>
    <xf numFmtId="0" fontId="15" fillId="0" borderId="3" xfId="4" applyFont="1" applyFill="1" applyBorder="1" applyAlignment="1">
      <alignment vertical="center"/>
    </xf>
    <xf numFmtId="0" fontId="8" fillId="0" borderId="0" xfId="0" applyFont="1" applyFill="1" applyBorder="1"/>
    <xf numFmtId="0" fontId="15" fillId="0" borderId="15" xfId="0" applyFont="1" applyFill="1" applyBorder="1"/>
    <xf numFmtId="0" fontId="8" fillId="0" borderId="9" xfId="0" applyFont="1" applyFill="1" applyBorder="1" applyAlignment="1">
      <alignment horizontal="center" vertical="center" wrapText="1"/>
    </xf>
    <xf numFmtId="0" fontId="8" fillId="0" borderId="16" xfId="0" applyFont="1" applyFill="1" applyBorder="1" applyAlignment="1">
      <alignment horizontal="left" indent="1"/>
    </xf>
    <xf numFmtId="1" fontId="8" fillId="0" borderId="11" xfId="0" applyNumberFormat="1" applyFont="1" applyFill="1" applyBorder="1" applyAlignment="1">
      <alignment horizontal="center"/>
    </xf>
    <xf numFmtId="0" fontId="16" fillId="0" borderId="17" xfId="0" applyFont="1" applyFill="1" applyBorder="1" applyAlignment="1">
      <alignment horizontal="left" indent="1"/>
    </xf>
    <xf numFmtId="0" fontId="16" fillId="0" borderId="14" xfId="0" applyFont="1" applyFill="1" applyBorder="1" applyAlignment="1">
      <alignment horizontal="center"/>
    </xf>
    <xf numFmtId="0" fontId="16" fillId="0" borderId="14" xfId="3" applyFont="1" applyFill="1" applyBorder="1" applyAlignment="1">
      <alignment horizontal="center"/>
    </xf>
    <xf numFmtId="0" fontId="16" fillId="0" borderId="9" xfId="0" applyFont="1" applyFill="1" applyBorder="1" applyAlignment="1">
      <alignment horizontal="center"/>
    </xf>
    <xf numFmtId="0" fontId="16" fillId="0" borderId="9" xfId="3" applyFont="1" applyFill="1" applyBorder="1" applyAlignment="1">
      <alignment horizontal="center"/>
    </xf>
    <xf numFmtId="1" fontId="8" fillId="0" borderId="11" xfId="3" applyNumberFormat="1" applyFont="1" applyFill="1" applyBorder="1" applyAlignment="1">
      <alignment horizontal="center"/>
    </xf>
    <xf numFmtId="0" fontId="16" fillId="0" borderId="16" xfId="0" applyFont="1" applyFill="1" applyBorder="1" applyAlignment="1">
      <alignment horizontal="left" indent="1"/>
    </xf>
    <xf numFmtId="0" fontId="16" fillId="0" borderId="11" xfId="0" applyFont="1" applyFill="1" applyBorder="1" applyAlignment="1">
      <alignment horizontal="center"/>
    </xf>
    <xf numFmtId="0" fontId="16" fillId="0" borderId="11" xfId="3" applyFont="1" applyFill="1" applyBorder="1" applyAlignment="1">
      <alignment horizontal="center"/>
    </xf>
    <xf numFmtId="164" fontId="8" fillId="0" borderId="11" xfId="0" applyNumberFormat="1" applyFont="1" applyFill="1" applyBorder="1" applyAlignment="1">
      <alignment horizontal="center"/>
    </xf>
    <xf numFmtId="0" fontId="8" fillId="0" borderId="17" xfId="0" applyFont="1" applyFill="1" applyBorder="1" applyAlignment="1">
      <alignment horizontal="left" indent="1"/>
    </xf>
    <xf numFmtId="1" fontId="8" fillId="0" borderId="14" xfId="0" applyNumberFormat="1" applyFont="1" applyFill="1" applyBorder="1" applyAlignment="1">
      <alignment horizontal="center"/>
    </xf>
    <xf numFmtId="1" fontId="8" fillId="0" borderId="14" xfId="3" applyNumberFormat="1" applyFont="1" applyFill="1" applyBorder="1" applyAlignment="1">
      <alignment horizontal="center"/>
    </xf>
    <xf numFmtId="1" fontId="8" fillId="0" borderId="9" xfId="0" applyNumberFormat="1" applyFont="1" applyFill="1" applyBorder="1" applyAlignment="1">
      <alignment horizontal="center"/>
    </xf>
    <xf numFmtId="1" fontId="8" fillId="0" borderId="9" xfId="3" applyNumberFormat="1" applyFont="1" applyFill="1" applyBorder="1" applyAlignment="1">
      <alignment horizontal="center"/>
    </xf>
    <xf numFmtId="0" fontId="8" fillId="12" borderId="11" xfId="0" applyFont="1" applyFill="1" applyBorder="1" applyAlignment="1">
      <alignment horizontal="center"/>
    </xf>
    <xf numFmtId="0" fontId="8" fillId="12" borderId="11" xfId="3" applyFont="1" applyFill="1" applyBorder="1" applyAlignment="1">
      <alignment horizontal="center"/>
    </xf>
    <xf numFmtId="0" fontId="8" fillId="12" borderId="14" xfId="0" applyFont="1" applyFill="1" applyBorder="1" applyAlignment="1">
      <alignment horizontal="center"/>
    </xf>
    <xf numFmtId="0" fontId="8" fillId="12" borderId="14" xfId="3" applyFont="1" applyFill="1" applyBorder="1" applyAlignment="1">
      <alignment horizontal="center"/>
    </xf>
    <xf numFmtId="0" fontId="15" fillId="0" borderId="7" xfId="0" applyFont="1" applyFill="1" applyBorder="1"/>
    <xf numFmtId="0" fontId="8" fillId="0" borderId="9" xfId="3" applyFont="1" applyFill="1" applyBorder="1" applyAlignment="1">
      <alignment horizontal="center"/>
    </xf>
    <xf numFmtId="0" fontId="16" fillId="12" borderId="11" xfId="3" applyFont="1" applyFill="1" applyBorder="1" applyAlignment="1">
      <alignment horizontal="center"/>
    </xf>
    <xf numFmtId="0" fontId="8" fillId="0" borderId="3" xfId="0" applyFont="1" applyFill="1" applyBorder="1" applyAlignment="1">
      <alignment horizontal="center" vertical="center" wrapText="1"/>
    </xf>
    <xf numFmtId="0" fontId="8" fillId="0" borderId="10" xfId="0" applyFont="1" applyFill="1" applyBorder="1" applyAlignment="1">
      <alignment horizontal="left" indent="1"/>
    </xf>
    <xf numFmtId="0" fontId="8" fillId="0" borderId="10" xfId="0" quotePrefix="1" applyFont="1" applyFill="1" applyBorder="1" applyAlignment="1">
      <alignment horizontal="left" indent="1"/>
    </xf>
    <xf numFmtId="16" fontId="8" fillId="0" borderId="10" xfId="0" quotePrefix="1" applyNumberFormat="1" applyFont="1" applyFill="1" applyBorder="1" applyAlignment="1">
      <alignment horizontal="left" indent="1"/>
    </xf>
    <xf numFmtId="0" fontId="16" fillId="0" borderId="12" xfId="0" quotePrefix="1" applyFont="1" applyFill="1" applyBorder="1" applyAlignment="1">
      <alignment horizontal="left" indent="1"/>
    </xf>
    <xf numFmtId="0" fontId="16" fillId="0" borderId="15" xfId="0" applyFont="1" applyFill="1" applyBorder="1" applyAlignment="1">
      <alignment horizontal="center"/>
    </xf>
    <xf numFmtId="0" fontId="8" fillId="12" borderId="16" xfId="0" applyFont="1" applyFill="1" applyBorder="1" applyAlignment="1">
      <alignment horizontal="center"/>
    </xf>
    <xf numFmtId="0" fontId="16" fillId="12" borderId="16" xfId="0" applyFont="1" applyFill="1" applyBorder="1" applyAlignment="1">
      <alignment horizontal="center"/>
    </xf>
    <xf numFmtId="0" fontId="8" fillId="12" borderId="17" xfId="0" applyFont="1" applyFill="1" applyBorder="1" applyAlignment="1">
      <alignment horizontal="center"/>
    </xf>
    <xf numFmtId="0" fontId="15" fillId="0" borderId="3" xfId="0" applyFont="1" applyFill="1" applyBorder="1"/>
    <xf numFmtId="9" fontId="15" fillId="0" borderId="4" xfId="1" applyFont="1" applyFill="1" applyBorder="1" applyAlignment="1">
      <alignment horizontal="center"/>
    </xf>
    <xf numFmtId="9" fontId="15" fillId="0" borderId="3" xfId="1" applyFont="1" applyFill="1" applyBorder="1" applyAlignment="1">
      <alignment horizontal="center"/>
    </xf>
    <xf numFmtId="0" fontId="7" fillId="8" borderId="0" xfId="0" applyFont="1" applyFill="1" applyAlignment="1">
      <alignment vertical="center"/>
    </xf>
    <xf numFmtId="0" fontId="8" fillId="8" borderId="0" xfId="0" applyFont="1" applyFill="1" applyAlignment="1">
      <alignment vertical="center"/>
    </xf>
    <xf numFmtId="0" fontId="8" fillId="8" borderId="0" xfId="0" applyFont="1" applyFill="1"/>
    <xf numFmtId="0" fontId="0" fillId="0" borderId="10" xfId="4" applyFont="1" applyFill="1" applyBorder="1" applyAlignment="1">
      <alignment horizontal="left" indent="1"/>
    </xf>
    <xf numFmtId="0" fontId="2" fillId="0" borderId="14" xfId="4" applyFill="1" applyBorder="1" applyAlignment="1">
      <alignment vertical="top" wrapText="1"/>
    </xf>
    <xf numFmtId="0" fontId="0" fillId="0" borderId="12" xfId="4" applyFont="1" applyFill="1" applyBorder="1" applyAlignment="1">
      <alignment horizontal="left" indent="1"/>
    </xf>
    <xf numFmtId="0" fontId="18" fillId="0" borderId="0" xfId="0" applyFont="1"/>
    <xf numFmtId="0" fontId="18" fillId="0" borderId="4" xfId="0" applyFont="1" applyBorder="1" applyAlignment="1">
      <alignment horizontal="center" vertical="center" wrapText="1"/>
    </xf>
    <xf numFmtId="1" fontId="18" fillId="0" borderId="5" xfId="0" applyNumberFormat="1" applyFont="1" applyBorder="1" applyAlignment="1">
      <alignment horizontal="center" vertical="center" wrapText="1"/>
    </xf>
    <xf numFmtId="0" fontId="18" fillId="0" borderId="5" xfId="0" applyFont="1" applyBorder="1" applyAlignment="1">
      <alignment horizontal="center" vertical="center" wrapText="1"/>
    </xf>
    <xf numFmtId="1" fontId="18" fillId="0" borderId="3" xfId="0" applyNumberFormat="1" applyFont="1" applyBorder="1" applyAlignment="1">
      <alignment horizontal="center" vertical="center" wrapText="1"/>
    </xf>
    <xf numFmtId="0" fontId="18" fillId="0" borderId="6" xfId="0" applyFont="1" applyBorder="1" applyAlignment="1">
      <alignment horizontal="center" vertical="center" wrapText="1"/>
    </xf>
    <xf numFmtId="0" fontId="19" fillId="0" borderId="7" xfId="0" applyFont="1" applyBorder="1"/>
    <xf numFmtId="0" fontId="18" fillId="0" borderId="7" xfId="0" applyFont="1" applyBorder="1" applyAlignment="1">
      <alignment horizontal="center"/>
    </xf>
    <xf numFmtId="0" fontId="18" fillId="0" borderId="8" xfId="0" applyFont="1" applyBorder="1" applyAlignment="1">
      <alignment horizontal="center"/>
    </xf>
    <xf numFmtId="0" fontId="18" fillId="0" borderId="15" xfId="0" applyFont="1" applyBorder="1" applyAlignment="1">
      <alignment horizontal="center"/>
    </xf>
    <xf numFmtId="0" fontId="18" fillId="0" borderId="9" xfId="0" applyFont="1" applyBorder="1" applyAlignment="1">
      <alignment horizontal="center"/>
    </xf>
    <xf numFmtId="0" fontId="18" fillId="0" borderId="10" xfId="0" applyFont="1" applyBorder="1" applyAlignment="1">
      <alignment horizontal="left" indent="1"/>
    </xf>
    <xf numFmtId="3" fontId="18" fillId="0" borderId="10" xfId="0" applyNumberFormat="1" applyFont="1" applyBorder="1" applyAlignment="1">
      <alignment horizontal="center"/>
    </xf>
    <xf numFmtId="3" fontId="18" fillId="0" borderId="0" xfId="0" applyNumberFormat="1" applyFont="1" applyBorder="1" applyAlignment="1">
      <alignment horizontal="center"/>
    </xf>
    <xf numFmtId="3" fontId="18" fillId="0" borderId="16" xfId="0" applyNumberFormat="1" applyFont="1" applyBorder="1" applyAlignment="1">
      <alignment horizontal="center"/>
    </xf>
    <xf numFmtId="3" fontId="18" fillId="0" borderId="11" xfId="0" applyNumberFormat="1" applyFont="1" applyBorder="1" applyAlignment="1">
      <alignment horizontal="center"/>
    </xf>
    <xf numFmtId="0" fontId="18" fillId="0" borderId="12" xfId="0" applyFont="1" applyBorder="1" applyAlignment="1">
      <alignment horizontal="left" indent="1"/>
    </xf>
    <xf numFmtId="3" fontId="18" fillId="0" borderId="12" xfId="0" applyNumberFormat="1" applyFont="1" applyBorder="1" applyAlignment="1">
      <alignment horizontal="center"/>
    </xf>
    <xf numFmtId="3" fontId="18" fillId="0" borderId="13" xfId="0" applyNumberFormat="1" applyFont="1" applyBorder="1" applyAlignment="1">
      <alignment horizontal="center"/>
    </xf>
    <xf numFmtId="3" fontId="18" fillId="0" borderId="17" xfId="0" applyNumberFormat="1" applyFont="1" applyBorder="1" applyAlignment="1">
      <alignment horizontal="center"/>
    </xf>
    <xf numFmtId="3" fontId="18" fillId="0" borderId="14" xfId="0" applyNumberFormat="1" applyFont="1" applyBorder="1" applyAlignment="1">
      <alignment horizontal="center"/>
    </xf>
    <xf numFmtId="0" fontId="19" fillId="0" borderId="4" xfId="0" applyFont="1" applyBorder="1"/>
    <xf numFmtId="3" fontId="19" fillId="0" borderId="4" xfId="0" applyNumberFormat="1" applyFont="1" applyBorder="1" applyAlignment="1">
      <alignment horizontal="center"/>
    </xf>
    <xf numFmtId="3" fontId="19" fillId="0" borderId="5" xfId="0" applyNumberFormat="1" applyFont="1" applyBorder="1" applyAlignment="1">
      <alignment horizontal="center"/>
    </xf>
    <xf numFmtId="3" fontId="19" fillId="0" borderId="3" xfId="0" applyNumberFormat="1" applyFont="1" applyBorder="1" applyAlignment="1">
      <alignment horizontal="center"/>
    </xf>
    <xf numFmtId="3" fontId="19" fillId="0" borderId="6" xfId="0" applyNumberFormat="1" applyFont="1" applyBorder="1" applyAlignment="1">
      <alignment horizontal="center"/>
    </xf>
    <xf numFmtId="0" fontId="18" fillId="0" borderId="0" xfId="0" applyFont="1" applyFill="1"/>
    <xf numFmtId="0" fontId="18" fillId="0" borderId="3" xfId="5" applyFont="1" applyFill="1" applyBorder="1" applyAlignment="1">
      <alignment horizontal="center"/>
    </xf>
    <xf numFmtId="0" fontId="18" fillId="0" borderId="3" xfId="5" applyFont="1" applyFill="1" applyBorder="1" applyAlignment="1">
      <alignment horizontal="left" vertical="center"/>
    </xf>
    <xf numFmtId="1" fontId="18" fillId="0" borderId="3" xfId="5" applyNumberFormat="1" applyFont="1" applyFill="1" applyBorder="1" applyAlignment="1">
      <alignment horizontal="center"/>
    </xf>
    <xf numFmtId="1" fontId="18" fillId="0" borderId="0" xfId="0" applyNumberFormat="1" applyFont="1" applyFill="1"/>
    <xf numFmtId="0" fontId="12" fillId="0" borderId="0" xfId="0" applyFont="1" applyFill="1" applyAlignment="1">
      <alignment vertical="center"/>
    </xf>
    <xf numFmtId="0" fontId="18" fillId="0" borderId="3" xfId="5" applyFont="1" applyFill="1" applyBorder="1" applyAlignment="1">
      <alignment horizontal="center" vertical="center" wrapText="1"/>
    </xf>
    <xf numFmtId="1" fontId="18" fillId="0" borderId="3" xfId="1" applyNumberFormat="1" applyFont="1" applyFill="1" applyBorder="1" applyAlignment="1">
      <alignment horizontal="center"/>
    </xf>
    <xf numFmtId="0" fontId="8" fillId="0" borderId="3" xfId="4" applyFont="1" applyFill="1" applyBorder="1" applyAlignment="1">
      <alignment horizontal="left"/>
    </xf>
    <xf numFmtId="0" fontId="8" fillId="0" borderId="3" xfId="4" applyFont="1" applyFill="1" applyBorder="1" applyAlignment="1">
      <alignment horizontal="center"/>
    </xf>
    <xf numFmtId="0" fontId="15" fillId="0" borderId="3" xfId="4" applyFont="1" applyFill="1" applyBorder="1" applyAlignment="1">
      <alignment horizontal="center"/>
    </xf>
    <xf numFmtId="1" fontId="8" fillId="0" borderId="3" xfId="4" applyNumberFormat="1" applyFont="1" applyFill="1" applyBorder="1" applyAlignment="1">
      <alignment horizontal="center"/>
    </xf>
    <xf numFmtId="1" fontId="15" fillId="0" borderId="3" xfId="4" applyNumberFormat="1" applyFont="1" applyFill="1" applyBorder="1" applyAlignment="1">
      <alignment horizontal="center"/>
    </xf>
    <xf numFmtId="0" fontId="15" fillId="0" borderId="3" xfId="4" applyFont="1" applyFill="1" applyBorder="1" applyAlignment="1">
      <alignment horizontal="left"/>
    </xf>
    <xf numFmtId="0" fontId="13" fillId="0" borderId="0" xfId="0" applyFont="1"/>
    <xf numFmtId="0" fontId="13" fillId="0" borderId="3" xfId="4" applyFont="1" applyFill="1" applyBorder="1" applyAlignment="1">
      <alignment horizontal="left"/>
    </xf>
    <xf numFmtId="0" fontId="13" fillId="0" borderId="3" xfId="4" applyFont="1" applyFill="1" applyBorder="1" applyAlignment="1">
      <alignment horizontal="center"/>
    </xf>
    <xf numFmtId="0" fontId="12" fillId="0" borderId="3" xfId="4" applyFont="1" applyFill="1" applyBorder="1" applyAlignment="1">
      <alignment horizontal="center"/>
    </xf>
    <xf numFmtId="1" fontId="13" fillId="0" borderId="3" xfId="4" applyNumberFormat="1" applyFont="1" applyFill="1" applyBorder="1" applyAlignment="1">
      <alignment horizontal="center"/>
    </xf>
    <xf numFmtId="1" fontId="12" fillId="0" borderId="3" xfId="4" applyNumberFormat="1" applyFont="1" applyFill="1" applyBorder="1" applyAlignment="1">
      <alignment horizontal="center"/>
    </xf>
    <xf numFmtId="0" fontId="12" fillId="0" borderId="3" xfId="4" applyFont="1" applyFill="1" applyBorder="1" applyAlignment="1">
      <alignment horizontal="left"/>
    </xf>
    <xf numFmtId="0" fontId="8" fillId="0" borderId="3" xfId="4" applyFont="1" applyFill="1" applyBorder="1"/>
    <xf numFmtId="0" fontId="8" fillId="0" borderId="0" xfId="4" applyFont="1" applyFill="1"/>
    <xf numFmtId="0" fontId="8" fillId="0" borderId="7" xfId="4" applyFont="1" applyFill="1" applyBorder="1"/>
    <xf numFmtId="1" fontId="8" fillId="0" borderId="15" xfId="4" applyNumberFormat="1" applyFont="1" applyFill="1" applyBorder="1" applyAlignment="1">
      <alignment horizontal="center"/>
    </xf>
    <xf numFmtId="1" fontId="8" fillId="0" borderId="9" xfId="4" applyNumberFormat="1" applyFont="1" applyFill="1" applyBorder="1" applyAlignment="1">
      <alignment horizontal="center"/>
    </xf>
    <xf numFmtId="0" fontId="8" fillId="0" borderId="10" xfId="4" applyFont="1" applyFill="1" applyBorder="1"/>
    <xf numFmtId="1" fontId="8" fillId="0" borderId="16" xfId="4" applyNumberFormat="1" applyFont="1" applyFill="1" applyBorder="1" applyAlignment="1">
      <alignment horizontal="center"/>
    </xf>
    <xf numFmtId="1" fontId="8" fillId="0" borderId="11" xfId="4" applyNumberFormat="1" applyFont="1" applyFill="1" applyBorder="1" applyAlignment="1">
      <alignment horizontal="center"/>
    </xf>
    <xf numFmtId="0" fontId="8" fillId="0" borderId="0" xfId="0" applyFont="1" applyFill="1" applyBorder="1" applyAlignment="1">
      <alignment vertical="center" wrapText="1"/>
    </xf>
    <xf numFmtId="0" fontId="8" fillId="0" borderId="0" xfId="0" applyFont="1" applyFill="1" applyBorder="1" applyAlignment="1"/>
    <xf numFmtId="0" fontId="21" fillId="0" borderId="0" xfId="0" applyFont="1" applyFill="1" applyAlignment="1">
      <alignment vertical="center"/>
    </xf>
    <xf numFmtId="0" fontId="22" fillId="0" borderId="0" xfId="0" applyFont="1" applyFill="1"/>
    <xf numFmtId="0" fontId="22" fillId="0" borderId="3" xfId="4" applyFont="1" applyFill="1" applyBorder="1" applyAlignment="1">
      <alignment horizontal="center" vertical="center" wrapText="1"/>
    </xf>
    <xf numFmtId="0" fontId="22" fillId="0" borderId="3" xfId="4" applyFont="1" applyFill="1" applyBorder="1" applyAlignment="1">
      <alignment horizontal="left" vertical="center" wrapText="1"/>
    </xf>
    <xf numFmtId="0" fontId="23" fillId="0" borderId="3" xfId="4" applyFont="1" applyFill="1" applyBorder="1" applyAlignment="1">
      <alignment horizontal="left"/>
    </xf>
    <xf numFmtId="1" fontId="23" fillId="0" borderId="3" xfId="4" applyNumberFormat="1" applyFont="1" applyFill="1" applyBorder="1" applyAlignment="1">
      <alignment horizontal="center"/>
    </xf>
    <xf numFmtId="0" fontId="22" fillId="0" borderId="3" xfId="4" applyFont="1" applyFill="1" applyBorder="1" applyAlignment="1">
      <alignment horizontal="left" indent="1"/>
    </xf>
    <xf numFmtId="1" fontId="22" fillId="0" borderId="3" xfId="4" applyNumberFormat="1" applyFont="1" applyFill="1" applyBorder="1" applyAlignment="1">
      <alignment horizontal="center"/>
    </xf>
    <xf numFmtId="0" fontId="22" fillId="0" borderId="3" xfId="4" applyFont="1" applyFill="1" applyBorder="1" applyAlignment="1">
      <alignment horizontal="left"/>
    </xf>
    <xf numFmtId="0" fontId="8" fillId="0" borderId="15" xfId="4" applyFont="1" applyFill="1" applyBorder="1" applyAlignment="1">
      <alignment horizontal="left" indent="1"/>
    </xf>
    <xf numFmtId="0" fontId="8" fillId="0" borderId="16" xfId="4" applyFont="1" applyFill="1" applyBorder="1" applyAlignment="1">
      <alignment horizontal="left" indent="1"/>
    </xf>
    <xf numFmtId="0" fontId="15" fillId="0" borderId="15" xfId="4" applyFont="1" applyFill="1" applyBorder="1"/>
    <xf numFmtId="0" fontId="15" fillId="0" borderId="7" xfId="4" applyFont="1" applyFill="1" applyBorder="1"/>
    <xf numFmtId="1" fontId="15" fillId="0" borderId="16" xfId="4" applyNumberFormat="1" applyFont="1" applyFill="1" applyBorder="1" applyAlignment="1">
      <alignment horizontal="center"/>
    </xf>
    <xf numFmtId="1" fontId="15" fillId="0" borderId="11" xfId="4" applyNumberFormat="1" applyFont="1" applyFill="1" applyBorder="1" applyAlignment="1">
      <alignment horizontal="center"/>
    </xf>
    <xf numFmtId="0" fontId="15" fillId="0" borderId="16" xfId="4" applyFont="1" applyFill="1" applyBorder="1"/>
    <xf numFmtId="0" fontId="15" fillId="0" borderId="10" xfId="4" applyFont="1" applyFill="1" applyBorder="1"/>
    <xf numFmtId="0" fontId="15" fillId="0" borderId="17" xfId="4" applyFont="1" applyFill="1" applyBorder="1"/>
    <xf numFmtId="0" fontId="15" fillId="0" borderId="12" xfId="4" applyFont="1" applyFill="1" applyBorder="1"/>
    <xf numFmtId="1" fontId="15" fillId="0" borderId="17" xfId="4" applyNumberFormat="1" applyFont="1" applyFill="1" applyBorder="1" applyAlignment="1">
      <alignment horizontal="center"/>
    </xf>
    <xf numFmtId="1" fontId="15" fillId="0" borderId="14" xfId="4" applyNumberFormat="1" applyFont="1" applyFill="1" applyBorder="1" applyAlignment="1">
      <alignment horizontal="center"/>
    </xf>
    <xf numFmtId="0" fontId="8" fillId="0" borderId="6" xfId="4" applyFont="1" applyFill="1" applyBorder="1" applyAlignment="1">
      <alignment horizontal="center" vertical="center" wrapText="1"/>
    </xf>
    <xf numFmtId="0" fontId="15" fillId="0" borderId="4" xfId="4" applyFont="1" applyFill="1" applyBorder="1"/>
    <xf numFmtId="1" fontId="15" fillId="0" borderId="6" xfId="4" applyNumberFormat="1" applyFont="1" applyFill="1" applyBorder="1" applyAlignment="1">
      <alignment horizontal="center"/>
    </xf>
    <xf numFmtId="0" fontId="8" fillId="0" borderId="4" xfId="4" applyFont="1" applyFill="1" applyBorder="1"/>
    <xf numFmtId="1" fontId="8" fillId="0" borderId="6" xfId="4" applyNumberFormat="1" applyFont="1" applyFill="1" applyBorder="1" applyAlignment="1">
      <alignment horizontal="center"/>
    </xf>
    <xf numFmtId="1" fontId="4" fillId="0" borderId="4" xfId="4" applyNumberFormat="1" applyFont="1" applyFill="1" applyBorder="1" applyAlignment="1">
      <alignment horizontal="center"/>
    </xf>
    <xf numFmtId="1" fontId="4" fillId="0" borderId="5" xfId="4" applyNumberFormat="1" applyFont="1" applyFill="1" applyBorder="1" applyAlignment="1">
      <alignment horizontal="center"/>
    </xf>
    <xf numFmtId="0" fontId="4" fillId="0" borderId="4" xfId="4" applyFont="1" applyFill="1" applyBorder="1" applyAlignment="1">
      <alignment horizontal="left"/>
    </xf>
    <xf numFmtId="0" fontId="4" fillId="0" borderId="4" xfId="0" applyFont="1" applyFill="1" applyBorder="1" applyAlignment="1">
      <alignment horizontal="left"/>
    </xf>
    <xf numFmtId="0" fontId="0" fillId="0" borderId="5" xfId="4" applyFont="1" applyFill="1" applyBorder="1" applyAlignment="1">
      <alignment horizontal="center" vertical="center" wrapText="1"/>
    </xf>
    <xf numFmtId="0" fontId="25" fillId="0" borderId="3" xfId="0" applyFont="1" applyBorder="1" applyAlignment="1">
      <alignment vertical="center"/>
    </xf>
    <xf numFmtId="0" fontId="25" fillId="0" borderId="3" xfId="0" applyFont="1" applyBorder="1" applyAlignment="1">
      <alignment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5" xfId="0" applyFont="1" applyBorder="1" applyAlignment="1">
      <alignment horizontal="center" vertical="center"/>
    </xf>
    <xf numFmtId="3" fontId="25" fillId="0" borderId="15" xfId="0" applyNumberFormat="1" applyFont="1" applyBorder="1" applyAlignment="1">
      <alignment horizontal="center" vertical="center"/>
    </xf>
    <xf numFmtId="3" fontId="25" fillId="0" borderId="9" xfId="0" applyNumberFormat="1" applyFont="1" applyBorder="1" applyAlignment="1">
      <alignment horizontal="center" vertical="center"/>
    </xf>
    <xf numFmtId="0" fontId="25" fillId="0" borderId="16" xfId="0" applyFont="1" applyBorder="1" applyAlignment="1">
      <alignment horizontal="center" vertical="center"/>
    </xf>
    <xf numFmtId="3" fontId="25" fillId="0" borderId="16" xfId="0" applyNumberFormat="1" applyFont="1" applyBorder="1" applyAlignment="1">
      <alignment horizontal="center" vertical="center"/>
    </xf>
    <xf numFmtId="3" fontId="25" fillId="0" borderId="11" xfId="0" applyNumberFormat="1" applyFont="1" applyBorder="1" applyAlignment="1">
      <alignment horizontal="center" vertical="center"/>
    </xf>
    <xf numFmtId="3" fontId="14" fillId="0" borderId="16" xfId="0" applyNumberFormat="1" applyFont="1" applyBorder="1" applyAlignment="1">
      <alignment horizontal="center" vertical="center"/>
    </xf>
    <xf numFmtId="3" fontId="14" fillId="0" borderId="11" xfId="0" applyNumberFormat="1" applyFont="1" applyBorder="1" applyAlignment="1">
      <alignment horizontal="center" vertical="center"/>
    </xf>
    <xf numFmtId="0" fontId="25" fillId="0" borderId="17" xfId="0" applyFont="1" applyBorder="1" applyAlignment="1">
      <alignment vertical="center"/>
    </xf>
    <xf numFmtId="3" fontId="14" fillId="0" borderId="17" xfId="0" applyNumberFormat="1" applyFont="1" applyBorder="1" applyAlignment="1">
      <alignment horizontal="center" vertical="center"/>
    </xf>
    <xf numFmtId="3" fontId="25" fillId="7" borderId="14" xfId="0" applyNumberFormat="1" applyFont="1" applyFill="1" applyBorder="1" applyAlignment="1">
      <alignment horizontal="center" vertical="center"/>
    </xf>
    <xf numFmtId="3" fontId="14" fillId="0" borderId="3" xfId="0" applyNumberFormat="1" applyFont="1" applyBorder="1" applyAlignment="1">
      <alignment horizontal="center" vertical="center"/>
    </xf>
    <xf numFmtId="3" fontId="25" fillId="7" borderId="6" xfId="0" applyNumberFormat="1" applyFont="1" applyFill="1" applyBorder="1" applyAlignment="1">
      <alignment horizontal="center" vertical="center"/>
    </xf>
    <xf numFmtId="0" fontId="25" fillId="0" borderId="16" xfId="0" applyFont="1" applyBorder="1" applyAlignment="1">
      <alignment vertical="center"/>
    </xf>
    <xf numFmtId="3" fontId="14" fillId="7" borderId="14" xfId="0" applyNumberFormat="1" applyFont="1" applyFill="1" applyBorder="1" applyAlignment="1">
      <alignment horizontal="center" vertical="center"/>
    </xf>
    <xf numFmtId="3" fontId="14" fillId="7" borderId="6" xfId="0" applyNumberFormat="1" applyFont="1" applyFill="1" applyBorder="1" applyAlignment="1">
      <alignment horizontal="center" vertical="center"/>
    </xf>
    <xf numFmtId="0" fontId="14" fillId="7" borderId="3" xfId="0" applyFont="1" applyFill="1" applyBorder="1" applyAlignment="1">
      <alignment vertical="center"/>
    </xf>
    <xf numFmtId="3" fontId="14" fillId="7" borderId="3" xfId="0" applyNumberFormat="1" applyFont="1" applyFill="1" applyBorder="1" applyAlignment="1">
      <alignment horizontal="center" vertical="center"/>
    </xf>
    <xf numFmtId="0" fontId="25" fillId="0" borderId="3" xfId="0" applyFont="1" applyBorder="1" applyAlignment="1">
      <alignment horizontal="center" vertical="center"/>
    </xf>
    <xf numFmtId="0" fontId="27" fillId="0" borderId="3" xfId="0" applyFont="1" applyBorder="1" applyAlignment="1">
      <alignment vertical="center" wrapText="1"/>
    </xf>
    <xf numFmtId="0" fontId="27" fillId="0" borderId="3" xfId="0" applyFont="1" applyBorder="1" applyAlignment="1">
      <alignment horizontal="center" vertical="center"/>
    </xf>
    <xf numFmtId="0" fontId="14" fillId="0" borderId="3" xfId="0" applyFont="1" applyBorder="1" applyAlignment="1">
      <alignment horizontal="center" vertical="center"/>
    </xf>
    <xf numFmtId="0" fontId="26" fillId="0" borderId="15" xfId="0" applyFont="1" applyBorder="1" applyAlignment="1">
      <alignment horizontal="left" vertical="center" wrapText="1" indent="1"/>
    </xf>
    <xf numFmtId="0" fontId="26" fillId="0" borderId="15" xfId="0" applyFont="1" applyBorder="1" applyAlignment="1">
      <alignment horizontal="center" vertical="center"/>
    </xf>
    <xf numFmtId="0" fontId="26" fillId="0" borderId="16" xfId="0" applyFont="1" applyBorder="1" applyAlignment="1">
      <alignment horizontal="left" vertical="center" wrapText="1" indent="1"/>
    </xf>
    <xf numFmtId="0" fontId="26" fillId="0" borderId="16" xfId="0" applyFont="1" applyBorder="1" applyAlignment="1">
      <alignment horizontal="center" vertical="center"/>
    </xf>
    <xf numFmtId="0" fontId="26" fillId="0" borderId="17" xfId="0" applyFont="1" applyBorder="1" applyAlignment="1">
      <alignment horizontal="left" vertical="center" wrapText="1" indent="1"/>
    </xf>
    <xf numFmtId="0" fontId="26" fillId="0" borderId="17" xfId="0" applyFont="1" applyBorder="1" applyAlignment="1">
      <alignment horizontal="center" vertical="center"/>
    </xf>
    <xf numFmtId="0" fontId="25" fillId="0" borderId="17" xfId="0" applyFont="1" applyBorder="1" applyAlignment="1">
      <alignment horizontal="center" vertical="center"/>
    </xf>
    <xf numFmtId="0" fontId="26" fillId="0" borderId="3" xfId="0" applyFont="1" applyBorder="1" applyAlignment="1">
      <alignment vertical="center" wrapText="1"/>
    </xf>
    <xf numFmtId="0" fontId="26" fillId="0" borderId="3" xfId="0" applyFont="1" applyBorder="1" applyAlignment="1">
      <alignment horizontal="center" vertical="center"/>
    </xf>
    <xf numFmtId="1" fontId="8" fillId="0" borderId="0" xfId="0" applyNumberFormat="1" applyFont="1" applyFill="1"/>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Alignment="1">
      <alignment horizontal="center" vertical="center"/>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1" fontId="4" fillId="0" borderId="3" xfId="0" applyNumberFormat="1" applyFont="1" applyFill="1" applyBorder="1" applyAlignment="1">
      <alignment horizontal="center"/>
    </xf>
    <xf numFmtId="1" fontId="4" fillId="0" borderId="6" xfId="0" applyNumberFormat="1" applyFont="1" applyFill="1" applyBorder="1" applyAlignment="1">
      <alignment horizontal="center"/>
    </xf>
    <xf numFmtId="1" fontId="0" fillId="0" borderId="16" xfId="0" applyNumberFormat="1" applyFill="1" applyBorder="1" applyAlignment="1">
      <alignment horizontal="center"/>
    </xf>
    <xf numFmtId="1" fontId="0" fillId="0" borderId="11" xfId="0" applyNumberFormat="1" applyFill="1" applyBorder="1" applyAlignment="1">
      <alignment horizontal="center"/>
    </xf>
    <xf numFmtId="0" fontId="0" fillId="0" borderId="5"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8" fillId="0" borderId="0" xfId="0" applyFont="1" applyAlignment="1">
      <alignment horizontal="justify" vertical="top" wrapText="1"/>
    </xf>
    <xf numFmtId="0" fontId="8" fillId="0" borderId="15" xfId="4" applyFont="1" applyFill="1" applyBorder="1" applyAlignment="1">
      <alignment horizontal="center" vertical="center" wrapText="1"/>
    </xf>
    <xf numFmtId="0" fontId="8" fillId="0" borderId="16" xfId="4" applyFont="1" applyFill="1" applyBorder="1" applyAlignment="1">
      <alignment horizontal="center" vertical="center" wrapText="1"/>
    </xf>
    <xf numFmtId="0" fontId="8" fillId="0" borderId="17" xfId="4" applyFont="1" applyFill="1" applyBorder="1" applyAlignment="1">
      <alignment horizontal="center" vertical="center" wrapText="1"/>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8" fillId="0" borderId="7" xfId="4" applyFont="1" applyFill="1" applyBorder="1" applyAlignment="1">
      <alignment horizontal="center" vertical="center" wrapText="1"/>
    </xf>
    <xf numFmtId="0" fontId="8" fillId="0" borderId="12" xfId="4" applyFont="1" applyFill="1" applyBorder="1" applyAlignment="1">
      <alignment horizontal="center" vertical="center" wrapText="1"/>
    </xf>
    <xf numFmtId="0" fontId="7" fillId="0" borderId="0" xfId="0" applyFont="1" applyBorder="1" applyAlignment="1">
      <alignment horizontal="justify" vertical="top" wrapText="1"/>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2" fillId="0" borderId="0" xfId="0" applyFont="1" applyAlignment="1">
      <alignment horizontal="left" vertical="top" wrapText="1"/>
    </xf>
    <xf numFmtId="0" fontId="7" fillId="0" borderId="8" xfId="0" applyFont="1" applyFill="1" applyBorder="1" applyAlignment="1">
      <alignment horizontal="justify" vertical="center"/>
    </xf>
    <xf numFmtId="0" fontId="8" fillId="0" borderId="0" xfId="0" applyFont="1" applyFill="1" applyAlignment="1">
      <alignment horizontal="justify" vertical="center"/>
    </xf>
    <xf numFmtId="0" fontId="8" fillId="0" borderId="0" xfId="0" applyFont="1" applyFill="1" applyAlignment="1">
      <alignment horizontal="justify" vertical="center" wrapText="1"/>
    </xf>
    <xf numFmtId="0" fontId="8" fillId="0" borderId="0" xfId="0" applyFont="1" applyFill="1" applyAlignment="1">
      <alignment horizontal="left" vertical="center"/>
    </xf>
    <xf numFmtId="0" fontId="18" fillId="0" borderId="3" xfId="5" applyFont="1" applyFill="1" applyBorder="1" applyAlignment="1">
      <alignment horizontal="center"/>
    </xf>
    <xf numFmtId="0" fontId="7" fillId="0" borderId="8" xfId="0" applyFont="1" applyFill="1" applyBorder="1" applyAlignment="1">
      <alignment horizontal="left" vertical="center"/>
    </xf>
    <xf numFmtId="0" fontId="8" fillId="0" borderId="0" xfId="0" applyFont="1" applyAlignment="1">
      <alignment horizontal="left" vertical="center"/>
    </xf>
    <xf numFmtId="0" fontId="7" fillId="0" borderId="8" xfId="0" applyFont="1" applyBorder="1" applyAlignment="1">
      <alignment horizontal="left"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8" fillId="0" borderId="0" xfId="0" applyFont="1" applyAlignment="1">
      <alignment horizontal="justify" vertical="center"/>
    </xf>
    <xf numFmtId="0" fontId="20" fillId="0" borderId="8" xfId="0" applyFont="1" applyBorder="1" applyAlignment="1">
      <alignment horizontal="justify" vertical="top" wrapText="1"/>
    </xf>
    <xf numFmtId="0" fontId="13" fillId="0" borderId="0" xfId="0" applyFont="1" applyAlignment="1">
      <alignment horizontal="justify" vertical="top" wrapText="1"/>
    </xf>
    <xf numFmtId="0" fontId="7" fillId="0" borderId="0" xfId="0" applyFont="1" applyAlignment="1">
      <alignment horizontal="justify" vertical="top" wrapText="1"/>
    </xf>
    <xf numFmtId="0" fontId="0" fillId="0" borderId="3" xfId="0" applyBorder="1" applyAlignment="1">
      <alignment horizontal="center"/>
    </xf>
    <xf numFmtId="0" fontId="8" fillId="0" borderId="0" xfId="0" applyFont="1" applyFill="1" applyAlignment="1">
      <alignment horizontal="left" vertical="center" wrapText="1"/>
    </xf>
    <xf numFmtId="0" fontId="8" fillId="0" borderId="11" xfId="4" applyFont="1" applyFill="1" applyBorder="1" applyAlignment="1">
      <alignment horizontal="center"/>
    </xf>
    <xf numFmtId="0" fontId="8" fillId="0" borderId="14" xfId="4" applyFont="1" applyFill="1" applyBorder="1" applyAlignment="1">
      <alignment horizontal="center"/>
    </xf>
    <xf numFmtId="0" fontId="8" fillId="0" borderId="3" xfId="4" applyFont="1" applyFill="1" applyBorder="1" applyAlignment="1">
      <alignment horizontal="center"/>
    </xf>
    <xf numFmtId="0" fontId="7" fillId="0" borderId="8" xfId="0" applyFont="1" applyFill="1" applyBorder="1" applyAlignment="1">
      <alignment horizontal="left" vertical="center" wrapText="1"/>
    </xf>
    <xf numFmtId="0" fontId="8" fillId="0" borderId="0" xfId="0" applyFont="1" applyAlignment="1">
      <alignment horizontal="justify" vertical="center" wrapText="1"/>
    </xf>
    <xf numFmtId="0" fontId="7" fillId="0" borderId="8" xfId="0" applyFont="1" applyBorder="1" applyAlignment="1">
      <alignment horizontal="justify" vertical="center" wrapText="1"/>
    </xf>
    <xf numFmtId="0" fontId="7" fillId="0" borderId="0" xfId="0" applyFont="1" applyAlignment="1">
      <alignment horizontal="left" vertical="top" wrapText="1"/>
    </xf>
    <xf numFmtId="0" fontId="8" fillId="0" borderId="0" xfId="0" applyFont="1" applyAlignment="1">
      <alignment horizontal="left" vertical="top" wrapText="1"/>
    </xf>
    <xf numFmtId="0" fontId="22" fillId="0" borderId="0" xfId="0" applyFont="1" applyFill="1" applyAlignment="1">
      <alignment horizontal="justify" vertical="top" wrapText="1"/>
    </xf>
    <xf numFmtId="0" fontId="22" fillId="0" borderId="3" xfId="4" applyFont="1" applyFill="1" applyBorder="1" applyAlignment="1">
      <alignment horizontal="center" vertical="center" wrapText="1"/>
    </xf>
    <xf numFmtId="0" fontId="22" fillId="0" borderId="4" xfId="4" applyFont="1" applyFill="1" applyBorder="1" applyAlignment="1">
      <alignment horizontal="center" vertical="center" wrapText="1"/>
    </xf>
    <xf numFmtId="0" fontId="22" fillId="0" borderId="5" xfId="4" applyFont="1" applyFill="1" applyBorder="1" applyAlignment="1">
      <alignment horizontal="center" vertical="center" wrapText="1"/>
    </xf>
    <xf numFmtId="0" fontId="22" fillId="0" borderId="6" xfId="4" applyFont="1" applyFill="1" applyBorder="1" applyAlignment="1">
      <alignment horizontal="center" vertical="center" wrapText="1"/>
    </xf>
    <xf numFmtId="0" fontId="24" fillId="0" borderId="8" xfId="0" applyFont="1" applyFill="1" applyBorder="1" applyAlignment="1">
      <alignment horizontal="justify" vertical="top" wrapText="1"/>
    </xf>
    <xf numFmtId="0" fontId="7" fillId="0" borderId="8" xfId="0" applyFont="1" applyBorder="1" applyAlignment="1">
      <alignment horizontal="justify" vertical="top" wrapText="1"/>
    </xf>
    <xf numFmtId="0" fontId="8" fillId="0" borderId="0" xfId="0" applyFont="1" applyFill="1" applyAlignment="1">
      <alignment horizontal="justify" vertical="top" wrapText="1"/>
    </xf>
    <xf numFmtId="0" fontId="0" fillId="0" borderId="15" xfId="0" applyFill="1" applyBorder="1" applyAlignment="1">
      <alignment horizontal="center"/>
    </xf>
    <xf numFmtId="0" fontId="0" fillId="0" borderId="17" xfId="0" applyFill="1" applyBorder="1" applyAlignment="1">
      <alignment horizontal="center"/>
    </xf>
    <xf numFmtId="0" fontId="2" fillId="0" borderId="4" xfId="4" applyFill="1" applyBorder="1" applyAlignment="1">
      <alignment horizontal="center" vertical="center" wrapText="1"/>
    </xf>
    <xf numFmtId="0" fontId="2" fillId="0" borderId="5" xfId="4" applyFill="1" applyBorder="1" applyAlignment="1">
      <alignment horizontal="center" vertical="center" wrapText="1"/>
    </xf>
    <xf numFmtId="0" fontId="2" fillId="0" borderId="6" xfId="4" applyFill="1" applyBorder="1" applyAlignment="1">
      <alignment horizontal="center" vertical="center" wrapText="1"/>
    </xf>
    <xf numFmtId="0" fontId="0" fillId="0" borderId="5" xfId="4" applyFont="1" applyFill="1" applyBorder="1" applyAlignment="1">
      <alignment horizontal="center" vertical="center" wrapText="1"/>
    </xf>
    <xf numFmtId="0" fontId="7" fillId="0" borderId="8" xfId="0" applyFont="1" applyFill="1" applyBorder="1" applyAlignment="1">
      <alignment horizontal="justify" vertical="top" wrapText="1"/>
    </xf>
    <xf numFmtId="0" fontId="25" fillId="0" borderId="15" xfId="0" applyFont="1" applyBorder="1" applyAlignment="1">
      <alignment vertical="center" wrapText="1"/>
    </xf>
    <xf numFmtId="0" fontId="25" fillId="0" borderId="16" xfId="0" applyFont="1" applyBorder="1" applyAlignment="1">
      <alignment vertical="center" wrapText="1"/>
    </xf>
    <xf numFmtId="0" fontId="25" fillId="0" borderId="17" xfId="0" applyFont="1" applyBorder="1" applyAlignment="1">
      <alignment vertical="center" wrapText="1"/>
    </xf>
    <xf numFmtId="0" fontId="25" fillId="0" borderId="3" xfId="0" applyFont="1" applyBorder="1" applyAlignment="1">
      <alignment vertical="center"/>
    </xf>
    <xf numFmtId="0" fontId="26" fillId="0" borderId="3" xfId="0" applyFont="1" applyBorder="1" applyAlignment="1">
      <alignment horizontal="center" vertical="center" wrapText="1"/>
    </xf>
  </cellXfs>
  <cellStyles count="8">
    <cellStyle name="20 % - Accent1" xfId="4" builtinId="30"/>
    <cellStyle name="20 % - Accent4" xfId="5" builtinId="42"/>
    <cellStyle name="Commentaire" xfId="3" builtinId="10"/>
    <cellStyle name="Normal" xfId="0" builtinId="0"/>
    <cellStyle name="Normal 2" xfId="6"/>
    <cellStyle name="Pourcentage" xfId="1" builtinId="5"/>
    <cellStyle name="Pourcentage 2" xfId="7"/>
    <cellStyle name="Sortie"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43079155730533686"/>
          <c:y val="9.2477034120734908E-2"/>
          <c:w val="0.53180577427821518"/>
          <c:h val="0.83320975503062122"/>
        </c:manualLayout>
      </c:layout>
      <c:barChart>
        <c:barDir val="bar"/>
        <c:grouping val="clustered"/>
        <c:varyColors val="0"/>
        <c:ser>
          <c:idx val="0"/>
          <c:order val="0"/>
          <c:tx>
            <c:strRef>
              <c:f>'S.F. 4'!$B$2</c:f>
              <c:strCache>
                <c:ptCount val="1"/>
                <c:pt idx="0">
                  <c:v>FPE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'S.F. 4'!$A$3:$A$12</c:f>
              <c:strCache>
                <c:ptCount val="10"/>
                <c:pt idx="0">
                  <c:v>Formation des enseignants et sciences de l’éducation</c:v>
                </c:pt>
                <c:pt idx="1">
                  <c:v>Services de sécurité</c:v>
                </c:pt>
                <c:pt idx="2">
                  <c:v>Commerce et administration</c:v>
                </c:pt>
                <c:pt idx="3">
                  <c:v>Utilisation de l’ordinateur</c:v>
                </c:pt>
                <c:pt idx="4">
                  <c:v>Santé</c:v>
                </c:pt>
                <c:pt idx="5">
                  <c:v>Développement personnel</c:v>
                </c:pt>
                <c:pt idx="6">
                  <c:v>Sciences informatiques</c:v>
                </c:pt>
                <c:pt idx="7">
                  <c:v>Ingénierie et techniques apparentées</c:v>
                </c:pt>
                <c:pt idx="8">
                  <c:v>Services aux particuliers</c:v>
                </c:pt>
                <c:pt idx="9">
                  <c:v>Autres</c:v>
                </c:pt>
              </c:strCache>
            </c:strRef>
          </c:cat>
          <c:val>
            <c:numRef>
              <c:f>'S.F. 4'!$B$3:$B$12</c:f>
              <c:numCache>
                <c:formatCode>#\ ##0.0</c:formatCode>
                <c:ptCount val="10"/>
                <c:pt idx="0">
                  <c:v>16.045065626709384</c:v>
                </c:pt>
                <c:pt idx="1">
                  <c:v>15.080919805152199</c:v>
                </c:pt>
                <c:pt idx="2">
                  <c:v>14.335958596393503</c:v>
                </c:pt>
                <c:pt idx="3">
                  <c:v>6.7985193494438612</c:v>
                </c:pt>
                <c:pt idx="4">
                  <c:v>5.7184387572566466</c:v>
                </c:pt>
                <c:pt idx="5">
                  <c:v>5.2958937517692739</c:v>
                </c:pt>
                <c:pt idx="6">
                  <c:v>4.9354227631132499</c:v>
                </c:pt>
                <c:pt idx="7">
                  <c:v>3.3562860573654443</c:v>
                </c:pt>
                <c:pt idx="8">
                  <c:v>3.3534022894561963</c:v>
                </c:pt>
                <c:pt idx="9">
                  <c:v>25.080093003340242</c:v>
                </c:pt>
              </c:numCache>
            </c:numRef>
          </c:val>
        </c:ser>
        <c:dLbls>
          <c:showLegendKey val="0"/>
          <c:showVal val="0"/>
          <c:showCatName val="0"/>
          <c:showSerName val="0"/>
          <c:showPercent val="0"/>
          <c:showBubbleSize val="0"/>
        </c:dLbls>
        <c:gapWidth val="150"/>
        <c:axId val="103897856"/>
        <c:axId val="8154536"/>
      </c:barChart>
      <c:catAx>
        <c:axId val="103897856"/>
        <c:scaling>
          <c:orientation val="minMax"/>
        </c:scaling>
        <c:delete val="0"/>
        <c:axPos val="l"/>
        <c:numFmt formatCode="General" sourceLinked="0"/>
        <c:majorTickMark val="out"/>
        <c:minorTickMark val="none"/>
        <c:tickLblPos val="nextTo"/>
        <c:crossAx val="8154536"/>
        <c:crosses val="autoZero"/>
        <c:auto val="1"/>
        <c:lblAlgn val="ctr"/>
        <c:lblOffset val="100"/>
        <c:noMultiLvlLbl val="0"/>
      </c:catAx>
      <c:valAx>
        <c:axId val="8154536"/>
        <c:scaling>
          <c:orientation val="minMax"/>
        </c:scaling>
        <c:delete val="0"/>
        <c:axPos val="b"/>
        <c:numFmt formatCode="#\ ##0.0" sourceLinked="1"/>
        <c:majorTickMark val="out"/>
        <c:minorTickMark val="none"/>
        <c:tickLblPos val="nextTo"/>
        <c:crossAx val="103897856"/>
        <c:crosses val="autoZero"/>
        <c:crossBetween val="between"/>
      </c:valAx>
    </c:plotArea>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43079155730533686"/>
          <c:y val="9.2477034120734908E-2"/>
          <c:w val="0.53180577427821518"/>
          <c:h val="0.83320975503062122"/>
        </c:manualLayout>
      </c:layout>
      <c:barChart>
        <c:barDir val="bar"/>
        <c:grouping val="clustered"/>
        <c:varyColors val="0"/>
        <c:ser>
          <c:idx val="0"/>
          <c:order val="0"/>
          <c:tx>
            <c:strRef>
              <c:f>'S.F. 4'!$E$2</c:f>
              <c:strCache>
                <c:ptCount val="1"/>
                <c:pt idx="0">
                  <c:v>FPT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'S.F. 4'!$D$3:$D$14</c:f>
              <c:strCache>
                <c:ptCount val="12"/>
                <c:pt idx="0">
                  <c:v>Services de sécurité</c:v>
                </c:pt>
                <c:pt idx="1">
                  <c:v>Commerce et administration</c:v>
                </c:pt>
                <c:pt idx="2">
                  <c:v>Utilisation de l’ordinateur</c:v>
                </c:pt>
                <c:pt idx="3">
                  <c:v>Santé</c:v>
                </c:pt>
                <c:pt idx="4">
                  <c:v>Services sociaux</c:v>
                </c:pt>
                <c:pt idx="5">
                  <c:v>Développement personnel</c:v>
                </c:pt>
                <c:pt idx="6">
                  <c:v>Services aux particuliers</c:v>
                </c:pt>
                <c:pt idx="7">
                  <c:v>Ingénierie et techniques apparentées</c:v>
                </c:pt>
                <c:pt idx="8">
                  <c:v>Sciences informatiques</c:v>
                </c:pt>
                <c:pt idx="9">
                  <c:v>Protection de l’environnement</c:v>
                </c:pt>
                <c:pt idx="10">
                  <c:v>Architecture et bâtiment</c:v>
                </c:pt>
                <c:pt idx="11">
                  <c:v>Autres</c:v>
                </c:pt>
              </c:strCache>
            </c:strRef>
          </c:cat>
          <c:val>
            <c:numRef>
              <c:f>'S.F. 4'!$E$3:$E$14</c:f>
              <c:numCache>
                <c:formatCode>0.0</c:formatCode>
                <c:ptCount val="12"/>
                <c:pt idx="0">
                  <c:v>17.593840200823497</c:v>
                </c:pt>
                <c:pt idx="1">
                  <c:v>16.070894737316397</c:v>
                </c:pt>
                <c:pt idx="2">
                  <c:v>9.1781070418694419</c:v>
                </c:pt>
                <c:pt idx="3">
                  <c:v>7.7118165601022763</c:v>
                </c:pt>
                <c:pt idx="4">
                  <c:v>6.0168687661399112</c:v>
                </c:pt>
                <c:pt idx="5">
                  <c:v>5.123945506213829</c:v>
                </c:pt>
                <c:pt idx="6">
                  <c:v>5.0116542353516893</c:v>
                </c:pt>
                <c:pt idx="7">
                  <c:v>3.9126808032469649</c:v>
                </c:pt>
                <c:pt idx="8">
                  <c:v>3.7177578888927636</c:v>
                </c:pt>
                <c:pt idx="9">
                  <c:v>3.6180827342963635</c:v>
                </c:pt>
                <c:pt idx="10">
                  <c:v>3.3337891329789584</c:v>
                </c:pt>
                <c:pt idx="11">
                  <c:v>18.710562392767908</c:v>
                </c:pt>
              </c:numCache>
            </c:numRef>
          </c:val>
        </c:ser>
        <c:dLbls>
          <c:showLegendKey val="0"/>
          <c:showVal val="0"/>
          <c:showCatName val="0"/>
          <c:showSerName val="0"/>
          <c:showPercent val="0"/>
          <c:showBubbleSize val="0"/>
        </c:dLbls>
        <c:gapWidth val="150"/>
        <c:axId val="104289376"/>
        <c:axId val="104289760"/>
      </c:barChart>
      <c:catAx>
        <c:axId val="104289376"/>
        <c:scaling>
          <c:orientation val="minMax"/>
        </c:scaling>
        <c:delete val="0"/>
        <c:axPos val="l"/>
        <c:numFmt formatCode="General" sourceLinked="0"/>
        <c:majorTickMark val="out"/>
        <c:minorTickMark val="none"/>
        <c:tickLblPos val="nextTo"/>
        <c:crossAx val="104289760"/>
        <c:crosses val="autoZero"/>
        <c:auto val="1"/>
        <c:lblAlgn val="ctr"/>
        <c:lblOffset val="100"/>
        <c:noMultiLvlLbl val="0"/>
      </c:catAx>
      <c:valAx>
        <c:axId val="104289760"/>
        <c:scaling>
          <c:orientation val="minMax"/>
        </c:scaling>
        <c:delete val="0"/>
        <c:axPos val="b"/>
        <c:numFmt formatCode="0.0" sourceLinked="1"/>
        <c:majorTickMark val="out"/>
        <c:minorTickMark val="none"/>
        <c:tickLblPos val="nextTo"/>
        <c:crossAx val="104289376"/>
        <c:crosses val="autoZero"/>
        <c:crossBetween val="between"/>
      </c:valAx>
    </c:plotArea>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43079155730533686"/>
          <c:y val="9.2477034120734908E-2"/>
          <c:w val="0.53180577427821518"/>
          <c:h val="0.83320975503062122"/>
        </c:manualLayout>
      </c:layout>
      <c:barChart>
        <c:barDir val="bar"/>
        <c:grouping val="clustered"/>
        <c:varyColors val="0"/>
        <c:ser>
          <c:idx val="0"/>
          <c:order val="0"/>
          <c:tx>
            <c:strRef>
              <c:f>'S.F. 4'!$H$2</c:f>
              <c:strCache>
                <c:ptCount val="1"/>
                <c:pt idx="0">
                  <c:v>FPH</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'S.F. 4'!$G$3:$G$8</c:f>
              <c:strCache>
                <c:ptCount val="6"/>
                <c:pt idx="0">
                  <c:v>Santé</c:v>
                </c:pt>
                <c:pt idx="1">
                  <c:v>Services de sécurité</c:v>
                </c:pt>
                <c:pt idx="2">
                  <c:v>Commerce et administration</c:v>
                </c:pt>
                <c:pt idx="3">
                  <c:v>Utilisation de l’ordinateur</c:v>
                </c:pt>
                <c:pt idx="4">
                  <c:v>Sciences sociales et du comportement</c:v>
                </c:pt>
                <c:pt idx="5">
                  <c:v>Autres</c:v>
                </c:pt>
              </c:strCache>
            </c:strRef>
          </c:cat>
          <c:val>
            <c:numRef>
              <c:f>'S.F. 4'!$H$3:$H$8</c:f>
              <c:numCache>
                <c:formatCode>#\ ##0.0</c:formatCode>
                <c:ptCount val="6"/>
                <c:pt idx="0">
                  <c:v>47.320160903693711</c:v>
                </c:pt>
                <c:pt idx="1">
                  <c:v>15.840248257170517</c:v>
                </c:pt>
                <c:pt idx="2">
                  <c:v>8.0957294695400517</c:v>
                </c:pt>
                <c:pt idx="3">
                  <c:v>5.4010711799856086</c:v>
                </c:pt>
                <c:pt idx="4">
                  <c:v>3.7616402034217642</c:v>
                </c:pt>
                <c:pt idx="5">
                  <c:v>19.581149986188343</c:v>
                </c:pt>
              </c:numCache>
            </c:numRef>
          </c:val>
        </c:ser>
        <c:dLbls>
          <c:showLegendKey val="0"/>
          <c:showVal val="0"/>
          <c:showCatName val="0"/>
          <c:showSerName val="0"/>
          <c:showPercent val="0"/>
          <c:showBubbleSize val="0"/>
        </c:dLbls>
        <c:gapWidth val="150"/>
        <c:axId val="104401488"/>
        <c:axId val="104401872"/>
      </c:barChart>
      <c:catAx>
        <c:axId val="104401488"/>
        <c:scaling>
          <c:orientation val="minMax"/>
        </c:scaling>
        <c:delete val="0"/>
        <c:axPos val="l"/>
        <c:numFmt formatCode="General" sourceLinked="0"/>
        <c:majorTickMark val="out"/>
        <c:minorTickMark val="none"/>
        <c:tickLblPos val="nextTo"/>
        <c:crossAx val="104401872"/>
        <c:crosses val="autoZero"/>
        <c:auto val="1"/>
        <c:lblAlgn val="ctr"/>
        <c:lblOffset val="100"/>
        <c:noMultiLvlLbl val="0"/>
      </c:catAx>
      <c:valAx>
        <c:axId val="104401872"/>
        <c:scaling>
          <c:orientation val="minMax"/>
        </c:scaling>
        <c:delete val="0"/>
        <c:axPos val="b"/>
        <c:numFmt formatCode="#\ ##0.0" sourceLinked="1"/>
        <c:majorTickMark val="out"/>
        <c:minorTickMark val="none"/>
        <c:tickLblPos val="nextTo"/>
        <c:crossAx val="104401488"/>
        <c:crosses val="autoZero"/>
        <c:crossBetween val="between"/>
      </c:valAx>
    </c:plotArea>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Ensemble de la fonction publique</a:t>
            </a:r>
          </a:p>
        </c:rich>
      </c:tx>
      <c:overlay val="0"/>
    </c:title>
    <c:autoTitleDeleted val="0"/>
    <c:plotArea>
      <c:layout>
        <c:manualLayout>
          <c:layoutTarget val="inner"/>
          <c:xMode val="edge"/>
          <c:yMode val="edge"/>
          <c:x val="0.43079155730533686"/>
          <c:y val="9.2477034120734908E-2"/>
          <c:w val="0.53180577427821518"/>
          <c:h val="0.83320975503062122"/>
        </c:manualLayout>
      </c:layout>
      <c:barChart>
        <c:barDir val="bar"/>
        <c:grouping val="clustered"/>
        <c:varyColors val="0"/>
        <c:ser>
          <c:idx val="0"/>
          <c:order val="0"/>
          <c:tx>
            <c:strRef>
              <c:f>'S.F. 4'!$K$2</c:f>
              <c:strCache>
                <c:ptCount val="1"/>
                <c:pt idx="0">
                  <c:v>3 FP</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'S.F. 4'!$J$3:$J$13</c:f>
              <c:strCache>
                <c:ptCount val="11"/>
                <c:pt idx="0">
                  <c:v>Services de sécurité</c:v>
                </c:pt>
                <c:pt idx="1">
                  <c:v>Commerce et administration</c:v>
                </c:pt>
                <c:pt idx="2">
                  <c:v>Santé</c:v>
                </c:pt>
                <c:pt idx="3">
                  <c:v>Formation des enseignants et sciences de l’éducation</c:v>
                </c:pt>
                <c:pt idx="4">
                  <c:v>Utilisation de l’ordinateur</c:v>
                </c:pt>
                <c:pt idx="5">
                  <c:v>Développement personnel</c:v>
                </c:pt>
                <c:pt idx="6">
                  <c:v>Sciences informatiques</c:v>
                </c:pt>
                <c:pt idx="7">
                  <c:v>Services aux particuliers</c:v>
                </c:pt>
                <c:pt idx="8">
                  <c:v>Ingénierie et techniques apparentées</c:v>
                </c:pt>
                <c:pt idx="9">
                  <c:v>Services sociaux</c:v>
                </c:pt>
                <c:pt idx="10">
                  <c:v>Autres</c:v>
                </c:pt>
              </c:strCache>
            </c:strRef>
          </c:cat>
          <c:val>
            <c:numRef>
              <c:f>'S.F. 4'!$K$3:$K$13</c:f>
              <c:numCache>
                <c:formatCode>#\ ##0.0</c:formatCode>
                <c:ptCount val="11"/>
                <c:pt idx="0">
                  <c:v>15.874443750591638</c:v>
                </c:pt>
                <c:pt idx="1">
                  <c:v>14.010203792845937</c:v>
                </c:pt>
                <c:pt idx="2">
                  <c:v>11.642833202327802</c:v>
                </c:pt>
                <c:pt idx="3">
                  <c:v>10.212304862031063</c:v>
                </c:pt>
                <c:pt idx="4">
                  <c:v>7.2766026797995336</c:v>
                </c:pt>
                <c:pt idx="5">
                  <c:v>4.9306585145046373</c:v>
                </c:pt>
                <c:pt idx="6">
                  <c:v>4.3002163136420943</c:v>
                </c:pt>
                <c:pt idx="7">
                  <c:v>3.7238281258047783</c:v>
                </c:pt>
                <c:pt idx="8">
                  <c:v>3.1830711289004414</c:v>
                </c:pt>
                <c:pt idx="9">
                  <c:v>3.0861751087613367</c:v>
                </c:pt>
                <c:pt idx="10">
                  <c:v>21.759662520790734</c:v>
                </c:pt>
              </c:numCache>
            </c:numRef>
          </c:val>
        </c:ser>
        <c:dLbls>
          <c:showLegendKey val="0"/>
          <c:showVal val="0"/>
          <c:showCatName val="0"/>
          <c:showSerName val="0"/>
          <c:showPercent val="0"/>
          <c:showBubbleSize val="0"/>
        </c:dLbls>
        <c:gapWidth val="150"/>
        <c:axId val="104370672"/>
        <c:axId val="104371056"/>
      </c:barChart>
      <c:catAx>
        <c:axId val="104370672"/>
        <c:scaling>
          <c:orientation val="minMax"/>
        </c:scaling>
        <c:delete val="0"/>
        <c:axPos val="l"/>
        <c:numFmt formatCode="General" sourceLinked="0"/>
        <c:majorTickMark val="out"/>
        <c:minorTickMark val="none"/>
        <c:tickLblPos val="nextTo"/>
        <c:crossAx val="104371056"/>
        <c:crosses val="autoZero"/>
        <c:auto val="1"/>
        <c:lblAlgn val="ctr"/>
        <c:lblOffset val="100"/>
        <c:noMultiLvlLbl val="0"/>
      </c:catAx>
      <c:valAx>
        <c:axId val="104371056"/>
        <c:scaling>
          <c:orientation val="minMax"/>
        </c:scaling>
        <c:delete val="0"/>
        <c:axPos val="b"/>
        <c:numFmt formatCode="#\ ##0.0" sourceLinked="1"/>
        <c:majorTickMark val="out"/>
        <c:minorTickMark val="none"/>
        <c:tickLblPos val="nextTo"/>
        <c:crossAx val="104370672"/>
        <c:crosses val="autoZero"/>
        <c:crossBetween val="between"/>
      </c:valAx>
    </c:plotArea>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43079155730533686"/>
          <c:y val="9.2477034120734908E-2"/>
          <c:w val="0.53180577427821518"/>
          <c:h val="0.83320975503062122"/>
        </c:manualLayout>
      </c:layout>
      <c:barChart>
        <c:barDir val="bar"/>
        <c:grouping val="clustered"/>
        <c:varyColors val="0"/>
        <c:ser>
          <c:idx val="0"/>
          <c:order val="0"/>
          <c:tx>
            <c:strRef>
              <c:f>'S.F. 4'!$N$2</c:f>
              <c:strCache>
                <c:ptCount val="1"/>
                <c:pt idx="0">
                  <c:v>Privé</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'S.F. 4'!$M$3:$M$11</c:f>
              <c:strCache>
                <c:ptCount val="9"/>
                <c:pt idx="0">
                  <c:v>Commerce et administration</c:v>
                </c:pt>
                <c:pt idx="1">
                  <c:v>Services de sécurité</c:v>
                </c:pt>
                <c:pt idx="2">
                  <c:v>Ingénierie et techniques apparentées</c:v>
                </c:pt>
                <c:pt idx="3">
                  <c:v>Services de transport</c:v>
                </c:pt>
                <c:pt idx="4">
                  <c:v>Utilisation de l’ordinateur</c:v>
                </c:pt>
                <c:pt idx="5">
                  <c:v>Développement personnel</c:v>
                </c:pt>
                <c:pt idx="6">
                  <c:v>Sciences informatiques</c:v>
                </c:pt>
                <c:pt idx="7">
                  <c:v>Santé</c:v>
                </c:pt>
                <c:pt idx="8">
                  <c:v>Autres</c:v>
                </c:pt>
              </c:strCache>
            </c:strRef>
          </c:cat>
          <c:val>
            <c:numRef>
              <c:f>'S.F. 4'!$N$3:$N$11</c:f>
              <c:numCache>
                <c:formatCode>#\ ##0.0</c:formatCode>
                <c:ptCount val="9"/>
                <c:pt idx="0">
                  <c:v>26.441410206380912</c:v>
                </c:pt>
                <c:pt idx="1">
                  <c:v>13.280688165841839</c:v>
                </c:pt>
                <c:pt idx="2">
                  <c:v>11.235793645283893</c:v>
                </c:pt>
                <c:pt idx="3">
                  <c:v>6.4387480269796873</c:v>
                </c:pt>
                <c:pt idx="4">
                  <c:v>6.4152554817194503</c:v>
                </c:pt>
                <c:pt idx="5">
                  <c:v>6.1061842184104371</c:v>
                </c:pt>
                <c:pt idx="6">
                  <c:v>4.5001842200330096</c:v>
                </c:pt>
                <c:pt idx="7">
                  <c:v>4.4176242071265976</c:v>
                </c:pt>
                <c:pt idx="8">
                  <c:v>21.164111828224176</c:v>
                </c:pt>
              </c:numCache>
            </c:numRef>
          </c:val>
        </c:ser>
        <c:dLbls>
          <c:showLegendKey val="0"/>
          <c:showVal val="0"/>
          <c:showCatName val="0"/>
          <c:showSerName val="0"/>
          <c:showPercent val="0"/>
          <c:showBubbleSize val="0"/>
        </c:dLbls>
        <c:gapWidth val="150"/>
        <c:axId val="104709280"/>
        <c:axId val="104709664"/>
      </c:barChart>
      <c:catAx>
        <c:axId val="104709280"/>
        <c:scaling>
          <c:orientation val="minMax"/>
        </c:scaling>
        <c:delete val="0"/>
        <c:axPos val="l"/>
        <c:numFmt formatCode="General" sourceLinked="0"/>
        <c:majorTickMark val="out"/>
        <c:minorTickMark val="none"/>
        <c:tickLblPos val="nextTo"/>
        <c:crossAx val="104709664"/>
        <c:crosses val="autoZero"/>
        <c:auto val="1"/>
        <c:lblAlgn val="ctr"/>
        <c:lblOffset val="100"/>
        <c:noMultiLvlLbl val="0"/>
      </c:catAx>
      <c:valAx>
        <c:axId val="104709664"/>
        <c:scaling>
          <c:orientation val="minMax"/>
        </c:scaling>
        <c:delete val="0"/>
        <c:axPos val="b"/>
        <c:numFmt formatCode="#\ ##0.0" sourceLinked="1"/>
        <c:majorTickMark val="out"/>
        <c:minorTickMark val="none"/>
        <c:tickLblPos val="nextTo"/>
        <c:crossAx val="104709280"/>
        <c:crosses val="autoZero"/>
        <c:crossBetween val="between"/>
      </c:valAx>
    </c:plotArea>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365769903762028"/>
          <c:y val="2.3148148148148147E-2"/>
          <c:w val="0.42528674540682415"/>
          <c:h val="0.87939049285505977"/>
        </c:manualLayout>
      </c:layout>
      <c:barChart>
        <c:barDir val="bar"/>
        <c:grouping val="percentStacked"/>
        <c:varyColors val="0"/>
        <c:ser>
          <c:idx val="0"/>
          <c:order val="0"/>
          <c:tx>
            <c:strRef>
              <c:f>'S.F. 10'!$B$5</c:f>
              <c:strCache>
                <c:ptCount val="1"/>
                <c:pt idx="0">
                  <c:v>Refus employeur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'S.F. 10'!$C$3:$H$4</c:f>
              <c:multiLvlStrCache>
                <c:ptCount val="6"/>
                <c:lvl>
                  <c:pt idx="0">
                    <c:v>Hommes</c:v>
                  </c:pt>
                  <c:pt idx="1">
                    <c:v>Femmes</c:v>
                  </c:pt>
                  <c:pt idx="2">
                    <c:v>Total</c:v>
                  </c:pt>
                  <c:pt idx="3">
                    <c:v>Hommes</c:v>
                  </c:pt>
                  <c:pt idx="4">
                    <c:v>Femmes</c:v>
                  </c:pt>
                  <c:pt idx="5">
                    <c:v>Total</c:v>
                  </c:pt>
                </c:lvl>
                <c:lvl>
                  <c:pt idx="0">
                    <c:v>Fonction publique</c:v>
                  </c:pt>
                  <c:pt idx="3">
                    <c:v>Privé </c:v>
                  </c:pt>
                </c:lvl>
              </c:multiLvlStrCache>
            </c:multiLvlStrRef>
          </c:cat>
          <c:val>
            <c:numRef>
              <c:f>'S.F. 10'!$C$5:$H$5</c:f>
              <c:numCache>
                <c:formatCode>0</c:formatCode>
                <c:ptCount val="6"/>
                <c:pt idx="0">
                  <c:v>20.084360103548569</c:v>
                </c:pt>
                <c:pt idx="1">
                  <c:v>18.089552504717549</c:v>
                </c:pt>
                <c:pt idx="2">
                  <c:v>18.767930066860533</c:v>
                </c:pt>
                <c:pt idx="3">
                  <c:v>16.00824989854404</c:v>
                </c:pt>
                <c:pt idx="4">
                  <c:v>16.340707629130723</c:v>
                </c:pt>
                <c:pt idx="5">
                  <c:v>16.159620902677656</c:v>
                </c:pt>
              </c:numCache>
            </c:numRef>
          </c:val>
        </c:ser>
        <c:ser>
          <c:idx val="1"/>
          <c:order val="1"/>
          <c:tx>
            <c:strRef>
              <c:f>'S.F. 10'!$B$6</c:f>
              <c:strCache>
                <c:ptCount val="1"/>
                <c:pt idx="0">
                  <c:v>Charge de travail/emploi du temps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'S.F. 10'!$C$3:$H$4</c:f>
              <c:multiLvlStrCache>
                <c:ptCount val="6"/>
                <c:lvl>
                  <c:pt idx="0">
                    <c:v>Hommes</c:v>
                  </c:pt>
                  <c:pt idx="1">
                    <c:v>Femmes</c:v>
                  </c:pt>
                  <c:pt idx="2">
                    <c:v>Total</c:v>
                  </c:pt>
                  <c:pt idx="3">
                    <c:v>Hommes</c:v>
                  </c:pt>
                  <c:pt idx="4">
                    <c:v>Femmes</c:v>
                  </c:pt>
                  <c:pt idx="5">
                    <c:v>Total</c:v>
                  </c:pt>
                </c:lvl>
                <c:lvl>
                  <c:pt idx="0">
                    <c:v>Fonction publique</c:v>
                  </c:pt>
                  <c:pt idx="3">
                    <c:v>Privé </c:v>
                  </c:pt>
                </c:lvl>
              </c:multiLvlStrCache>
            </c:multiLvlStrRef>
          </c:cat>
          <c:val>
            <c:numRef>
              <c:f>'S.F. 10'!$C$6:$H$6</c:f>
              <c:numCache>
                <c:formatCode>0</c:formatCode>
                <c:ptCount val="6"/>
                <c:pt idx="0">
                  <c:v>19.049738751626048</c:v>
                </c:pt>
                <c:pt idx="1">
                  <c:v>18.458642207174236</c:v>
                </c:pt>
                <c:pt idx="2">
                  <c:v>18.65966381614529</c:v>
                </c:pt>
                <c:pt idx="3">
                  <c:v>21.491208076450544</c:v>
                </c:pt>
                <c:pt idx="4">
                  <c:v>19.89472596784584</c:v>
                </c:pt>
                <c:pt idx="5">
                  <c:v>20.764315369114808</c:v>
                </c:pt>
              </c:numCache>
            </c:numRef>
          </c:val>
        </c:ser>
        <c:ser>
          <c:idx val="2"/>
          <c:order val="2"/>
          <c:tx>
            <c:strRef>
              <c:f>'S.F. 10'!$B$7</c:f>
              <c:strCache>
                <c:ptCount val="1"/>
                <c:pt idx="0">
                  <c:v>Manque de soutien employeur </c:v>
                </c:pt>
              </c:strCache>
            </c:strRef>
          </c:tx>
          <c:spPr>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'S.F. 10'!$C$3:$H$4</c:f>
              <c:multiLvlStrCache>
                <c:ptCount val="6"/>
                <c:lvl>
                  <c:pt idx="0">
                    <c:v>Hommes</c:v>
                  </c:pt>
                  <c:pt idx="1">
                    <c:v>Femmes</c:v>
                  </c:pt>
                  <c:pt idx="2">
                    <c:v>Total</c:v>
                  </c:pt>
                  <c:pt idx="3">
                    <c:v>Hommes</c:v>
                  </c:pt>
                  <c:pt idx="4">
                    <c:v>Femmes</c:v>
                  </c:pt>
                  <c:pt idx="5">
                    <c:v>Total</c:v>
                  </c:pt>
                </c:lvl>
                <c:lvl>
                  <c:pt idx="0">
                    <c:v>Fonction publique</c:v>
                  </c:pt>
                  <c:pt idx="3">
                    <c:v>Privé </c:v>
                  </c:pt>
                </c:lvl>
              </c:multiLvlStrCache>
            </c:multiLvlStrRef>
          </c:cat>
          <c:val>
            <c:numRef>
              <c:f>'S.F. 10'!$C$7:$H$7</c:f>
              <c:numCache>
                <c:formatCode>0</c:formatCode>
                <c:ptCount val="6"/>
                <c:pt idx="0">
                  <c:v>16.139055875603418</c:v>
                </c:pt>
                <c:pt idx="1">
                  <c:v>14.573995358912271</c:v>
                </c:pt>
                <c:pt idx="2">
                  <c:v>15.106228297760605</c:v>
                </c:pt>
                <c:pt idx="3">
                  <c:v>15.221618736831571</c:v>
                </c:pt>
                <c:pt idx="4">
                  <c:v>16.510563094588345</c:v>
                </c:pt>
                <c:pt idx="5">
                  <c:v>15.808466544548255</c:v>
                </c:pt>
              </c:numCache>
            </c:numRef>
          </c:val>
        </c:ser>
        <c:ser>
          <c:idx val="3"/>
          <c:order val="3"/>
          <c:tx>
            <c:strRef>
              <c:f>'S.F. 10'!$B$8</c:f>
              <c:strCache>
                <c:ptCount val="1"/>
                <c:pt idx="0">
                  <c:v>Coût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'S.F. 10'!$C$3:$H$4</c:f>
              <c:multiLvlStrCache>
                <c:ptCount val="6"/>
                <c:lvl>
                  <c:pt idx="0">
                    <c:v>Hommes</c:v>
                  </c:pt>
                  <c:pt idx="1">
                    <c:v>Femmes</c:v>
                  </c:pt>
                  <c:pt idx="2">
                    <c:v>Total</c:v>
                  </c:pt>
                  <c:pt idx="3">
                    <c:v>Hommes</c:v>
                  </c:pt>
                  <c:pt idx="4">
                    <c:v>Femmes</c:v>
                  </c:pt>
                  <c:pt idx="5">
                    <c:v>Total</c:v>
                  </c:pt>
                </c:lvl>
                <c:lvl>
                  <c:pt idx="0">
                    <c:v>Fonction publique</c:v>
                  </c:pt>
                  <c:pt idx="3">
                    <c:v>Privé </c:v>
                  </c:pt>
                </c:lvl>
              </c:multiLvlStrCache>
            </c:multiLvlStrRef>
          </c:cat>
          <c:val>
            <c:numRef>
              <c:f>'S.F. 10'!$C$8:$H$8</c:f>
              <c:numCache>
                <c:formatCode>0</c:formatCode>
                <c:ptCount val="6"/>
                <c:pt idx="0">
                  <c:v>12.211470726784764</c:v>
                </c:pt>
                <c:pt idx="1">
                  <c:v>16.332813202899864</c:v>
                </c:pt>
                <c:pt idx="2">
                  <c:v>14.93128767273611</c:v>
                </c:pt>
                <c:pt idx="3">
                  <c:v>17.836606793750683</c:v>
                </c:pt>
                <c:pt idx="4">
                  <c:v>20.012041958866693</c:v>
                </c:pt>
                <c:pt idx="5">
                  <c:v>18.827102050967547</c:v>
                </c:pt>
              </c:numCache>
            </c:numRef>
          </c:val>
        </c:ser>
        <c:ser>
          <c:idx val="4"/>
          <c:order val="4"/>
          <c:tx>
            <c:strRef>
              <c:f>'S.F. 10'!$B$9</c:f>
              <c:strCache>
                <c:ptCount val="1"/>
                <c:pt idx="0">
                  <c:v>Pas de formation qui convienne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'S.F. 10'!$C$3:$H$4</c:f>
              <c:multiLvlStrCache>
                <c:ptCount val="6"/>
                <c:lvl>
                  <c:pt idx="0">
                    <c:v>Hommes</c:v>
                  </c:pt>
                  <c:pt idx="1">
                    <c:v>Femmes</c:v>
                  </c:pt>
                  <c:pt idx="2">
                    <c:v>Total</c:v>
                  </c:pt>
                  <c:pt idx="3">
                    <c:v>Hommes</c:v>
                  </c:pt>
                  <c:pt idx="4">
                    <c:v>Femmes</c:v>
                  </c:pt>
                  <c:pt idx="5">
                    <c:v>Total</c:v>
                  </c:pt>
                </c:lvl>
                <c:lvl>
                  <c:pt idx="0">
                    <c:v>Fonction publique</c:v>
                  </c:pt>
                  <c:pt idx="3">
                    <c:v>Privé </c:v>
                  </c:pt>
                </c:lvl>
              </c:multiLvlStrCache>
            </c:multiLvlStrRef>
          </c:cat>
          <c:val>
            <c:numRef>
              <c:f>'S.F. 10'!$C$9:$H$9</c:f>
              <c:numCache>
                <c:formatCode>0</c:formatCode>
                <c:ptCount val="6"/>
                <c:pt idx="0">
                  <c:v>11.03826600803553</c:v>
                </c:pt>
                <c:pt idx="1">
                  <c:v>10.199851829636746</c:v>
                </c:pt>
                <c:pt idx="2">
                  <c:v>10.484974016099828</c:v>
                </c:pt>
                <c:pt idx="3">
                  <c:v>6.5661928348926981</c:v>
                </c:pt>
                <c:pt idx="4">
                  <c:v>4.2695306074583002</c:v>
                </c:pt>
                <c:pt idx="5">
                  <c:v>5.520501802504894</c:v>
                </c:pt>
              </c:numCache>
            </c:numRef>
          </c:val>
        </c:ser>
        <c:ser>
          <c:idx val="5"/>
          <c:order val="5"/>
          <c:tx>
            <c:strRef>
              <c:f>'S.F. 10'!$B$10</c:f>
              <c:strCache>
                <c:ptCount val="1"/>
                <c:pt idx="0">
                  <c:v>Responsabilités familiales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'S.F. 10'!$C$3:$H$4</c:f>
              <c:multiLvlStrCache>
                <c:ptCount val="6"/>
                <c:lvl>
                  <c:pt idx="0">
                    <c:v>Hommes</c:v>
                  </c:pt>
                  <c:pt idx="1">
                    <c:v>Femmes</c:v>
                  </c:pt>
                  <c:pt idx="2">
                    <c:v>Total</c:v>
                  </c:pt>
                  <c:pt idx="3">
                    <c:v>Hommes</c:v>
                  </c:pt>
                  <c:pt idx="4">
                    <c:v>Femmes</c:v>
                  </c:pt>
                  <c:pt idx="5">
                    <c:v>Total</c:v>
                  </c:pt>
                </c:lvl>
                <c:lvl>
                  <c:pt idx="0">
                    <c:v>Fonction publique</c:v>
                  </c:pt>
                  <c:pt idx="3">
                    <c:v>Privé </c:v>
                  </c:pt>
                </c:lvl>
              </c:multiLvlStrCache>
            </c:multiLvlStrRef>
          </c:cat>
          <c:val>
            <c:numRef>
              <c:f>'S.F. 10'!$C$10:$H$10</c:f>
              <c:numCache>
                <c:formatCode>0</c:formatCode>
                <c:ptCount val="6"/>
                <c:pt idx="0">
                  <c:v>7.6392280243802997</c:v>
                </c:pt>
                <c:pt idx="1">
                  <c:v>7.1978430670968265</c:v>
                </c:pt>
                <c:pt idx="2">
                  <c:v>7.3478981650585125</c:v>
                </c:pt>
                <c:pt idx="3">
                  <c:v>5.3720329921818681</c:v>
                </c:pt>
                <c:pt idx="4">
                  <c:v>9.5142115953068274</c:v>
                </c:pt>
                <c:pt idx="5">
                  <c:v>7.2580042804696809</c:v>
                </c:pt>
              </c:numCache>
            </c:numRef>
          </c:val>
        </c:ser>
        <c:ser>
          <c:idx val="6"/>
          <c:order val="6"/>
          <c:tx>
            <c:strRef>
              <c:f>'S.F. 10'!$B$11</c:f>
              <c:strCache>
                <c:ptCount val="1"/>
                <c:pt idx="0">
                  <c:v>Eloignement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'S.F. 10'!$C$3:$H$4</c:f>
              <c:multiLvlStrCache>
                <c:ptCount val="6"/>
                <c:lvl>
                  <c:pt idx="0">
                    <c:v>Hommes</c:v>
                  </c:pt>
                  <c:pt idx="1">
                    <c:v>Femmes</c:v>
                  </c:pt>
                  <c:pt idx="2">
                    <c:v>Total</c:v>
                  </c:pt>
                  <c:pt idx="3">
                    <c:v>Hommes</c:v>
                  </c:pt>
                  <c:pt idx="4">
                    <c:v>Femmes</c:v>
                  </c:pt>
                  <c:pt idx="5">
                    <c:v>Total</c:v>
                  </c:pt>
                </c:lvl>
                <c:lvl>
                  <c:pt idx="0">
                    <c:v>Fonction publique</c:v>
                  </c:pt>
                  <c:pt idx="3">
                    <c:v>Privé </c:v>
                  </c:pt>
                </c:lvl>
              </c:multiLvlStrCache>
            </c:multiLvlStrRef>
          </c:cat>
          <c:val>
            <c:numRef>
              <c:f>'S.F. 10'!$C$11:$H$11</c:f>
              <c:numCache>
                <c:formatCode>0</c:formatCode>
                <c:ptCount val="6"/>
                <c:pt idx="0">
                  <c:v>4.9692653208809983</c:v>
                </c:pt>
                <c:pt idx="1">
                  <c:v>7.0343805721632719</c:v>
                </c:pt>
                <c:pt idx="2">
                  <c:v>6.3321059892302021</c:v>
                </c:pt>
                <c:pt idx="3">
                  <c:v>4.3941272285566564</c:v>
                </c:pt>
                <c:pt idx="4">
                  <c:v>3.3711721002532982</c:v>
                </c:pt>
                <c:pt idx="5">
                  <c:v>3.928366529650186</c:v>
                </c:pt>
              </c:numCache>
            </c:numRef>
          </c:val>
        </c:ser>
        <c:ser>
          <c:idx val="7"/>
          <c:order val="7"/>
          <c:tx>
            <c:strRef>
              <c:f>'S.F. 10'!$B$12</c:f>
              <c:strCache>
                <c:ptCount val="1"/>
                <c:pt idx="0">
                  <c:v>Autres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'S.F. 10'!$C$3:$H$4</c:f>
              <c:multiLvlStrCache>
                <c:ptCount val="6"/>
                <c:lvl>
                  <c:pt idx="0">
                    <c:v>Hommes</c:v>
                  </c:pt>
                  <c:pt idx="1">
                    <c:v>Femmes</c:v>
                  </c:pt>
                  <c:pt idx="2">
                    <c:v>Total</c:v>
                  </c:pt>
                  <c:pt idx="3">
                    <c:v>Hommes</c:v>
                  </c:pt>
                  <c:pt idx="4">
                    <c:v>Femmes</c:v>
                  </c:pt>
                  <c:pt idx="5">
                    <c:v>Total</c:v>
                  </c:pt>
                </c:lvl>
                <c:lvl>
                  <c:pt idx="0">
                    <c:v>Fonction publique</c:v>
                  </c:pt>
                  <c:pt idx="3">
                    <c:v>Privé </c:v>
                  </c:pt>
                </c:lvl>
              </c:multiLvlStrCache>
            </c:multiLvlStrRef>
          </c:cat>
          <c:val>
            <c:numRef>
              <c:f>'S.F. 10'!$C$12:$H$12</c:f>
              <c:numCache>
                <c:formatCode>0</c:formatCode>
                <c:ptCount val="6"/>
                <c:pt idx="0">
                  <c:v>8.8686151891403657</c:v>
                </c:pt>
                <c:pt idx="1">
                  <c:v>8.1129212573992397</c:v>
                </c:pt>
                <c:pt idx="2">
                  <c:v>8.3699609653626386</c:v>
                </c:pt>
                <c:pt idx="3">
                  <c:v>13.110000500330772</c:v>
                </c:pt>
                <c:pt idx="4">
                  <c:v>10.087135720768432</c:v>
                </c:pt>
                <c:pt idx="5">
                  <c:v>11.733642707152811</c:v>
                </c:pt>
              </c:numCache>
            </c:numRef>
          </c:val>
        </c:ser>
        <c:dLbls>
          <c:showLegendKey val="0"/>
          <c:showVal val="0"/>
          <c:showCatName val="0"/>
          <c:showSerName val="0"/>
          <c:showPercent val="0"/>
          <c:showBubbleSize val="0"/>
        </c:dLbls>
        <c:gapWidth val="10"/>
        <c:overlap val="100"/>
        <c:axId val="154957952"/>
        <c:axId val="154738296"/>
      </c:barChart>
      <c:catAx>
        <c:axId val="154957952"/>
        <c:scaling>
          <c:orientation val="minMax"/>
        </c:scaling>
        <c:delete val="0"/>
        <c:axPos val="l"/>
        <c:numFmt formatCode="General" sourceLinked="0"/>
        <c:majorTickMark val="out"/>
        <c:minorTickMark val="none"/>
        <c:tickLblPos val="nextTo"/>
        <c:crossAx val="154738296"/>
        <c:crosses val="autoZero"/>
        <c:auto val="1"/>
        <c:lblAlgn val="ctr"/>
        <c:lblOffset val="100"/>
        <c:noMultiLvlLbl val="0"/>
      </c:catAx>
      <c:valAx>
        <c:axId val="154738296"/>
        <c:scaling>
          <c:orientation val="minMax"/>
        </c:scaling>
        <c:delete val="1"/>
        <c:axPos val="b"/>
        <c:numFmt formatCode="0%" sourceLinked="1"/>
        <c:majorTickMark val="out"/>
        <c:minorTickMark val="none"/>
        <c:tickLblPos val="nextTo"/>
        <c:crossAx val="154957952"/>
        <c:crosses val="autoZero"/>
        <c:crossBetween val="between"/>
      </c:valAx>
    </c:plotArea>
    <c:legend>
      <c:legendPos val="r"/>
      <c:layout>
        <c:manualLayout>
          <c:xMode val="edge"/>
          <c:yMode val="edge"/>
          <c:x val="0.64506234313708599"/>
          <c:y val="5.3252405949256343E-2"/>
          <c:w val="0.33827116249418493"/>
          <c:h val="0.87960629921259847"/>
        </c:manualLayout>
      </c:layout>
      <c:overlay val="0"/>
    </c:legend>
    <c:plotVisOnly val="1"/>
    <c:dispBlanksAs val="gap"/>
    <c:showDLblsOverMax val="0"/>
  </c:chart>
  <c:spPr>
    <a:noFill/>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800"/>
          </a:pPr>
          <a:endParaRPr lang="fr-FR"/>
        </a:p>
      </c:txPr>
    </c:title>
    <c:autoTitleDeleted val="0"/>
    <c:plotArea>
      <c:layout>
        <c:manualLayout>
          <c:layoutTarget val="inner"/>
          <c:xMode val="edge"/>
          <c:yMode val="edge"/>
          <c:x val="0.4164477823643869"/>
          <c:y val="0.12128777894179536"/>
          <c:w val="0.54968000824377328"/>
          <c:h val="0.81576515381929193"/>
        </c:manualLayout>
      </c:layout>
      <c:barChart>
        <c:barDir val="bar"/>
        <c:grouping val="clustered"/>
        <c:varyColors val="0"/>
        <c:ser>
          <c:idx val="0"/>
          <c:order val="0"/>
          <c:tx>
            <c:strRef>
              <c:f>'S.F. 13'!$C$2</c:f>
              <c:strCache>
                <c:ptCount val="1"/>
                <c:pt idx="0">
                  <c:v>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'S.F. 13'!$B$3:$B$9</c:f>
              <c:strCache>
                <c:ptCount val="7"/>
                <c:pt idx="0">
                  <c:v>Charge de travail/emploi du temps</c:v>
                </c:pt>
                <c:pt idx="1">
                  <c:v>Coût  </c:v>
                </c:pt>
                <c:pt idx="2">
                  <c:v>Refus employeur  </c:v>
                </c:pt>
                <c:pt idx="3">
                  <c:v>Pas de formation qui convienne </c:v>
                </c:pt>
                <c:pt idx="4">
                  <c:v>Manque de soutien employeur </c:v>
                </c:pt>
                <c:pt idx="5">
                  <c:v>Responsabilités familiales </c:v>
                </c:pt>
                <c:pt idx="6">
                  <c:v>Autres</c:v>
                </c:pt>
              </c:strCache>
            </c:strRef>
          </c:cat>
          <c:val>
            <c:numRef>
              <c:f>'S.F. 13'!$C$3:$C$9</c:f>
              <c:numCache>
                <c:formatCode>0</c:formatCode>
                <c:ptCount val="7"/>
                <c:pt idx="0">
                  <c:v>28.3012340170302</c:v>
                </c:pt>
                <c:pt idx="1">
                  <c:v>16.862689940489759</c:v>
                </c:pt>
                <c:pt idx="2">
                  <c:v>16.670950886671871</c:v>
                </c:pt>
                <c:pt idx="3">
                  <c:v>10.969543237479973</c:v>
                </c:pt>
                <c:pt idx="4">
                  <c:v>10.604818696659441</c:v>
                </c:pt>
                <c:pt idx="5">
                  <c:v>8.6612378324110129</c:v>
                </c:pt>
                <c:pt idx="6">
                  <c:v>7.9293637205783218</c:v>
                </c:pt>
              </c:numCache>
            </c:numRef>
          </c:val>
        </c:ser>
        <c:dLbls>
          <c:showLegendKey val="0"/>
          <c:showVal val="0"/>
          <c:showCatName val="0"/>
          <c:showSerName val="0"/>
          <c:showPercent val="0"/>
          <c:showBubbleSize val="0"/>
        </c:dLbls>
        <c:gapWidth val="100"/>
        <c:axId val="154737904"/>
        <c:axId val="154737120"/>
      </c:barChart>
      <c:valAx>
        <c:axId val="154737120"/>
        <c:scaling>
          <c:orientation val="minMax"/>
        </c:scaling>
        <c:delete val="1"/>
        <c:axPos val="b"/>
        <c:numFmt formatCode="0" sourceLinked="1"/>
        <c:majorTickMark val="out"/>
        <c:minorTickMark val="none"/>
        <c:tickLblPos val="nextTo"/>
        <c:crossAx val="154737904"/>
        <c:crosses val="autoZero"/>
        <c:crossBetween val="between"/>
      </c:valAx>
      <c:catAx>
        <c:axId val="154737904"/>
        <c:scaling>
          <c:orientation val="minMax"/>
        </c:scaling>
        <c:delete val="0"/>
        <c:axPos val="l"/>
        <c:numFmt formatCode="General" sourceLinked="0"/>
        <c:majorTickMark val="out"/>
        <c:minorTickMark val="none"/>
        <c:tickLblPos val="nextTo"/>
        <c:crossAx val="154737120"/>
        <c:crosses val="autoZero"/>
        <c:auto val="1"/>
        <c:lblAlgn val="ctr"/>
        <c:lblOffset val="100"/>
        <c:noMultiLvlLbl val="0"/>
      </c:catAx>
    </c:plotArea>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800"/>
          </a:pPr>
          <a:endParaRPr lang="fr-FR"/>
        </a:p>
      </c:txPr>
    </c:title>
    <c:autoTitleDeleted val="0"/>
    <c:plotArea>
      <c:layout>
        <c:manualLayout>
          <c:layoutTarget val="inner"/>
          <c:xMode val="edge"/>
          <c:yMode val="edge"/>
          <c:x val="0.4164477823643869"/>
          <c:y val="9.8397936309463446E-2"/>
          <c:w val="0.54968000824377328"/>
          <c:h val="0.83865499645162378"/>
        </c:manualLayout>
      </c:layout>
      <c:barChart>
        <c:barDir val="bar"/>
        <c:grouping val="clustered"/>
        <c:varyColors val="0"/>
        <c:ser>
          <c:idx val="0"/>
          <c:order val="0"/>
          <c:tx>
            <c:strRef>
              <c:f>'S.F. 13'!$F$2</c:f>
              <c:strCache>
                <c:ptCount val="1"/>
                <c:pt idx="0">
                  <c:v>B</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'S.F. 13'!$E$3:$E$10</c:f>
              <c:strCache>
                <c:ptCount val="8"/>
                <c:pt idx="0">
                  <c:v>Refus employeur  </c:v>
                </c:pt>
                <c:pt idx="1">
                  <c:v>Charge de travail/emploi du temps</c:v>
                </c:pt>
                <c:pt idx="2">
                  <c:v>Manque de soutien employeur </c:v>
                </c:pt>
                <c:pt idx="3">
                  <c:v>Coût  </c:v>
                </c:pt>
                <c:pt idx="4">
                  <c:v>Responsabilités familiales </c:v>
                </c:pt>
                <c:pt idx="5">
                  <c:v>Pas de formation qui convienne </c:v>
                </c:pt>
                <c:pt idx="6">
                  <c:v>Eloignement  </c:v>
                </c:pt>
                <c:pt idx="7">
                  <c:v>Autres</c:v>
                </c:pt>
              </c:strCache>
            </c:strRef>
          </c:cat>
          <c:val>
            <c:numRef>
              <c:f>'S.F. 13'!$F$3:$F$10</c:f>
              <c:numCache>
                <c:formatCode>0</c:formatCode>
                <c:ptCount val="8"/>
                <c:pt idx="0">
                  <c:v>26.077148195865295</c:v>
                </c:pt>
                <c:pt idx="1">
                  <c:v>17.832308046722353</c:v>
                </c:pt>
                <c:pt idx="2">
                  <c:v>14.579148997892547</c:v>
                </c:pt>
                <c:pt idx="3">
                  <c:v>11.020366372874415</c:v>
                </c:pt>
                <c:pt idx="4">
                  <c:v>8.9673472522034423</c:v>
                </c:pt>
                <c:pt idx="5">
                  <c:v>8.3552468793460921</c:v>
                </c:pt>
                <c:pt idx="6">
                  <c:v>7.9074767710724121</c:v>
                </c:pt>
                <c:pt idx="7">
                  <c:v>5.2611281281195881</c:v>
                </c:pt>
              </c:numCache>
            </c:numRef>
          </c:val>
        </c:ser>
        <c:dLbls>
          <c:showLegendKey val="0"/>
          <c:showVal val="0"/>
          <c:showCatName val="0"/>
          <c:showSerName val="0"/>
          <c:showPercent val="0"/>
          <c:showBubbleSize val="0"/>
        </c:dLbls>
        <c:gapWidth val="100"/>
        <c:axId val="105448840"/>
        <c:axId val="105446488"/>
      </c:barChart>
      <c:valAx>
        <c:axId val="105446488"/>
        <c:scaling>
          <c:orientation val="minMax"/>
        </c:scaling>
        <c:delete val="1"/>
        <c:axPos val="b"/>
        <c:numFmt formatCode="0" sourceLinked="1"/>
        <c:majorTickMark val="out"/>
        <c:minorTickMark val="none"/>
        <c:tickLblPos val="nextTo"/>
        <c:crossAx val="105448840"/>
        <c:crosses val="autoZero"/>
        <c:crossBetween val="between"/>
      </c:valAx>
      <c:catAx>
        <c:axId val="105448840"/>
        <c:scaling>
          <c:orientation val="minMax"/>
        </c:scaling>
        <c:delete val="0"/>
        <c:axPos val="l"/>
        <c:numFmt formatCode="General" sourceLinked="0"/>
        <c:majorTickMark val="out"/>
        <c:minorTickMark val="none"/>
        <c:tickLblPos val="nextTo"/>
        <c:crossAx val="105446488"/>
        <c:crosses val="autoZero"/>
        <c:auto val="1"/>
        <c:lblAlgn val="ctr"/>
        <c:lblOffset val="100"/>
        <c:noMultiLvlLbl val="0"/>
      </c:catAx>
    </c:plotArea>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800"/>
          </a:pPr>
          <a:endParaRPr lang="fr-FR"/>
        </a:p>
      </c:txPr>
    </c:title>
    <c:autoTitleDeleted val="0"/>
    <c:plotArea>
      <c:layout>
        <c:manualLayout>
          <c:layoutTarget val="inner"/>
          <c:xMode val="edge"/>
          <c:yMode val="edge"/>
          <c:x val="0.4164477823643869"/>
          <c:y val="0.10412039696754642"/>
          <c:w val="0.54968000824377328"/>
          <c:h val="0.83293253579354087"/>
        </c:manualLayout>
      </c:layout>
      <c:barChart>
        <c:barDir val="bar"/>
        <c:grouping val="clustered"/>
        <c:varyColors val="0"/>
        <c:ser>
          <c:idx val="0"/>
          <c:order val="0"/>
          <c:tx>
            <c:strRef>
              <c:f>'S.F. 13'!$I$2</c:f>
              <c:strCache>
                <c:ptCount val="1"/>
                <c:pt idx="0">
                  <c:v>C</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'S.F. 13'!$H$3:$H$11</c:f>
              <c:strCache>
                <c:ptCount val="9"/>
                <c:pt idx="0">
                  <c:v>Manque de soutien employeur </c:v>
                </c:pt>
                <c:pt idx="1">
                  <c:v>Coût  </c:v>
                </c:pt>
                <c:pt idx="2">
                  <c:v>Refus employeur  </c:v>
                </c:pt>
                <c:pt idx="3">
                  <c:v>Charge de travail/emploi du temps</c:v>
                </c:pt>
                <c:pt idx="4">
                  <c:v>Pas de formation qui convienne </c:v>
                </c:pt>
                <c:pt idx="5">
                  <c:v>Eloignement  </c:v>
                </c:pt>
                <c:pt idx="6">
                  <c:v>Pré-requis  </c:v>
                </c:pt>
                <c:pt idx="7">
                  <c:v>Responsabilités familiales </c:v>
                </c:pt>
                <c:pt idx="8">
                  <c:v>Autres</c:v>
                </c:pt>
              </c:strCache>
            </c:strRef>
          </c:cat>
          <c:val>
            <c:numRef>
              <c:f>'S.F. 13'!$I$3:$I$11</c:f>
              <c:numCache>
                <c:formatCode>0</c:formatCode>
                <c:ptCount val="9"/>
                <c:pt idx="0">
                  <c:v>18.803035735628061</c:v>
                </c:pt>
                <c:pt idx="1">
                  <c:v>16.242739333094299</c:v>
                </c:pt>
                <c:pt idx="2">
                  <c:v>15.198876538783315</c:v>
                </c:pt>
                <c:pt idx="3">
                  <c:v>12.11138998446277</c:v>
                </c:pt>
                <c:pt idx="4">
                  <c:v>11.618381737779371</c:v>
                </c:pt>
                <c:pt idx="5">
                  <c:v>6.9041472451296757</c:v>
                </c:pt>
                <c:pt idx="6">
                  <c:v>6.46336799330704</c:v>
                </c:pt>
                <c:pt idx="7">
                  <c:v>5.2427393330942991</c:v>
                </c:pt>
                <c:pt idx="8">
                  <c:v>7.4153220987211652</c:v>
                </c:pt>
              </c:numCache>
            </c:numRef>
          </c:val>
        </c:ser>
        <c:dLbls>
          <c:showLegendKey val="0"/>
          <c:showVal val="0"/>
          <c:showCatName val="0"/>
          <c:showSerName val="0"/>
          <c:showPercent val="0"/>
          <c:showBubbleSize val="0"/>
        </c:dLbls>
        <c:gapWidth val="100"/>
        <c:axId val="105442176"/>
        <c:axId val="105448448"/>
      </c:barChart>
      <c:valAx>
        <c:axId val="105448448"/>
        <c:scaling>
          <c:orientation val="minMax"/>
        </c:scaling>
        <c:delete val="1"/>
        <c:axPos val="b"/>
        <c:numFmt formatCode="0" sourceLinked="1"/>
        <c:majorTickMark val="out"/>
        <c:minorTickMark val="none"/>
        <c:tickLblPos val="nextTo"/>
        <c:crossAx val="105442176"/>
        <c:crosses val="autoZero"/>
        <c:crossBetween val="between"/>
      </c:valAx>
      <c:catAx>
        <c:axId val="105442176"/>
        <c:scaling>
          <c:orientation val="minMax"/>
        </c:scaling>
        <c:delete val="0"/>
        <c:axPos val="l"/>
        <c:numFmt formatCode="General" sourceLinked="0"/>
        <c:majorTickMark val="out"/>
        <c:minorTickMark val="none"/>
        <c:tickLblPos val="nextTo"/>
        <c:crossAx val="105448448"/>
        <c:crosses val="autoZero"/>
        <c:auto val="1"/>
        <c:lblAlgn val="ctr"/>
        <c:lblOffset val="100"/>
        <c:noMultiLvlLbl val="0"/>
      </c:catAx>
    </c:plotArea>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4762</xdr:colOff>
      <xdr:row>2</xdr:row>
      <xdr:rowOff>0</xdr:rowOff>
    </xdr:from>
    <xdr:to>
      <xdr:col>6</xdr:col>
      <xdr:colOff>461962</xdr:colOff>
      <xdr:row>20</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571500</xdr:colOff>
      <xdr:row>1</xdr:row>
      <xdr:rowOff>142875</xdr:rowOff>
    </xdr:from>
    <xdr:to>
      <xdr:col>13</xdr:col>
      <xdr:colOff>342900</xdr:colOff>
      <xdr:row>19</xdr:row>
      <xdr:rowOff>142875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21</xdr:row>
      <xdr:rowOff>0</xdr:rowOff>
    </xdr:from>
    <xdr:to>
      <xdr:col>6</xdr:col>
      <xdr:colOff>457200</xdr:colOff>
      <xdr:row>39</xdr:row>
      <xdr:rowOff>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619125</xdr:colOff>
      <xdr:row>21</xdr:row>
      <xdr:rowOff>9525</xdr:rowOff>
    </xdr:from>
    <xdr:to>
      <xdr:col>13</xdr:col>
      <xdr:colOff>390525</xdr:colOff>
      <xdr:row>39</xdr:row>
      <xdr:rowOff>9525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40</xdr:row>
      <xdr:rowOff>47625</xdr:rowOff>
    </xdr:from>
    <xdr:to>
      <xdr:col>6</xdr:col>
      <xdr:colOff>466725</xdr:colOff>
      <xdr:row>58</xdr:row>
      <xdr:rowOff>47625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314324</xdr:colOff>
      <xdr:row>2</xdr:row>
      <xdr:rowOff>133350</xdr:rowOff>
    </xdr:from>
    <xdr:to>
      <xdr:col>6</xdr:col>
      <xdr:colOff>552449</xdr:colOff>
      <xdr:row>19</xdr:row>
      <xdr:rowOff>57149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395287</xdr:colOff>
      <xdr:row>2</xdr:row>
      <xdr:rowOff>9524</xdr:rowOff>
    </xdr:from>
    <xdr:to>
      <xdr:col>6</xdr:col>
      <xdr:colOff>404812</xdr:colOff>
      <xdr:row>17</xdr:row>
      <xdr:rowOff>85724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438150</xdr:colOff>
      <xdr:row>2</xdr:row>
      <xdr:rowOff>19049</xdr:rowOff>
    </xdr:from>
    <xdr:to>
      <xdr:col>12</xdr:col>
      <xdr:colOff>447675</xdr:colOff>
      <xdr:row>17</xdr:row>
      <xdr:rowOff>95249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438150</xdr:colOff>
      <xdr:row>18</xdr:row>
      <xdr:rowOff>9524</xdr:rowOff>
    </xdr:from>
    <xdr:to>
      <xdr:col>9</xdr:col>
      <xdr:colOff>447675</xdr:colOff>
      <xdr:row>33</xdr:row>
      <xdr:rowOff>85724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12"/>
  <sheetViews>
    <sheetView showGridLines="0" workbookViewId="0">
      <selection activeCell="C19" sqref="C19"/>
    </sheetView>
  </sheetViews>
  <sheetFormatPr baseColWidth="10" defaultRowHeight="11.25"/>
  <cols>
    <col min="1" max="1" width="27.6640625" style="42" customWidth="1"/>
    <col min="2" max="5" width="19.1640625" style="42" customWidth="1"/>
    <col min="6" max="16384" width="12" style="42"/>
  </cols>
  <sheetData>
    <row r="1" spans="1:5">
      <c r="A1" s="52" t="s">
        <v>185</v>
      </c>
    </row>
    <row r="2" spans="1:5">
      <c r="A2" s="52"/>
      <c r="B2" s="256" t="s">
        <v>175</v>
      </c>
      <c r="C2" s="259" t="s">
        <v>177</v>
      </c>
      <c r="D2" s="260"/>
      <c r="E2" s="261"/>
    </row>
    <row r="3" spans="1:5">
      <c r="A3" s="262"/>
      <c r="B3" s="257"/>
      <c r="C3" s="264" t="s">
        <v>182</v>
      </c>
      <c r="D3" s="256" t="s">
        <v>183</v>
      </c>
      <c r="E3" s="53" t="s">
        <v>176</v>
      </c>
    </row>
    <row r="4" spans="1:5">
      <c r="A4" s="263"/>
      <c r="B4" s="258"/>
      <c r="C4" s="265"/>
      <c r="D4" s="258"/>
      <c r="E4" s="54" t="s">
        <v>184</v>
      </c>
    </row>
    <row r="5" spans="1:5">
      <c r="A5" s="55" t="s">
        <v>180</v>
      </c>
      <c r="B5" s="56">
        <v>72.010468101155723</v>
      </c>
      <c r="C5" s="57">
        <v>6.0092904397757057</v>
      </c>
      <c r="D5" s="57">
        <v>70.144308954353534</v>
      </c>
      <c r="E5" s="57">
        <v>62.686844031166608</v>
      </c>
    </row>
    <row r="6" spans="1:5">
      <c r="A6" s="58" t="s">
        <v>5</v>
      </c>
      <c r="B6" s="59">
        <v>72.903671367146572</v>
      </c>
      <c r="C6" s="59">
        <v>5.1830373224454762</v>
      </c>
      <c r="D6" s="59">
        <v>71.821920463018614</v>
      </c>
      <c r="E6" s="59">
        <v>63.393065617006251</v>
      </c>
    </row>
    <row r="7" spans="1:5">
      <c r="A7" s="60" t="s">
        <v>6</v>
      </c>
      <c r="B7" s="59">
        <v>67.658739371958831</v>
      </c>
      <c r="C7" s="59">
        <v>4.8052065487551845</v>
      </c>
      <c r="D7" s="59">
        <v>65.233725258262325</v>
      </c>
      <c r="E7" s="59">
        <v>58.891286655897076</v>
      </c>
    </row>
    <row r="8" spans="1:5">
      <c r="A8" s="60" t="s">
        <v>7</v>
      </c>
      <c r="B8" s="59">
        <v>79.088875948172429</v>
      </c>
      <c r="C8" s="59">
        <v>12.88924643196</v>
      </c>
      <c r="D8" s="59">
        <v>75.061213988541596</v>
      </c>
      <c r="E8" s="59">
        <v>69.194498968368308</v>
      </c>
    </row>
    <row r="9" spans="1:5">
      <c r="A9" s="61" t="s">
        <v>8</v>
      </c>
      <c r="B9" s="57">
        <v>58.529854448867894</v>
      </c>
      <c r="C9" s="57">
        <v>6.3270223567578903</v>
      </c>
      <c r="D9" s="57">
        <v>56.061286941166685</v>
      </c>
      <c r="E9" s="57">
        <v>47.963960142517521</v>
      </c>
    </row>
    <row r="10" spans="1:5">
      <c r="A10" s="255" t="s">
        <v>292</v>
      </c>
      <c r="B10" s="255"/>
      <c r="C10" s="255"/>
      <c r="D10" s="255"/>
      <c r="E10" s="255"/>
    </row>
    <row r="11" spans="1:5">
      <c r="A11" s="255" t="s">
        <v>125</v>
      </c>
      <c r="B11" s="255"/>
      <c r="C11" s="255"/>
      <c r="D11" s="255"/>
      <c r="E11" s="255"/>
    </row>
    <row r="12" spans="1:5" ht="42.75" customHeight="1">
      <c r="A12" s="255" t="s">
        <v>246</v>
      </c>
      <c r="B12" s="255"/>
      <c r="C12" s="255"/>
      <c r="D12" s="255"/>
      <c r="E12" s="255"/>
    </row>
  </sheetData>
  <mergeCells count="8">
    <mergeCell ref="A12:E12"/>
    <mergeCell ref="B2:B4"/>
    <mergeCell ref="C2:E2"/>
    <mergeCell ref="A3:A4"/>
    <mergeCell ref="C3:C4"/>
    <mergeCell ref="D3:D4"/>
    <mergeCell ref="A10:E10"/>
    <mergeCell ref="A11:E11"/>
  </mergeCell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F14"/>
  <sheetViews>
    <sheetView showGridLines="0" workbookViewId="0">
      <selection activeCell="C21" sqref="C21"/>
    </sheetView>
  </sheetViews>
  <sheetFormatPr baseColWidth="10" defaultRowHeight="11.25"/>
  <cols>
    <col min="1" max="1" width="33.5" style="160" bestFit="1" customWidth="1"/>
    <col min="2" max="4" width="12" style="160"/>
    <col min="5" max="5" width="14" style="160" customWidth="1"/>
    <col min="6" max="16384" width="12" style="160"/>
  </cols>
  <sheetData>
    <row r="1" spans="1:6">
      <c r="A1" s="52" t="s">
        <v>270</v>
      </c>
    </row>
    <row r="2" spans="1:6">
      <c r="A2" s="161"/>
      <c r="B2" s="162" t="s">
        <v>5</v>
      </c>
      <c r="C2" s="162" t="s">
        <v>6</v>
      </c>
      <c r="D2" s="162" t="s">
        <v>7</v>
      </c>
      <c r="E2" s="163" t="s">
        <v>181</v>
      </c>
      <c r="F2" s="162" t="s">
        <v>8</v>
      </c>
    </row>
    <row r="3" spans="1:6">
      <c r="A3" s="161" t="s">
        <v>90</v>
      </c>
      <c r="B3" s="164">
        <v>18.134775705185294</v>
      </c>
      <c r="C3" s="164">
        <v>16.535489138690568</v>
      </c>
      <c r="D3" s="164">
        <v>25.617898673390151</v>
      </c>
      <c r="E3" s="165">
        <v>18.767930066860533</v>
      </c>
      <c r="F3" s="164">
        <v>16.159620902677656</v>
      </c>
    </row>
    <row r="4" spans="1:6">
      <c r="A4" s="161" t="s">
        <v>94</v>
      </c>
      <c r="B4" s="164">
        <v>20.335736378582666</v>
      </c>
      <c r="C4" s="164">
        <v>16.339118436376527</v>
      </c>
      <c r="D4" s="164">
        <v>17.425928513176746</v>
      </c>
      <c r="E4" s="165">
        <v>18.65966381614529</v>
      </c>
      <c r="F4" s="164">
        <v>20.764315369114808</v>
      </c>
    </row>
    <row r="5" spans="1:6">
      <c r="A5" s="161" t="s">
        <v>91</v>
      </c>
      <c r="B5" s="164">
        <v>14.008473753062816</v>
      </c>
      <c r="C5" s="164">
        <v>16.362695579523017</v>
      </c>
      <c r="D5" s="164">
        <v>16.455420645467335</v>
      </c>
      <c r="E5" s="165">
        <v>15.106277287014318</v>
      </c>
      <c r="F5" s="164">
        <v>15.808466544548255</v>
      </c>
    </row>
    <row r="6" spans="1:6">
      <c r="A6" s="161" t="s">
        <v>89</v>
      </c>
      <c r="B6" s="164">
        <v>15.808261137574567</v>
      </c>
      <c r="C6" s="164">
        <v>16.126607676338043</v>
      </c>
      <c r="D6" s="164">
        <v>9.3382546454088509</v>
      </c>
      <c r="E6" s="165">
        <v>14.93128767273611</v>
      </c>
      <c r="F6" s="164">
        <v>18.827102050967547</v>
      </c>
    </row>
    <row r="7" spans="1:6">
      <c r="A7" s="161" t="s">
        <v>95</v>
      </c>
      <c r="B7" s="164">
        <v>10.674259817579179</v>
      </c>
      <c r="C7" s="164">
        <v>11.752335561294244</v>
      </c>
      <c r="D7" s="164">
        <v>7.2052167640856855</v>
      </c>
      <c r="E7" s="165">
        <v>10.484974016099828</v>
      </c>
      <c r="F7" s="164">
        <v>5.520501802504894</v>
      </c>
    </row>
    <row r="8" spans="1:6">
      <c r="A8" s="161" t="s">
        <v>92</v>
      </c>
      <c r="B8" s="164">
        <v>8.1258698215827412</v>
      </c>
      <c r="C8" s="164">
        <v>3.3261177781153477</v>
      </c>
      <c r="D8" s="164">
        <v>12.82162084886135</v>
      </c>
      <c r="E8" s="165">
        <v>7.3478981650585125</v>
      </c>
      <c r="F8" s="164">
        <v>7.2580042804696809</v>
      </c>
    </row>
    <row r="9" spans="1:6">
      <c r="A9" s="161" t="s">
        <v>93</v>
      </c>
      <c r="B9" s="164">
        <v>7.2668741982662128</v>
      </c>
      <c r="C9" s="164">
        <v>5.8884310598004959</v>
      </c>
      <c r="D9" s="164">
        <v>3.8973022675508568</v>
      </c>
      <c r="E9" s="165">
        <v>6.3320569999764844</v>
      </c>
      <c r="F9" s="164">
        <v>3.928366529650186</v>
      </c>
    </row>
    <row r="10" spans="1:6">
      <c r="A10" s="161" t="s">
        <v>76</v>
      </c>
      <c r="B10" s="164">
        <v>5.6457491881665227</v>
      </c>
      <c r="C10" s="164">
        <v>13.669204769861766</v>
      </c>
      <c r="D10" s="164">
        <v>7.238032731490657</v>
      </c>
      <c r="E10" s="165">
        <v>8.3698629868552032</v>
      </c>
      <c r="F10" s="164">
        <v>11.733642707152811</v>
      </c>
    </row>
    <row r="11" spans="1:6">
      <c r="A11" s="166" t="s">
        <v>4</v>
      </c>
      <c r="B11" s="165">
        <v>100</v>
      </c>
      <c r="C11" s="165">
        <v>100</v>
      </c>
      <c r="D11" s="165">
        <v>100</v>
      </c>
      <c r="E11" s="165">
        <v>100</v>
      </c>
      <c r="F11" s="165">
        <v>100</v>
      </c>
    </row>
    <row r="12" spans="1:6">
      <c r="A12" s="288" t="s">
        <v>292</v>
      </c>
      <c r="B12" s="288"/>
      <c r="C12" s="288"/>
      <c r="D12" s="288"/>
      <c r="E12" s="288"/>
      <c r="F12" s="288"/>
    </row>
    <row r="13" spans="1:6" ht="35.25" customHeight="1">
      <c r="A13" s="289" t="s">
        <v>271</v>
      </c>
      <c r="B13" s="289"/>
      <c r="C13" s="289"/>
      <c r="D13" s="289"/>
      <c r="E13" s="289"/>
      <c r="F13" s="289"/>
    </row>
    <row r="14" spans="1:6" ht="29.25" customHeight="1">
      <c r="A14" s="289" t="s">
        <v>272</v>
      </c>
      <c r="B14" s="289"/>
      <c r="C14" s="289"/>
      <c r="D14" s="289"/>
      <c r="E14" s="289"/>
      <c r="F14" s="289"/>
    </row>
  </sheetData>
  <mergeCells count="3">
    <mergeCell ref="A12:F12"/>
    <mergeCell ref="A13:F13"/>
    <mergeCell ref="A14:F14"/>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H23"/>
  <sheetViews>
    <sheetView showGridLines="0" workbookViewId="0">
      <selection activeCell="J23" sqref="J23"/>
    </sheetView>
  </sheetViews>
  <sheetFormatPr baseColWidth="10" defaultRowHeight="11.25"/>
  <cols>
    <col min="1" max="16384" width="12" style="42"/>
  </cols>
  <sheetData>
    <row r="1" spans="1:1">
      <c r="A1" s="52" t="s">
        <v>273</v>
      </c>
    </row>
    <row r="21" spans="1:8">
      <c r="A21" s="290" t="s">
        <v>292</v>
      </c>
      <c r="B21" s="290"/>
      <c r="C21" s="290"/>
      <c r="D21" s="290"/>
      <c r="E21" s="290"/>
      <c r="F21" s="290"/>
      <c r="G21" s="290"/>
      <c r="H21" s="290"/>
    </row>
    <row r="22" spans="1:8" ht="38.25" customHeight="1">
      <c r="A22" s="255" t="s">
        <v>197</v>
      </c>
      <c r="B22" s="255"/>
      <c r="C22" s="255"/>
      <c r="D22" s="255"/>
      <c r="E22" s="255"/>
      <c r="F22" s="255"/>
      <c r="G22" s="255"/>
      <c r="H22" s="255"/>
    </row>
    <row r="23" spans="1:8" ht="27.75" customHeight="1">
      <c r="A23" s="255" t="s">
        <v>274</v>
      </c>
      <c r="B23" s="255"/>
      <c r="C23" s="255"/>
      <c r="D23" s="255"/>
      <c r="E23" s="255"/>
      <c r="F23" s="255"/>
      <c r="G23" s="255"/>
      <c r="H23" s="255"/>
    </row>
  </sheetData>
  <mergeCells count="3">
    <mergeCell ref="A21:H21"/>
    <mergeCell ref="A22:H22"/>
    <mergeCell ref="A23:H23"/>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3:H17"/>
  <sheetViews>
    <sheetView workbookViewId="0">
      <selection activeCell="G38" sqref="G38"/>
    </sheetView>
  </sheetViews>
  <sheetFormatPr baseColWidth="10" defaultRowHeight="12"/>
  <sheetData>
    <row r="3" spans="2:8">
      <c r="B3" s="14"/>
      <c r="C3" s="291" t="s">
        <v>124</v>
      </c>
      <c r="D3" s="291"/>
      <c r="E3" s="291"/>
      <c r="F3" s="291" t="s">
        <v>8</v>
      </c>
      <c r="G3" s="291"/>
      <c r="H3" s="291"/>
    </row>
    <row r="4" spans="2:8">
      <c r="B4" s="14"/>
      <c r="C4" s="14" t="s">
        <v>44</v>
      </c>
      <c r="D4" s="14" t="s">
        <v>45</v>
      </c>
      <c r="E4" s="15" t="s">
        <v>4</v>
      </c>
      <c r="F4" s="14" t="s">
        <v>44</v>
      </c>
      <c r="G4" s="14" t="s">
        <v>45</v>
      </c>
      <c r="H4" s="14" t="s">
        <v>4</v>
      </c>
    </row>
    <row r="5" spans="2:8">
      <c r="B5" s="14" t="s">
        <v>98</v>
      </c>
      <c r="C5" s="47">
        <v>20.084360103548569</v>
      </c>
      <c r="D5" s="47">
        <v>18.089552504717549</v>
      </c>
      <c r="E5" s="44">
        <v>18.767930066860533</v>
      </c>
      <c r="F5" s="43">
        <v>16.00824989854404</v>
      </c>
      <c r="G5" s="43">
        <v>16.340707629130723</v>
      </c>
      <c r="H5" s="43">
        <v>16.159620902677656</v>
      </c>
    </row>
    <row r="6" spans="2:8">
      <c r="B6" s="14" t="s">
        <v>94</v>
      </c>
      <c r="C6" s="47">
        <v>19.049738751626048</v>
      </c>
      <c r="D6" s="47">
        <v>18.458642207174236</v>
      </c>
      <c r="E6" s="44">
        <v>18.65966381614529</v>
      </c>
      <c r="F6" s="43">
        <v>21.491208076450544</v>
      </c>
      <c r="G6" s="43">
        <v>19.89472596784584</v>
      </c>
      <c r="H6" s="43">
        <v>20.764315369114808</v>
      </c>
    </row>
    <row r="7" spans="2:8">
      <c r="B7" s="14" t="s">
        <v>99</v>
      </c>
      <c r="C7" s="47">
        <v>16.139055875603418</v>
      </c>
      <c r="D7" s="47">
        <v>14.573995358912271</v>
      </c>
      <c r="E7" s="44">
        <v>15.106228297760605</v>
      </c>
      <c r="F7" s="43">
        <v>15.221618736831571</v>
      </c>
      <c r="G7" s="43">
        <v>16.510563094588345</v>
      </c>
      <c r="H7" s="43">
        <v>15.808466544548255</v>
      </c>
    </row>
    <row r="8" spans="2:8">
      <c r="B8" s="14" t="s">
        <v>97</v>
      </c>
      <c r="C8" s="43">
        <v>12.211470726784764</v>
      </c>
      <c r="D8" s="43">
        <v>16.332813202899864</v>
      </c>
      <c r="E8" s="44">
        <v>14.93128767273611</v>
      </c>
      <c r="F8" s="43">
        <v>17.836606793750683</v>
      </c>
      <c r="G8" s="43">
        <v>20.012041958866693</v>
      </c>
      <c r="H8" s="43">
        <v>18.827102050967547</v>
      </c>
    </row>
    <row r="9" spans="2:8">
      <c r="B9" s="14" t="s">
        <v>102</v>
      </c>
      <c r="C9" s="43">
        <v>11.03826600803553</v>
      </c>
      <c r="D9" s="43">
        <v>10.199851829636746</v>
      </c>
      <c r="E9" s="44">
        <v>10.484974016099828</v>
      </c>
      <c r="F9" s="43">
        <v>6.5661928348926981</v>
      </c>
      <c r="G9" s="43">
        <v>4.2695306074583002</v>
      </c>
      <c r="H9" s="43">
        <v>5.520501802504894</v>
      </c>
    </row>
    <row r="10" spans="2:8">
      <c r="B10" s="14" t="s">
        <v>100</v>
      </c>
      <c r="C10" s="43">
        <v>7.6392280243802997</v>
      </c>
      <c r="D10" s="43">
        <v>7.1978430670968265</v>
      </c>
      <c r="E10" s="44">
        <v>7.3478981650585125</v>
      </c>
      <c r="F10" s="43">
        <v>5.3720329921818681</v>
      </c>
      <c r="G10" s="43">
        <v>9.5142115953068274</v>
      </c>
      <c r="H10" s="43">
        <v>7.2580042804696809</v>
      </c>
    </row>
    <row r="11" spans="2:8">
      <c r="B11" s="14" t="s">
        <v>101</v>
      </c>
      <c r="C11" s="43">
        <v>4.9692653208809983</v>
      </c>
      <c r="D11" s="43">
        <v>7.0343805721632719</v>
      </c>
      <c r="E11" s="44">
        <v>6.3321059892302021</v>
      </c>
      <c r="F11" s="43">
        <v>4.3941272285566564</v>
      </c>
      <c r="G11" s="43">
        <v>3.3711721002532982</v>
      </c>
      <c r="H11" s="43">
        <v>3.928366529650186</v>
      </c>
    </row>
    <row r="12" spans="2:8">
      <c r="B12" s="14" t="s">
        <v>76</v>
      </c>
      <c r="C12" s="43">
        <v>8.8686151891403657</v>
      </c>
      <c r="D12" s="43">
        <v>8.1129212573992397</v>
      </c>
      <c r="E12" s="43">
        <v>8.3699609653626386</v>
      </c>
      <c r="F12" s="43">
        <v>13.110000500330772</v>
      </c>
      <c r="G12" s="43">
        <v>10.087135720768432</v>
      </c>
      <c r="H12" s="43">
        <v>11.733642707152811</v>
      </c>
    </row>
    <row r="13" spans="2:8">
      <c r="B13" s="14" t="s">
        <v>4</v>
      </c>
      <c r="C13" s="43">
        <v>100</v>
      </c>
      <c r="D13" s="43">
        <v>100</v>
      </c>
      <c r="E13" s="44">
        <v>100</v>
      </c>
      <c r="F13" s="43">
        <v>100</v>
      </c>
      <c r="G13" s="43">
        <v>100</v>
      </c>
      <c r="H13" s="43">
        <v>100</v>
      </c>
    </row>
    <row r="14" spans="2:8">
      <c r="C14" s="2"/>
      <c r="D14" s="2"/>
      <c r="E14" s="3"/>
      <c r="F14" s="2"/>
      <c r="G14" s="2"/>
      <c r="H14" s="2"/>
    </row>
    <row r="15" spans="2:8">
      <c r="C15" s="2"/>
      <c r="D15" s="2"/>
      <c r="E15" s="3"/>
      <c r="F15" s="2"/>
      <c r="G15" s="2"/>
      <c r="H15" s="2"/>
    </row>
    <row r="16" spans="2:8">
      <c r="C16" s="2"/>
      <c r="D16" s="2"/>
      <c r="E16" s="3"/>
      <c r="F16" s="2"/>
      <c r="G16" s="2"/>
      <c r="H16" s="2"/>
    </row>
    <row r="17" spans="3:8">
      <c r="C17" s="2"/>
      <c r="D17" s="2"/>
      <c r="E17" s="3"/>
      <c r="F17" s="2"/>
      <c r="G17" s="2"/>
      <c r="H17" s="2"/>
    </row>
  </sheetData>
  <mergeCells count="2">
    <mergeCell ref="C3:E3"/>
    <mergeCell ref="F3:H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15"/>
  <sheetViews>
    <sheetView showGridLines="0" workbookViewId="0">
      <selection activeCell="G31" sqref="G31"/>
    </sheetView>
  </sheetViews>
  <sheetFormatPr baseColWidth="10" defaultRowHeight="11.25"/>
  <cols>
    <col min="1" max="1" width="33.83203125" style="62" customWidth="1"/>
    <col min="2" max="13" width="8.83203125" style="62" customWidth="1"/>
    <col min="14" max="16384" width="12" style="62"/>
  </cols>
  <sheetData>
    <row r="1" spans="1:13">
      <c r="A1" s="151" t="s">
        <v>198</v>
      </c>
    </row>
    <row r="2" spans="1:13">
      <c r="A2" s="293"/>
      <c r="B2" s="295" t="s">
        <v>180</v>
      </c>
      <c r="C2" s="295"/>
      <c r="D2" s="295"/>
      <c r="E2" s="295"/>
      <c r="F2" s="295"/>
      <c r="G2" s="295"/>
      <c r="H2" s="295" t="s">
        <v>8</v>
      </c>
      <c r="I2" s="295"/>
      <c r="J2" s="295"/>
      <c r="K2" s="295"/>
      <c r="L2" s="295"/>
      <c r="M2" s="295"/>
    </row>
    <row r="3" spans="1:13">
      <c r="A3" s="294"/>
      <c r="B3" s="155" t="s">
        <v>13</v>
      </c>
      <c r="C3" s="155" t="s">
        <v>14</v>
      </c>
      <c r="D3" s="155" t="s">
        <v>15</v>
      </c>
      <c r="E3" s="155" t="s">
        <v>16</v>
      </c>
      <c r="F3" s="155" t="s">
        <v>17</v>
      </c>
      <c r="G3" s="156" t="s">
        <v>4</v>
      </c>
      <c r="H3" s="155" t="s">
        <v>13</v>
      </c>
      <c r="I3" s="155" t="s">
        <v>14</v>
      </c>
      <c r="J3" s="155" t="s">
        <v>15</v>
      </c>
      <c r="K3" s="155" t="s">
        <v>16</v>
      </c>
      <c r="L3" s="155" t="s">
        <v>17</v>
      </c>
      <c r="M3" s="156" t="s">
        <v>4</v>
      </c>
    </row>
    <row r="4" spans="1:13">
      <c r="A4" s="167" t="s">
        <v>98</v>
      </c>
      <c r="B4" s="157">
        <v>13.605704839702209</v>
      </c>
      <c r="C4" s="157">
        <v>19.756417157126595</v>
      </c>
      <c r="D4" s="157">
        <v>18.642503578025867</v>
      </c>
      <c r="E4" s="157">
        <v>20.485585652263605</v>
      </c>
      <c r="F4" s="157">
        <v>13.296265861285125</v>
      </c>
      <c r="G4" s="158">
        <v>18.767930066860533</v>
      </c>
      <c r="H4" s="157">
        <v>12.298941949508061</v>
      </c>
      <c r="I4" s="157">
        <v>16.512789550856326</v>
      </c>
      <c r="J4" s="157">
        <v>17.02035867261592</v>
      </c>
      <c r="K4" s="157">
        <v>16.340266481013497</v>
      </c>
      <c r="L4" s="157">
        <v>16.464204704586095</v>
      </c>
      <c r="M4" s="158">
        <v>16.159620902677656</v>
      </c>
    </row>
    <row r="5" spans="1:13">
      <c r="A5" s="167" t="s">
        <v>94</v>
      </c>
      <c r="B5" s="157">
        <v>2.3468513580366084</v>
      </c>
      <c r="C5" s="157">
        <v>14.2681926073644</v>
      </c>
      <c r="D5" s="157">
        <v>21.617721811967964</v>
      </c>
      <c r="E5" s="157">
        <v>17.778614137666587</v>
      </c>
      <c r="F5" s="157">
        <v>28.706124670501477</v>
      </c>
      <c r="G5" s="158">
        <v>18.65966381614529</v>
      </c>
      <c r="H5" s="157">
        <v>17.123967973915008</v>
      </c>
      <c r="I5" s="157">
        <v>20.689846985396048</v>
      </c>
      <c r="J5" s="157">
        <v>21.876693836752782</v>
      </c>
      <c r="K5" s="157">
        <v>21.709947386383856</v>
      </c>
      <c r="L5" s="157">
        <v>19.257225691484287</v>
      </c>
      <c r="M5" s="158">
        <v>20.764315369114808</v>
      </c>
    </row>
    <row r="6" spans="1:13">
      <c r="A6" s="167" t="s">
        <v>99</v>
      </c>
      <c r="B6" s="157">
        <v>14.487734835961726</v>
      </c>
      <c r="C6" s="157">
        <v>11.367125801868895</v>
      </c>
      <c r="D6" s="157">
        <v>12.121926816369999</v>
      </c>
      <c r="E6" s="157">
        <v>20.309215198723834</v>
      </c>
      <c r="F6" s="157">
        <v>17.664322380286652</v>
      </c>
      <c r="G6" s="158">
        <v>15.106228297760605</v>
      </c>
      <c r="H6" s="157">
        <v>11.851891290498475</v>
      </c>
      <c r="I6" s="157">
        <v>15.060394580425482</v>
      </c>
      <c r="J6" s="157">
        <v>14.837683638524505</v>
      </c>
      <c r="K6" s="157">
        <v>19.067112260207438</v>
      </c>
      <c r="L6" s="157">
        <v>20.159609992705828</v>
      </c>
      <c r="M6" s="158">
        <v>15.808466544548255</v>
      </c>
    </row>
    <row r="7" spans="1:13">
      <c r="A7" s="167" t="s">
        <v>97</v>
      </c>
      <c r="B7" s="157">
        <v>20.835696272789797</v>
      </c>
      <c r="C7" s="157">
        <v>25.999523511193072</v>
      </c>
      <c r="D7" s="157">
        <v>13.394634645837696</v>
      </c>
      <c r="E7" s="157">
        <v>8.2643730109113474</v>
      </c>
      <c r="F7" s="157">
        <v>13.735952957749484</v>
      </c>
      <c r="G7" s="158">
        <v>14.93128767273611</v>
      </c>
      <c r="H7" s="157">
        <v>30.119648014158745</v>
      </c>
      <c r="I7" s="157">
        <v>20.274028767895558</v>
      </c>
      <c r="J7" s="157">
        <v>16.880420706971826</v>
      </c>
      <c r="K7" s="157">
        <v>14.084911044970008</v>
      </c>
      <c r="L7" s="157">
        <v>16.502983838949639</v>
      </c>
      <c r="M7" s="158">
        <v>18.827102050967547</v>
      </c>
    </row>
    <row r="8" spans="1:13">
      <c r="A8" s="167" t="s">
        <v>102</v>
      </c>
      <c r="B8" s="157">
        <v>11.029598079081048</v>
      </c>
      <c r="C8" s="157">
        <v>6.1398671125660682</v>
      </c>
      <c r="D8" s="157">
        <v>9.1291297450043132</v>
      </c>
      <c r="E8" s="157">
        <v>15.520442437880593</v>
      </c>
      <c r="F8" s="157">
        <v>8.630460070648752</v>
      </c>
      <c r="G8" s="158">
        <v>10.484974016099828</v>
      </c>
      <c r="H8" s="157">
        <v>4.8187838386137942</v>
      </c>
      <c r="I8" s="157">
        <v>4.8166912295044062</v>
      </c>
      <c r="J8" s="157">
        <v>4.714679746778919</v>
      </c>
      <c r="K8" s="157">
        <v>7.3617251743172432</v>
      </c>
      <c r="L8" s="157">
        <v>7.9451059809120483</v>
      </c>
      <c r="M8" s="158">
        <v>5.520501802504894</v>
      </c>
    </row>
    <row r="9" spans="1:13">
      <c r="A9" s="167" t="s">
        <v>100</v>
      </c>
      <c r="B9" s="157">
        <v>21.39676870543094</v>
      </c>
      <c r="C9" s="157">
        <v>10.002073608696803</v>
      </c>
      <c r="D9" s="157">
        <v>9.2470544460542108</v>
      </c>
      <c r="E9" s="157">
        <v>3.1056947184922845</v>
      </c>
      <c r="F9" s="157">
        <v>2.1722890409058406</v>
      </c>
      <c r="G9" s="158">
        <v>7.3478981650585125</v>
      </c>
      <c r="H9" s="157">
        <v>3.8793348767443696</v>
      </c>
      <c r="I9" s="157">
        <v>8.8121836675254279</v>
      </c>
      <c r="J9" s="157">
        <v>9.2253262299530441</v>
      </c>
      <c r="K9" s="157">
        <v>3.7857300516023771</v>
      </c>
      <c r="L9" s="157">
        <v>7.4455937978006688</v>
      </c>
      <c r="M9" s="158">
        <v>7.2580042804696809</v>
      </c>
    </row>
    <row r="10" spans="1:13">
      <c r="A10" s="167" t="s">
        <v>101</v>
      </c>
      <c r="B10" s="157">
        <v>5.5419477056360638</v>
      </c>
      <c r="C10" s="157">
        <v>6.0055237406136115</v>
      </c>
      <c r="D10" s="157">
        <v>8.7271603292516247</v>
      </c>
      <c r="E10" s="157">
        <v>4.8654624134091939</v>
      </c>
      <c r="F10" s="157">
        <v>3.7165298869833414</v>
      </c>
      <c r="G10" s="158">
        <v>6.3321059892302021</v>
      </c>
      <c r="H10" s="157">
        <v>7.6075721385544925</v>
      </c>
      <c r="I10" s="157">
        <v>3.6918007622604812</v>
      </c>
      <c r="J10" s="157">
        <v>3.8801356099873252</v>
      </c>
      <c r="K10" s="157">
        <v>1.9216464532238602</v>
      </c>
      <c r="L10" s="157">
        <v>5.4934029305945824</v>
      </c>
      <c r="M10" s="158">
        <v>3.928366529650186</v>
      </c>
    </row>
    <row r="11" spans="1:13">
      <c r="A11" s="167" t="s">
        <v>76</v>
      </c>
      <c r="B11" s="157">
        <v>10.755698203361609</v>
      </c>
      <c r="C11" s="157">
        <v>6.461055863900679</v>
      </c>
      <c r="D11" s="157">
        <v>7.1198686274883212</v>
      </c>
      <c r="E11" s="157">
        <v>9.6706124306525556</v>
      </c>
      <c r="F11" s="157">
        <v>12.078055131639328</v>
      </c>
      <c r="G11" s="158">
        <v>8.3699609653626386</v>
      </c>
      <c r="H11" s="157">
        <v>12.299859918007053</v>
      </c>
      <c r="I11" s="157">
        <v>10.142389457855046</v>
      </c>
      <c r="J11" s="157">
        <v>11.564701558415685</v>
      </c>
      <c r="K11" s="157">
        <v>15.72866114828172</v>
      </c>
      <c r="L11" s="157">
        <v>6.7321808338744971</v>
      </c>
      <c r="M11" s="158">
        <v>11.733642707152811</v>
      </c>
    </row>
    <row r="12" spans="1:13">
      <c r="A12" s="61" t="s">
        <v>4</v>
      </c>
      <c r="B12" s="158">
        <v>100</v>
      </c>
      <c r="C12" s="158">
        <v>100</v>
      </c>
      <c r="D12" s="158">
        <v>100</v>
      </c>
      <c r="E12" s="158">
        <v>100</v>
      </c>
      <c r="F12" s="158">
        <v>100</v>
      </c>
      <c r="G12" s="158">
        <v>100</v>
      </c>
      <c r="H12" s="158">
        <v>100</v>
      </c>
      <c r="I12" s="158">
        <v>100</v>
      </c>
      <c r="J12" s="158">
        <v>100</v>
      </c>
      <c r="K12" s="158">
        <v>100</v>
      </c>
      <c r="L12" s="158">
        <v>100</v>
      </c>
      <c r="M12" s="158">
        <v>100</v>
      </c>
    </row>
    <row r="13" spans="1:13">
      <c r="A13" s="296" t="s">
        <v>292</v>
      </c>
      <c r="B13" s="296"/>
      <c r="C13" s="296"/>
      <c r="D13" s="296"/>
      <c r="E13" s="296"/>
      <c r="F13" s="296"/>
      <c r="G13" s="296"/>
      <c r="H13" s="296"/>
      <c r="I13" s="296"/>
      <c r="J13" s="296"/>
      <c r="K13" s="296"/>
      <c r="L13" s="296"/>
      <c r="M13" s="296"/>
    </row>
    <row r="14" spans="1:13" ht="24.75" customHeight="1">
      <c r="A14" s="292" t="s">
        <v>199</v>
      </c>
      <c r="B14" s="292"/>
      <c r="C14" s="292"/>
      <c r="D14" s="292"/>
      <c r="E14" s="292"/>
      <c r="F14" s="292"/>
      <c r="G14" s="292"/>
      <c r="H14" s="292"/>
      <c r="I14" s="292"/>
      <c r="J14" s="292"/>
      <c r="K14" s="292"/>
      <c r="L14" s="292"/>
      <c r="M14" s="292"/>
    </row>
    <row r="15" spans="1:13" ht="24" customHeight="1">
      <c r="A15" s="292" t="s">
        <v>275</v>
      </c>
      <c r="B15" s="292"/>
      <c r="C15" s="292"/>
      <c r="D15" s="292"/>
      <c r="E15" s="292"/>
      <c r="F15" s="292"/>
      <c r="G15" s="292"/>
      <c r="H15" s="292"/>
      <c r="I15" s="292"/>
      <c r="J15" s="292"/>
      <c r="K15" s="292"/>
      <c r="L15" s="292"/>
      <c r="M15" s="292"/>
    </row>
  </sheetData>
  <mergeCells count="6">
    <mergeCell ref="A15:M15"/>
    <mergeCell ref="A2:A3"/>
    <mergeCell ref="B2:G2"/>
    <mergeCell ref="H2:M2"/>
    <mergeCell ref="A13:M13"/>
    <mergeCell ref="A14:M14"/>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G15"/>
  <sheetViews>
    <sheetView showGridLines="0" workbookViewId="0">
      <selection activeCell="E26" sqref="E26"/>
    </sheetView>
  </sheetViews>
  <sheetFormatPr baseColWidth="10" defaultRowHeight="11.25"/>
  <cols>
    <col min="1" max="1" width="29.6640625" style="62" customWidth="1"/>
    <col min="2" max="7" width="16" style="62" customWidth="1"/>
    <col min="8" max="16384" width="12" style="62"/>
  </cols>
  <sheetData>
    <row r="1" spans="1:7">
      <c r="A1" s="52" t="s">
        <v>200</v>
      </c>
    </row>
    <row r="2" spans="1:7">
      <c r="A2" s="293"/>
      <c r="B2" s="295" t="s">
        <v>180</v>
      </c>
      <c r="C2" s="295"/>
      <c r="D2" s="295"/>
      <c r="E2" s="295" t="s">
        <v>8</v>
      </c>
      <c r="F2" s="295"/>
      <c r="G2" s="295"/>
    </row>
    <row r="3" spans="1:7" ht="22.5">
      <c r="A3" s="294"/>
      <c r="B3" s="54" t="s">
        <v>262</v>
      </c>
      <c r="C3" s="54" t="s">
        <v>263</v>
      </c>
      <c r="D3" s="54" t="s">
        <v>4</v>
      </c>
      <c r="E3" s="54" t="s">
        <v>264</v>
      </c>
      <c r="F3" s="54" t="s">
        <v>263</v>
      </c>
      <c r="G3" s="54" t="s">
        <v>4</v>
      </c>
    </row>
    <row r="4" spans="1:7">
      <c r="A4" s="167" t="s">
        <v>98</v>
      </c>
      <c r="B4" s="157">
        <v>20.27714645123681</v>
      </c>
      <c r="C4" s="157">
        <v>11.384157958547428</v>
      </c>
      <c r="D4" s="157">
        <v>18.767930066860533</v>
      </c>
      <c r="E4" s="157">
        <v>17.44553202636618</v>
      </c>
      <c r="F4" s="157">
        <v>9.6356944413793446</v>
      </c>
      <c r="G4" s="157">
        <v>16.159620902677656</v>
      </c>
    </row>
    <row r="5" spans="1:7">
      <c r="A5" s="167" t="s">
        <v>94</v>
      </c>
      <c r="B5" s="157">
        <v>20.317681155315771</v>
      </c>
      <c r="C5" s="157">
        <v>10.547889844697188</v>
      </c>
      <c r="D5" s="157">
        <v>18.65966381614529</v>
      </c>
      <c r="E5" s="157">
        <v>23.016518979571913</v>
      </c>
      <c r="F5" s="157">
        <v>9.3380119023973993</v>
      </c>
      <c r="G5" s="157">
        <v>20.764315369114808</v>
      </c>
    </row>
    <row r="6" spans="1:7">
      <c r="A6" s="167" t="s">
        <v>99</v>
      </c>
      <c r="B6" s="157">
        <v>16.057584060833918</v>
      </c>
      <c r="C6" s="157">
        <v>10.451763754979506</v>
      </c>
      <c r="D6" s="157">
        <v>15.106228297760605</v>
      </c>
      <c r="E6" s="157">
        <v>16.872867945794471</v>
      </c>
      <c r="F6" s="157">
        <v>10.408344919412384</v>
      </c>
      <c r="G6" s="157">
        <v>15.808466544548255</v>
      </c>
    </row>
    <row r="7" spans="1:7">
      <c r="A7" s="167" t="s">
        <v>97</v>
      </c>
      <c r="B7" s="157">
        <v>12.093443408360887</v>
      </c>
      <c r="C7" s="157">
        <v>28.815310894290171</v>
      </c>
      <c r="D7" s="157">
        <v>14.93128767273611</v>
      </c>
      <c r="E7" s="157">
        <v>16.024951981958559</v>
      </c>
      <c r="F7" s="157">
        <v>33.043374847051496</v>
      </c>
      <c r="G7" s="157">
        <v>18.827102050967547</v>
      </c>
    </row>
    <row r="8" spans="1:7">
      <c r="A8" s="167" t="s">
        <v>102</v>
      </c>
      <c r="B8" s="157">
        <v>10.756919220884045</v>
      </c>
      <c r="C8" s="157">
        <v>9.1542058772588177</v>
      </c>
      <c r="D8" s="157">
        <v>10.484974016099828</v>
      </c>
      <c r="E8" s="157">
        <v>5.3389440574109219</v>
      </c>
      <c r="F8" s="157">
        <v>6.4416147438679596</v>
      </c>
      <c r="G8" s="157">
        <v>5.520501802504894</v>
      </c>
    </row>
    <row r="9" spans="1:7">
      <c r="A9" s="167" t="s">
        <v>100</v>
      </c>
      <c r="B9" s="157">
        <v>7.0574046932933063</v>
      </c>
      <c r="C9" s="157">
        <v>8.7691241845159063</v>
      </c>
      <c r="D9" s="157">
        <v>7.3478981650585125</v>
      </c>
      <c r="E9" s="157">
        <v>7.5990785949249258</v>
      </c>
      <c r="F9" s="157">
        <v>5.5277244450329439</v>
      </c>
      <c r="G9" s="157">
        <v>7.2580042804696809</v>
      </c>
    </row>
    <row r="10" spans="1:7">
      <c r="A10" s="167" t="s">
        <v>101</v>
      </c>
      <c r="B10" s="157">
        <v>6.7583211198198772</v>
      </c>
      <c r="C10" s="157">
        <v>4.2468679637434326</v>
      </c>
      <c r="D10" s="157">
        <v>6.3321059892302021</v>
      </c>
      <c r="E10" s="157">
        <v>3.4124708677659985</v>
      </c>
      <c r="F10" s="157">
        <v>6.5457055493027507</v>
      </c>
      <c r="G10" s="157">
        <v>3.928366529650186</v>
      </c>
    </row>
    <row r="11" spans="1:7">
      <c r="A11" s="167" t="s">
        <v>76</v>
      </c>
      <c r="B11" s="157">
        <v>6.6814998902553855</v>
      </c>
      <c r="C11" s="157">
        <v>16.630679521967554</v>
      </c>
      <c r="D11" s="157">
        <v>8.3699609653626386</v>
      </c>
      <c r="E11" s="157">
        <v>10.289659712307408</v>
      </c>
      <c r="F11" s="157">
        <v>19.059529151555722</v>
      </c>
      <c r="G11" s="157">
        <v>11.733642707152811</v>
      </c>
    </row>
    <row r="12" spans="1:7">
      <c r="A12" s="61" t="s">
        <v>4</v>
      </c>
      <c r="B12" s="158">
        <v>100</v>
      </c>
      <c r="C12" s="158">
        <v>100</v>
      </c>
      <c r="D12" s="158">
        <v>100</v>
      </c>
      <c r="E12" s="158">
        <v>100</v>
      </c>
      <c r="F12" s="158">
        <v>100</v>
      </c>
      <c r="G12" s="158">
        <v>100</v>
      </c>
    </row>
    <row r="13" spans="1:7">
      <c r="A13" s="298" t="s">
        <v>292</v>
      </c>
      <c r="B13" s="298"/>
      <c r="C13" s="298"/>
      <c r="D13" s="298"/>
      <c r="E13" s="298"/>
      <c r="F13" s="298"/>
      <c r="G13" s="298"/>
    </row>
    <row r="14" spans="1:7" ht="27" customHeight="1">
      <c r="A14" s="297" t="s">
        <v>199</v>
      </c>
      <c r="B14" s="297"/>
      <c r="C14" s="297"/>
      <c r="D14" s="297"/>
      <c r="E14" s="297"/>
      <c r="F14" s="297"/>
      <c r="G14" s="297"/>
    </row>
    <row r="15" spans="1:7" ht="22.5" customHeight="1">
      <c r="A15" s="297" t="s">
        <v>276</v>
      </c>
      <c r="B15" s="297"/>
      <c r="C15" s="297"/>
      <c r="D15" s="297"/>
      <c r="E15" s="297"/>
      <c r="F15" s="297"/>
      <c r="G15" s="297"/>
    </row>
  </sheetData>
  <mergeCells count="6">
    <mergeCell ref="A15:G15"/>
    <mergeCell ref="B2:D2"/>
    <mergeCell ref="E2:G2"/>
    <mergeCell ref="A2:A3"/>
    <mergeCell ref="A14:G14"/>
    <mergeCell ref="A13:G13"/>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38"/>
  <sheetViews>
    <sheetView showGridLines="0" topLeftCell="A10" workbookViewId="0">
      <selection activeCell="K41" sqref="K41"/>
    </sheetView>
  </sheetViews>
  <sheetFormatPr baseColWidth="10" defaultRowHeight="11.25"/>
  <cols>
    <col min="1" max="16384" width="12" style="42"/>
  </cols>
  <sheetData>
    <row r="1" spans="1:1">
      <c r="A1" s="52" t="s">
        <v>277</v>
      </c>
    </row>
    <row r="36" spans="1:13">
      <c r="A36" s="299" t="s">
        <v>292</v>
      </c>
      <c r="B36" s="299"/>
      <c r="C36" s="299"/>
      <c r="D36" s="299"/>
      <c r="E36" s="299"/>
      <c r="F36" s="299"/>
      <c r="G36" s="299"/>
      <c r="H36" s="299"/>
      <c r="I36" s="299"/>
      <c r="J36" s="299"/>
      <c r="K36" s="299"/>
      <c r="L36" s="299"/>
      <c r="M36" s="299"/>
    </row>
    <row r="37" spans="1:13" ht="24.75" customHeight="1">
      <c r="A37" s="300" t="s">
        <v>197</v>
      </c>
      <c r="B37" s="300"/>
      <c r="C37" s="300"/>
      <c r="D37" s="300"/>
      <c r="E37" s="300"/>
      <c r="F37" s="300"/>
      <c r="G37" s="300"/>
      <c r="H37" s="300"/>
      <c r="I37" s="300"/>
      <c r="J37" s="300"/>
      <c r="K37" s="300"/>
      <c r="L37" s="300"/>
      <c r="M37" s="300"/>
    </row>
    <row r="38" spans="1:13">
      <c r="A38" s="300" t="s">
        <v>278</v>
      </c>
      <c r="B38" s="300"/>
      <c r="C38" s="300"/>
      <c r="D38" s="300"/>
      <c r="E38" s="300"/>
      <c r="F38" s="300"/>
      <c r="G38" s="300"/>
      <c r="H38" s="300"/>
      <c r="I38" s="300"/>
      <c r="J38" s="300"/>
      <c r="K38" s="300"/>
      <c r="L38" s="300"/>
      <c r="M38" s="300"/>
    </row>
  </sheetData>
  <mergeCells count="3">
    <mergeCell ref="A36:M36"/>
    <mergeCell ref="A37:M37"/>
    <mergeCell ref="A38:M38"/>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15"/>
  <sheetViews>
    <sheetView workbookViewId="0">
      <selection activeCell="O31" sqref="O31"/>
    </sheetView>
  </sheetViews>
  <sheetFormatPr baseColWidth="10" defaultRowHeight="12"/>
  <cols>
    <col min="3" max="3" width="12.6640625" bestFit="1" customWidth="1"/>
  </cols>
  <sheetData>
    <row r="2" spans="2:9">
      <c r="C2" t="s">
        <v>39</v>
      </c>
      <c r="F2" t="s">
        <v>40</v>
      </c>
      <c r="I2" t="s">
        <v>41</v>
      </c>
    </row>
    <row r="3" spans="2:9">
      <c r="B3" s="16" t="s">
        <v>94</v>
      </c>
      <c r="C3" s="17">
        <v>28.3012340170302</v>
      </c>
      <c r="E3" s="20" t="s">
        <v>98</v>
      </c>
      <c r="F3" s="21">
        <v>26.077148195865295</v>
      </c>
      <c r="H3" s="22" t="s">
        <v>99</v>
      </c>
      <c r="I3" s="23">
        <v>18.803035735628061</v>
      </c>
    </row>
    <row r="4" spans="2:9">
      <c r="B4" s="18" t="s">
        <v>97</v>
      </c>
      <c r="C4" s="19">
        <v>16.862689940489759</v>
      </c>
      <c r="E4" s="16" t="s">
        <v>94</v>
      </c>
      <c r="F4" s="17">
        <v>17.832308046722353</v>
      </c>
      <c r="H4" s="18" t="s">
        <v>97</v>
      </c>
      <c r="I4" s="19">
        <v>16.242739333094299</v>
      </c>
    </row>
    <row r="5" spans="2:9">
      <c r="B5" s="20" t="s">
        <v>98</v>
      </c>
      <c r="C5" s="21">
        <v>16.670950886671871</v>
      </c>
      <c r="E5" s="22" t="s">
        <v>99</v>
      </c>
      <c r="F5" s="23">
        <v>14.579148997892547</v>
      </c>
      <c r="H5" s="20" t="s">
        <v>98</v>
      </c>
      <c r="I5" s="21">
        <v>15.198876538783315</v>
      </c>
    </row>
    <row r="6" spans="2:9">
      <c r="B6" t="s">
        <v>102</v>
      </c>
      <c r="C6" s="2">
        <v>10.969543237479973</v>
      </c>
      <c r="E6" s="18" t="s">
        <v>97</v>
      </c>
      <c r="F6" s="19">
        <v>11.020366372874415</v>
      </c>
      <c r="H6" s="16" t="s">
        <v>94</v>
      </c>
      <c r="I6" s="17">
        <v>12.11138998446277</v>
      </c>
    </row>
    <row r="7" spans="2:9">
      <c r="B7" s="22" t="s">
        <v>99</v>
      </c>
      <c r="C7" s="23">
        <v>10.604818696659441</v>
      </c>
      <c r="E7" t="s">
        <v>100</v>
      </c>
      <c r="F7" s="2">
        <v>8.9673472522034423</v>
      </c>
      <c r="H7" t="s">
        <v>102</v>
      </c>
      <c r="I7" s="2">
        <v>11.618381737779371</v>
      </c>
    </row>
    <row r="8" spans="2:9">
      <c r="B8" t="s">
        <v>100</v>
      </c>
      <c r="C8" s="2">
        <v>8.6612378324110129</v>
      </c>
      <c r="E8" t="s">
        <v>102</v>
      </c>
      <c r="F8" s="2">
        <v>8.3552468793460921</v>
      </c>
      <c r="H8" s="1" t="s">
        <v>101</v>
      </c>
      <c r="I8" s="3">
        <v>6.9041472451296757</v>
      </c>
    </row>
    <row r="9" spans="2:9">
      <c r="B9" t="s">
        <v>76</v>
      </c>
      <c r="C9" s="2">
        <v>7.9293637205783218</v>
      </c>
      <c r="E9" s="1" t="s">
        <v>101</v>
      </c>
      <c r="F9" s="3">
        <v>7.9074767710724121</v>
      </c>
      <c r="H9" s="1" t="s">
        <v>96</v>
      </c>
      <c r="I9" s="3">
        <v>6.46336799330704</v>
      </c>
    </row>
    <row r="10" spans="2:9">
      <c r="B10" s="1" t="s">
        <v>4</v>
      </c>
      <c r="C10" s="3">
        <v>100</v>
      </c>
      <c r="E10" t="s">
        <v>76</v>
      </c>
      <c r="F10" s="2">
        <v>5.2611281281195881</v>
      </c>
      <c r="H10" t="s">
        <v>100</v>
      </c>
      <c r="I10" s="2">
        <v>5.2427393330942991</v>
      </c>
    </row>
    <row r="11" spans="2:9">
      <c r="C11" s="2"/>
      <c r="E11" s="1" t="s">
        <v>4</v>
      </c>
      <c r="F11" s="1">
        <v>100</v>
      </c>
      <c r="H11" t="s">
        <v>76</v>
      </c>
      <c r="I11" s="2">
        <v>7.4153220987211652</v>
      </c>
    </row>
    <row r="12" spans="2:9">
      <c r="C12" s="2"/>
      <c r="F12" s="2"/>
      <c r="H12" s="1" t="s">
        <v>4</v>
      </c>
      <c r="I12" s="1">
        <v>100</v>
      </c>
    </row>
    <row r="13" spans="2:9">
      <c r="C13" s="2"/>
      <c r="F13" s="2"/>
      <c r="I13" s="2"/>
    </row>
    <row r="14" spans="2:9">
      <c r="C14" s="2"/>
      <c r="F14" s="2"/>
      <c r="I14" s="2"/>
    </row>
    <row r="15" spans="2:9">
      <c r="C15" s="2"/>
      <c r="I15" s="2"/>
    </row>
  </sheetData>
  <sortState ref="H25:I36">
    <sortCondition descending="1" ref="I25:I36"/>
  </sortState>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G12"/>
  <sheetViews>
    <sheetView showGridLines="0" workbookViewId="0">
      <selection activeCell="G28" sqref="G28"/>
    </sheetView>
  </sheetViews>
  <sheetFormatPr baseColWidth="10" defaultRowHeight="11.25"/>
  <cols>
    <col min="1" max="1" width="14" style="178" customWidth="1"/>
    <col min="2" max="2" width="19.6640625" style="178" customWidth="1"/>
    <col min="3" max="7" width="16.6640625" style="178" customWidth="1"/>
    <col min="8" max="16384" width="12" style="178"/>
  </cols>
  <sheetData>
    <row r="1" spans="1:7">
      <c r="A1" s="177" t="s">
        <v>202</v>
      </c>
    </row>
    <row r="2" spans="1:7">
      <c r="A2" s="302"/>
      <c r="B2" s="302" t="s">
        <v>201</v>
      </c>
      <c r="C2" s="303" t="s">
        <v>171</v>
      </c>
      <c r="D2" s="304"/>
      <c r="E2" s="304"/>
      <c r="F2" s="304"/>
      <c r="G2" s="305"/>
    </row>
    <row r="3" spans="1:7" ht="63" customHeight="1">
      <c r="A3" s="302"/>
      <c r="B3" s="302"/>
      <c r="C3" s="179" t="s">
        <v>103</v>
      </c>
      <c r="D3" s="179" t="s">
        <v>104</v>
      </c>
      <c r="E3" s="179" t="s">
        <v>105</v>
      </c>
      <c r="F3" s="180" t="s">
        <v>106</v>
      </c>
      <c r="G3" s="179" t="s">
        <v>4</v>
      </c>
    </row>
    <row r="4" spans="1:7">
      <c r="A4" s="181" t="s">
        <v>181</v>
      </c>
      <c r="B4" s="182">
        <v>52.219198959347594</v>
      </c>
      <c r="C4" s="182">
        <v>9.6386920274046908</v>
      </c>
      <c r="D4" s="182">
        <v>17.351007629447071</v>
      </c>
      <c r="E4" s="182">
        <v>61.878972442012667</v>
      </c>
      <c r="F4" s="182">
        <v>11.131327901135574</v>
      </c>
      <c r="G4" s="182">
        <v>100</v>
      </c>
    </row>
    <row r="5" spans="1:7">
      <c r="A5" s="183" t="s">
        <v>5</v>
      </c>
      <c r="B5" s="184">
        <v>51.414195164626285</v>
      </c>
      <c r="C5" s="184">
        <v>7.6157731037765286</v>
      </c>
      <c r="D5" s="184">
        <v>19.177377673048728</v>
      </c>
      <c r="E5" s="184">
        <v>60.727759244332333</v>
      </c>
      <c r="F5" s="184">
        <v>12.479089978842413</v>
      </c>
      <c r="G5" s="184">
        <v>100</v>
      </c>
    </row>
    <row r="6" spans="1:7">
      <c r="A6" s="183" t="s">
        <v>6</v>
      </c>
      <c r="B6" s="184">
        <v>52.028730842642666</v>
      </c>
      <c r="C6" s="184">
        <v>10.645705567580567</v>
      </c>
      <c r="D6" s="184">
        <v>16.38905799062049</v>
      </c>
      <c r="E6" s="184">
        <v>62.216096981721982</v>
      </c>
      <c r="F6" s="184">
        <v>10.749233405483405</v>
      </c>
      <c r="G6" s="184">
        <v>100</v>
      </c>
    </row>
    <row r="7" spans="1:7">
      <c r="A7" s="183" t="s">
        <v>7</v>
      </c>
      <c r="B7" s="184">
        <v>56.399128509681276</v>
      </c>
      <c r="C7" s="184">
        <v>15.708544547449184</v>
      </c>
      <c r="D7" s="184">
        <v>11.995923326494372</v>
      </c>
      <c r="E7" s="184">
        <v>65.892128370710253</v>
      </c>
      <c r="F7" s="184">
        <v>6.4031812294998058</v>
      </c>
      <c r="G7" s="184">
        <v>100</v>
      </c>
    </row>
    <row r="8" spans="1:7">
      <c r="A8" s="181" t="s">
        <v>8</v>
      </c>
      <c r="B8" s="182">
        <v>42.325295846575322</v>
      </c>
      <c r="C8" s="182">
        <v>6.3495030565435933</v>
      </c>
      <c r="D8" s="182">
        <v>23.355694967787706</v>
      </c>
      <c r="E8" s="182">
        <v>56.882184777666886</v>
      </c>
      <c r="F8" s="182">
        <v>13.412617198001811</v>
      </c>
      <c r="G8" s="182">
        <v>100</v>
      </c>
    </row>
    <row r="9" spans="1:7">
      <c r="A9" s="185" t="s">
        <v>43</v>
      </c>
      <c r="B9" s="184">
        <v>45.085891080497035</v>
      </c>
      <c r="C9" s="184">
        <v>7.4124545684058099</v>
      </c>
      <c r="D9" s="184">
        <v>21.415188800129567</v>
      </c>
      <c r="E9" s="184">
        <v>58.496972814877267</v>
      </c>
      <c r="F9" s="184">
        <v>12.67537428964755</v>
      </c>
      <c r="G9" s="184">
        <v>100</v>
      </c>
    </row>
    <row r="10" spans="1:7">
      <c r="A10" s="306" t="s">
        <v>292</v>
      </c>
      <c r="B10" s="306"/>
      <c r="C10" s="306"/>
      <c r="D10" s="306"/>
      <c r="E10" s="306"/>
      <c r="F10" s="306"/>
      <c r="G10" s="306"/>
    </row>
    <row r="11" spans="1:7">
      <c r="A11" s="301" t="s">
        <v>125</v>
      </c>
      <c r="B11" s="301"/>
      <c r="C11" s="301"/>
      <c r="D11" s="301"/>
      <c r="E11" s="301"/>
      <c r="F11" s="301"/>
      <c r="G11" s="301"/>
    </row>
    <row r="12" spans="1:7" ht="26.25" customHeight="1">
      <c r="A12" s="301" t="s">
        <v>279</v>
      </c>
      <c r="B12" s="301"/>
      <c r="C12" s="301"/>
      <c r="D12" s="301"/>
      <c r="E12" s="301"/>
      <c r="F12" s="301"/>
      <c r="G12" s="301"/>
    </row>
  </sheetData>
  <mergeCells count="6">
    <mergeCell ref="A12:G12"/>
    <mergeCell ref="A2:A3"/>
    <mergeCell ref="B2:B3"/>
    <mergeCell ref="C2:G2"/>
    <mergeCell ref="A10:G10"/>
    <mergeCell ref="A11:G11"/>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10"/>
  <sheetViews>
    <sheetView showGridLines="0" tabSelected="1" workbookViewId="0">
      <selection activeCell="B23" sqref="B23"/>
    </sheetView>
  </sheetViews>
  <sheetFormatPr baseColWidth="10" defaultRowHeight="11.25"/>
  <cols>
    <col min="1" max="1" width="16" style="75" customWidth="1"/>
    <col min="2" max="5" width="23.6640625" style="75" customWidth="1"/>
    <col min="6" max="6" width="13.83203125" style="75" customWidth="1"/>
    <col min="7" max="16384" width="12" style="75"/>
  </cols>
  <sheetData>
    <row r="1" spans="1:13">
      <c r="A1" s="151" t="s">
        <v>280</v>
      </c>
    </row>
    <row r="2" spans="1:13" ht="22.5">
      <c r="A2" s="154"/>
      <c r="B2" s="54" t="s">
        <v>281</v>
      </c>
      <c r="C2" s="54" t="s">
        <v>107</v>
      </c>
      <c r="D2" s="54" t="s">
        <v>108</v>
      </c>
      <c r="E2" s="54" t="s">
        <v>282</v>
      </c>
      <c r="F2" s="175"/>
      <c r="G2" s="175"/>
      <c r="I2" s="176"/>
      <c r="J2" s="176"/>
      <c r="L2" s="176"/>
      <c r="M2" s="176"/>
    </row>
    <row r="3" spans="1:13">
      <c r="A3" s="159" t="s">
        <v>181</v>
      </c>
      <c r="B3" s="158">
        <v>61.933396706396707</v>
      </c>
      <c r="C3" s="158">
        <v>76.726316883276823</v>
      </c>
      <c r="D3" s="158">
        <v>64.491215646732371</v>
      </c>
      <c r="E3" s="158">
        <v>74.364636291213344</v>
      </c>
      <c r="F3" s="175"/>
      <c r="G3" s="175"/>
      <c r="I3" s="176"/>
      <c r="J3" s="176"/>
      <c r="L3" s="176"/>
      <c r="M3" s="176"/>
    </row>
    <row r="4" spans="1:13">
      <c r="A4" s="60" t="s">
        <v>5</v>
      </c>
      <c r="B4" s="157">
        <v>64.625768221339712</v>
      </c>
      <c r="C4" s="157">
        <v>78.297507639785351</v>
      </c>
      <c r="D4" s="157">
        <v>66.253773358691618</v>
      </c>
      <c r="E4" s="157">
        <v>76.584701158750974</v>
      </c>
    </row>
    <row r="5" spans="1:13">
      <c r="A5" s="60" t="s">
        <v>6</v>
      </c>
      <c r="B5" s="157">
        <v>57.544632274052553</v>
      </c>
      <c r="C5" s="157">
        <v>71.612920569826755</v>
      </c>
      <c r="D5" s="157">
        <v>61.689146750672698</v>
      </c>
      <c r="E5" s="157">
        <v>69.159752380998924</v>
      </c>
    </row>
    <row r="6" spans="1:13">
      <c r="A6" s="60" t="s">
        <v>7</v>
      </c>
      <c r="B6" s="157">
        <v>60.857860732232595</v>
      </c>
      <c r="C6" s="157">
        <v>82.651895842850621</v>
      </c>
      <c r="D6" s="157">
        <v>63.604736971571143</v>
      </c>
      <c r="E6" s="157">
        <v>77.550088102851916</v>
      </c>
    </row>
    <row r="7" spans="1:13">
      <c r="A7" s="159" t="s">
        <v>8</v>
      </c>
      <c r="B7" s="158">
        <v>59.0618222308144</v>
      </c>
      <c r="C7" s="158">
        <v>59.580519984593671</v>
      </c>
      <c r="D7" s="158">
        <v>63.684073658476869</v>
      </c>
      <c r="E7" s="158">
        <v>66.29148532004632</v>
      </c>
    </row>
    <row r="8" spans="1:13">
      <c r="A8" s="278" t="s">
        <v>292</v>
      </c>
      <c r="B8" s="278"/>
      <c r="C8" s="278"/>
      <c r="D8" s="278"/>
      <c r="E8" s="278"/>
    </row>
    <row r="9" spans="1:13">
      <c r="A9" s="276" t="s">
        <v>125</v>
      </c>
      <c r="B9" s="276"/>
      <c r="C9" s="276"/>
      <c r="D9" s="276"/>
      <c r="E9" s="276"/>
    </row>
    <row r="10" spans="1:13">
      <c r="A10" s="276" t="s">
        <v>294</v>
      </c>
      <c r="B10" s="276"/>
      <c r="C10" s="276"/>
      <c r="D10" s="276"/>
      <c r="E10" s="276"/>
    </row>
  </sheetData>
  <mergeCells count="3">
    <mergeCell ref="A8:E8"/>
    <mergeCell ref="A9:E9"/>
    <mergeCell ref="A10:E10"/>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23"/>
  <sheetViews>
    <sheetView showGridLines="0" workbookViewId="0">
      <selection activeCell="G28" sqref="G28"/>
    </sheetView>
  </sheetViews>
  <sheetFormatPr baseColWidth="10" defaultRowHeight="11.25"/>
  <cols>
    <col min="1" max="1" width="14.33203125" style="62" customWidth="1"/>
    <col min="2" max="2" width="12" style="62"/>
    <col min="3" max="5" width="19.1640625" style="62" customWidth="1"/>
    <col min="6" max="16384" width="12" style="62"/>
  </cols>
  <sheetData>
    <row r="1" spans="1:5">
      <c r="A1" s="52" t="s">
        <v>204</v>
      </c>
    </row>
    <row r="2" spans="1:5" ht="33.75">
      <c r="A2" s="168"/>
      <c r="B2" s="168"/>
      <c r="C2" s="54" t="s">
        <v>283</v>
      </c>
      <c r="D2" s="198" t="s">
        <v>284</v>
      </c>
      <c r="E2" s="198" t="s">
        <v>285</v>
      </c>
    </row>
    <row r="3" spans="1:5">
      <c r="A3" s="188" t="s">
        <v>203</v>
      </c>
      <c r="B3" s="189" t="s">
        <v>39</v>
      </c>
      <c r="C3" s="190">
        <v>5.9423486915278767</v>
      </c>
      <c r="D3" s="191">
        <v>8.8341656267282342</v>
      </c>
      <c r="E3" s="191">
        <v>9.8373437817428346</v>
      </c>
    </row>
    <row r="4" spans="1:5">
      <c r="A4" s="192"/>
      <c r="B4" s="193" t="s">
        <v>40</v>
      </c>
      <c r="C4" s="190">
        <v>3.4284882095803182</v>
      </c>
      <c r="D4" s="191">
        <v>16.89821176481642</v>
      </c>
      <c r="E4" s="191">
        <v>10.859350730040385</v>
      </c>
    </row>
    <row r="5" spans="1:5">
      <c r="A5" s="192"/>
      <c r="B5" s="193" t="s">
        <v>41</v>
      </c>
      <c r="C5" s="190">
        <v>3.6416871737581338</v>
      </c>
      <c r="D5" s="191">
        <v>15.593724636851517</v>
      </c>
      <c r="E5" s="191">
        <v>12.526993364088151</v>
      </c>
    </row>
    <row r="6" spans="1:5">
      <c r="A6" s="194"/>
      <c r="B6" s="199" t="s">
        <v>4</v>
      </c>
      <c r="C6" s="158">
        <v>4.2748954152026082</v>
      </c>
      <c r="D6" s="200">
        <v>13.911105808641572</v>
      </c>
      <c r="E6" s="200">
        <v>11.123045164711156</v>
      </c>
    </row>
    <row r="7" spans="1:5">
      <c r="A7" s="186" t="s">
        <v>5</v>
      </c>
      <c r="B7" s="169" t="s">
        <v>39</v>
      </c>
      <c r="C7" s="170">
        <v>6.5134714215806717</v>
      </c>
      <c r="D7" s="171">
        <v>8.705610503424456</v>
      </c>
      <c r="E7" s="171">
        <v>6.6911183039962046</v>
      </c>
    </row>
    <row r="8" spans="1:5">
      <c r="A8" s="187"/>
      <c r="B8" s="172" t="s">
        <v>40</v>
      </c>
      <c r="C8" s="173">
        <v>3.3396080627680376</v>
      </c>
      <c r="D8" s="174">
        <v>15.654585651785361</v>
      </c>
      <c r="E8" s="174">
        <v>10.228712631292353</v>
      </c>
    </row>
    <row r="9" spans="1:5">
      <c r="A9" s="187"/>
      <c r="B9" s="172" t="s">
        <v>41</v>
      </c>
      <c r="C9" s="173">
        <v>3.544796080729435</v>
      </c>
      <c r="D9" s="174">
        <v>14.896918904433914</v>
      </c>
      <c r="E9" s="174">
        <v>12.915984536862524</v>
      </c>
    </row>
    <row r="10" spans="1:5">
      <c r="A10" s="58"/>
      <c r="B10" s="201" t="s">
        <v>4</v>
      </c>
      <c r="C10" s="157">
        <v>4.6804155430078032</v>
      </c>
      <c r="D10" s="202">
        <v>12.632991390665394</v>
      </c>
      <c r="E10" s="202">
        <v>9.2443107975745384</v>
      </c>
    </row>
    <row r="11" spans="1:5">
      <c r="A11" s="186" t="s">
        <v>6</v>
      </c>
      <c r="B11" s="169" t="s">
        <v>39</v>
      </c>
      <c r="C11" s="170">
        <v>5.6478532297107913</v>
      </c>
      <c r="D11" s="171">
        <v>11.542022338302118</v>
      </c>
      <c r="E11" s="171">
        <v>26.050677329851478</v>
      </c>
    </row>
    <row r="12" spans="1:5">
      <c r="A12" s="187"/>
      <c r="B12" s="172" t="s">
        <v>40</v>
      </c>
      <c r="C12" s="173">
        <v>4.8263207050146075</v>
      </c>
      <c r="D12" s="174">
        <v>28.001221322860292</v>
      </c>
      <c r="E12" s="174">
        <v>17.27910445314933</v>
      </c>
    </row>
    <row r="13" spans="1:5">
      <c r="A13" s="187"/>
      <c r="B13" s="172" t="s">
        <v>41</v>
      </c>
      <c r="C13" s="173">
        <v>2.8103073049701597</v>
      </c>
      <c r="D13" s="174">
        <v>15.264256264262361</v>
      </c>
      <c r="E13" s="174">
        <v>12.610286061809383</v>
      </c>
    </row>
    <row r="14" spans="1:5">
      <c r="A14" s="58"/>
      <c r="B14" s="201" t="s">
        <v>4</v>
      </c>
      <c r="C14" s="157">
        <v>3.4660794717200627</v>
      </c>
      <c r="D14" s="202">
        <v>16.91556465783756</v>
      </c>
      <c r="E14" s="202">
        <v>15.438477394468933</v>
      </c>
    </row>
    <row r="15" spans="1:5">
      <c r="A15" s="186" t="s">
        <v>7</v>
      </c>
      <c r="B15" s="169" t="s">
        <v>39</v>
      </c>
      <c r="C15" s="170">
        <v>2.6141291035122931</v>
      </c>
      <c r="D15" s="171">
        <v>6.910273875468957</v>
      </c>
      <c r="E15" s="171">
        <v>12.231595814874163</v>
      </c>
    </row>
    <row r="16" spans="1:5">
      <c r="A16" s="187"/>
      <c r="B16" s="172" t="s">
        <v>40</v>
      </c>
      <c r="C16" s="173">
        <v>1.7094541643455352</v>
      </c>
      <c r="D16" s="174">
        <v>6.1806611211300053</v>
      </c>
      <c r="E16" s="174">
        <v>4.9784187626757266</v>
      </c>
    </row>
    <row r="17" spans="1:5">
      <c r="A17" s="187"/>
      <c r="B17" s="172" t="s">
        <v>41</v>
      </c>
      <c r="C17" s="173">
        <v>7.4061037195161754</v>
      </c>
      <c r="D17" s="174">
        <v>18.989601932570107</v>
      </c>
      <c r="E17" s="174">
        <v>11.114138988991575</v>
      </c>
    </row>
    <row r="18" spans="1:5">
      <c r="A18" s="58"/>
      <c r="B18" s="201" t="s">
        <v>4</v>
      </c>
      <c r="C18" s="157">
        <v>4.4922414269147941</v>
      </c>
      <c r="D18" s="202">
        <v>12.056661931033791</v>
      </c>
      <c r="E18" s="202">
        <v>9.7350873790303698</v>
      </c>
    </row>
    <row r="19" spans="1:5">
      <c r="A19" s="194" t="s">
        <v>3</v>
      </c>
      <c r="B19" s="195"/>
      <c r="C19" s="196">
        <v>4</v>
      </c>
      <c r="D19" s="197">
        <v>16</v>
      </c>
      <c r="E19" s="197">
        <v>12.884564579729476</v>
      </c>
    </row>
    <row r="20" spans="1:5" ht="28.5" customHeight="1">
      <c r="A20" s="307" t="s">
        <v>292</v>
      </c>
      <c r="B20" s="307"/>
      <c r="C20" s="307"/>
      <c r="D20" s="307"/>
      <c r="E20" s="307"/>
    </row>
    <row r="21" spans="1:5">
      <c r="A21" s="255" t="s">
        <v>125</v>
      </c>
      <c r="B21" s="255"/>
      <c r="C21" s="255"/>
      <c r="D21" s="255"/>
      <c r="E21" s="255"/>
    </row>
    <row r="22" spans="1:5" ht="27" customHeight="1">
      <c r="A22" s="255" t="s">
        <v>172</v>
      </c>
      <c r="B22" s="255"/>
      <c r="C22" s="255"/>
      <c r="D22" s="255"/>
      <c r="E22" s="255"/>
    </row>
    <row r="23" spans="1:5" ht="37.5" customHeight="1">
      <c r="A23" s="255" t="s">
        <v>286</v>
      </c>
      <c r="B23" s="255"/>
      <c r="C23" s="255"/>
      <c r="D23" s="255"/>
      <c r="E23" s="255"/>
    </row>
  </sheetData>
  <mergeCells count="4">
    <mergeCell ref="A20:E20"/>
    <mergeCell ref="A21:E21"/>
    <mergeCell ref="A22:E22"/>
    <mergeCell ref="A23:E23"/>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H37"/>
  <sheetViews>
    <sheetView showGridLines="0" workbookViewId="0">
      <selection activeCell="H16" sqref="H16"/>
    </sheetView>
  </sheetViews>
  <sheetFormatPr baseColWidth="10" defaultRowHeight="11.25"/>
  <cols>
    <col min="1" max="1" width="47.6640625" style="62" bestFit="1" customWidth="1"/>
    <col min="2" max="16384" width="12" style="62"/>
  </cols>
  <sheetData>
    <row r="1" spans="1:8">
      <c r="A1" s="52" t="s">
        <v>186</v>
      </c>
    </row>
    <row r="2" spans="1:8" ht="34.5" customHeight="1">
      <c r="A2" s="63"/>
      <c r="B2" s="54" t="s">
        <v>5</v>
      </c>
      <c r="C2" s="54" t="s">
        <v>6</v>
      </c>
      <c r="D2" s="54" t="s">
        <v>7</v>
      </c>
      <c r="E2" s="54" t="s">
        <v>180</v>
      </c>
      <c r="F2" s="54" t="s">
        <v>8</v>
      </c>
    </row>
    <row r="3" spans="1:8">
      <c r="A3" s="71" t="s">
        <v>12</v>
      </c>
      <c r="B3" s="64"/>
      <c r="C3" s="64"/>
      <c r="D3" s="64"/>
      <c r="E3" s="64"/>
      <c r="F3" s="64"/>
    </row>
    <row r="4" spans="1:8">
      <c r="A4" s="72" t="s">
        <v>223</v>
      </c>
      <c r="B4" s="65">
        <v>65.530799475753611</v>
      </c>
      <c r="C4" s="65">
        <v>42.539531129618084</v>
      </c>
      <c r="D4" s="65">
        <v>35.280247068152413</v>
      </c>
      <c r="E4" s="65">
        <v>52.326695168390458</v>
      </c>
      <c r="F4" s="65">
        <v>44.46635872781799</v>
      </c>
    </row>
    <row r="5" spans="1:8">
      <c r="A5" s="72" t="s">
        <v>224</v>
      </c>
      <c r="B5" s="65">
        <v>66.684538792397859</v>
      </c>
      <c r="C5" s="65">
        <v>66.854291111451474</v>
      </c>
      <c r="D5" s="65">
        <v>81.520316392450496</v>
      </c>
      <c r="E5" s="65">
        <v>69.032346625330121</v>
      </c>
      <c r="F5" s="65">
        <v>53.253632692291553</v>
      </c>
      <c r="H5" s="243"/>
    </row>
    <row r="6" spans="1:8">
      <c r="A6" s="72" t="s">
        <v>225</v>
      </c>
      <c r="B6" s="65">
        <v>70.018220079144839</v>
      </c>
      <c r="C6" s="65">
        <v>61.804964896852965</v>
      </c>
      <c r="D6" s="65">
        <v>72.756259732555549</v>
      </c>
      <c r="E6" s="65">
        <v>67.900375862298773</v>
      </c>
      <c r="F6" s="65">
        <v>50.501813443604973</v>
      </c>
      <c r="H6" s="243"/>
    </row>
    <row r="7" spans="1:8">
      <c r="A7" s="72" t="s">
        <v>226</v>
      </c>
      <c r="B7" s="65">
        <v>65.897039603344183</v>
      </c>
      <c r="C7" s="65">
        <v>60.501157276926698</v>
      </c>
      <c r="D7" s="65">
        <v>64.23289964108227</v>
      </c>
      <c r="E7" s="65">
        <v>63.670355444233465</v>
      </c>
      <c r="F7" s="65">
        <v>45.813141745189952</v>
      </c>
      <c r="H7" s="243"/>
    </row>
    <row r="8" spans="1:8">
      <c r="A8" s="73" t="s">
        <v>227</v>
      </c>
      <c r="B8" s="66">
        <v>40.586060282891786</v>
      </c>
      <c r="C8" s="66">
        <v>48.930960992360745</v>
      </c>
      <c r="D8" s="66">
        <v>63.562565803068026</v>
      </c>
      <c r="E8" s="66">
        <v>45.730126495559198</v>
      </c>
      <c r="F8" s="66">
        <v>38.127737929470783</v>
      </c>
    </row>
    <row r="9" spans="1:8">
      <c r="A9" s="71" t="s">
        <v>18</v>
      </c>
      <c r="B9" s="67"/>
      <c r="C9" s="67"/>
      <c r="D9" s="67"/>
      <c r="E9" s="67"/>
      <c r="F9" s="67"/>
    </row>
    <row r="10" spans="1:8">
      <c r="A10" s="72" t="s">
        <v>44</v>
      </c>
      <c r="B10" s="65">
        <v>67.155770303710767</v>
      </c>
      <c r="C10" s="65">
        <v>58.712814317697784</v>
      </c>
      <c r="D10" s="65">
        <v>67.221711810189305</v>
      </c>
      <c r="E10" s="65">
        <v>64.658781657903603</v>
      </c>
      <c r="F10" s="65">
        <v>50.968026647547035</v>
      </c>
    </row>
    <row r="11" spans="1:8">
      <c r="A11" s="73" t="s">
        <v>45</v>
      </c>
      <c r="B11" s="66">
        <v>60.482441959478685</v>
      </c>
      <c r="C11" s="66">
        <v>58.990986460642915</v>
      </c>
      <c r="D11" s="66">
        <v>69.648699432898084</v>
      </c>
      <c r="E11" s="66">
        <v>61.472317309215939</v>
      </c>
      <c r="F11" s="66">
        <v>44.094530693031523</v>
      </c>
    </row>
    <row r="12" spans="1:8">
      <c r="A12" s="71" t="s">
        <v>21</v>
      </c>
      <c r="B12" s="67"/>
      <c r="C12" s="67"/>
      <c r="D12" s="67"/>
      <c r="E12" s="67"/>
      <c r="F12" s="67"/>
    </row>
    <row r="13" spans="1:8">
      <c r="A13" s="72" t="s">
        <v>228</v>
      </c>
      <c r="B13" s="65">
        <v>65.132005891469404</v>
      </c>
      <c r="C13" s="65">
        <v>62.731930020006331</v>
      </c>
      <c r="D13" s="65">
        <v>71.613140987081664</v>
      </c>
      <c r="E13" s="65">
        <v>65.170514608015353</v>
      </c>
      <c r="F13" s="65">
        <v>49.526696677619739</v>
      </c>
    </row>
    <row r="14" spans="1:8">
      <c r="A14" s="73" t="s">
        <v>205</v>
      </c>
      <c r="B14" s="66">
        <v>50.344389328702675</v>
      </c>
      <c r="C14" s="66">
        <v>41.021170541393353</v>
      </c>
      <c r="D14" s="66">
        <v>57.860746576466639</v>
      </c>
      <c r="E14" s="66">
        <v>47.853168350414101</v>
      </c>
      <c r="F14" s="66">
        <v>38.628890165720883</v>
      </c>
    </row>
    <row r="15" spans="1:8">
      <c r="A15" s="71" t="s">
        <v>24</v>
      </c>
      <c r="B15" s="67"/>
      <c r="C15" s="67"/>
      <c r="D15" s="67"/>
      <c r="E15" s="67"/>
      <c r="F15" s="67"/>
    </row>
    <row r="16" spans="1:8">
      <c r="A16" s="72" t="s">
        <v>25</v>
      </c>
      <c r="B16" s="65">
        <v>70.15317759082474</v>
      </c>
      <c r="C16" s="65">
        <v>76.48617613285046</v>
      </c>
      <c r="D16" s="65">
        <v>91.794149823346899</v>
      </c>
      <c r="E16" s="65">
        <v>72.25059353184092</v>
      </c>
      <c r="F16" s="65">
        <v>64.329906842390713</v>
      </c>
    </row>
    <row r="17" spans="1:6">
      <c r="A17" s="72" t="s">
        <v>26</v>
      </c>
      <c r="B17" s="65">
        <v>64.62173910608999</v>
      </c>
      <c r="C17" s="65">
        <v>64.797354518691776</v>
      </c>
      <c r="D17" s="65">
        <v>80.306128554283447</v>
      </c>
      <c r="E17" s="65">
        <v>68.835636962954638</v>
      </c>
      <c r="F17" s="65">
        <v>59.942924928085098</v>
      </c>
    </row>
    <row r="18" spans="1:6">
      <c r="A18" s="72" t="s">
        <v>27</v>
      </c>
      <c r="B18" s="65">
        <v>60.805297786846602</v>
      </c>
      <c r="C18" s="65">
        <v>71.000542237572958</v>
      </c>
      <c r="D18" s="65">
        <v>65.247991577212687</v>
      </c>
      <c r="E18" s="65">
        <v>64.619082535711627</v>
      </c>
      <c r="F18" s="65">
        <v>49.998397402312428</v>
      </c>
    </row>
    <row r="19" spans="1:6">
      <c r="A19" s="72" t="s">
        <v>28</v>
      </c>
      <c r="B19" s="65">
        <v>59.409010786422364</v>
      </c>
      <c r="C19" s="65">
        <v>56.572104878098884</v>
      </c>
      <c r="D19" s="65">
        <v>54.063728453172487</v>
      </c>
      <c r="E19" s="65">
        <v>57.173416538312303</v>
      </c>
      <c r="F19" s="65">
        <v>43.666115663277019</v>
      </c>
    </row>
    <row r="20" spans="1:6">
      <c r="A20" s="72" t="s">
        <v>29</v>
      </c>
      <c r="B20" s="65">
        <v>56.189661890125109</v>
      </c>
      <c r="C20" s="65">
        <v>56.781140631542357</v>
      </c>
      <c r="D20" s="65">
        <v>63.547823500985089</v>
      </c>
      <c r="E20" s="65">
        <v>56.996145113991105</v>
      </c>
      <c r="F20" s="65">
        <v>40.297159326457248</v>
      </c>
    </row>
    <row r="21" spans="1:6">
      <c r="A21" s="73" t="s">
        <v>30</v>
      </c>
      <c r="B21" s="66">
        <v>29.914605366149356</v>
      </c>
      <c r="C21" s="66">
        <v>33.387687417950666</v>
      </c>
      <c r="D21" s="66">
        <v>38.389341891664955</v>
      </c>
      <c r="E21" s="66">
        <v>32.837434973135046</v>
      </c>
      <c r="F21" s="66">
        <v>28.250694323059296</v>
      </c>
    </row>
    <row r="22" spans="1:6">
      <c r="A22" s="71" t="s">
        <v>31</v>
      </c>
      <c r="B22" s="67"/>
      <c r="C22" s="67"/>
      <c r="D22" s="67"/>
      <c r="E22" s="67"/>
      <c r="F22" s="67"/>
    </row>
    <row r="23" spans="1:6">
      <c r="A23" s="72" t="s">
        <v>132</v>
      </c>
      <c r="B23" s="65">
        <v>66.099313107161592</v>
      </c>
      <c r="C23" s="65">
        <v>62.026861874361074</v>
      </c>
      <c r="D23" s="65">
        <v>69.030706449124281</v>
      </c>
      <c r="E23" s="65">
        <v>65.241481133487426</v>
      </c>
      <c r="F23" s="65">
        <v>50.034952984229889</v>
      </c>
    </row>
    <row r="24" spans="1:6">
      <c r="A24" s="73" t="s">
        <v>32</v>
      </c>
      <c r="B24" s="66">
        <v>49.005762617504317</v>
      </c>
      <c r="C24" s="66">
        <v>47.597400698635347</v>
      </c>
      <c r="D24" s="66">
        <v>70.002082930385484</v>
      </c>
      <c r="E24" s="66">
        <v>50.903411987316296</v>
      </c>
      <c r="F24" s="66">
        <v>37.371184721691968</v>
      </c>
    </row>
    <row r="25" spans="1:6">
      <c r="A25" s="71" t="s">
        <v>33</v>
      </c>
      <c r="B25" s="67"/>
      <c r="C25" s="67"/>
      <c r="D25" s="67"/>
      <c r="E25" s="67"/>
      <c r="F25" s="67"/>
    </row>
    <row r="26" spans="1:6">
      <c r="A26" s="72" t="s">
        <v>34</v>
      </c>
      <c r="B26" s="65">
        <v>69.427672421124242</v>
      </c>
      <c r="C26" s="65">
        <v>75.631077249998739</v>
      </c>
      <c r="D26" s="65">
        <v>90.618560825814711</v>
      </c>
      <c r="E26" s="65">
        <v>71.814198783539382</v>
      </c>
      <c r="F26" s="65">
        <v>67.140270519928052</v>
      </c>
    </row>
    <row r="27" spans="1:6">
      <c r="A27" s="72" t="s">
        <v>35</v>
      </c>
      <c r="B27" s="65">
        <v>63.899151802757935</v>
      </c>
      <c r="C27" s="65">
        <v>65.534797557576226</v>
      </c>
      <c r="D27" s="65">
        <v>80.247942125392839</v>
      </c>
      <c r="E27" s="65">
        <v>66.763707374345017</v>
      </c>
      <c r="F27" s="65">
        <v>59.862984153884199</v>
      </c>
    </row>
    <row r="28" spans="1:6">
      <c r="A28" s="72" t="s">
        <v>36</v>
      </c>
      <c r="B28" s="65">
        <v>57.188967136150239</v>
      </c>
      <c r="C28" s="65">
        <v>56.169950823855608</v>
      </c>
      <c r="D28" s="65">
        <v>54.833233473137611</v>
      </c>
      <c r="E28" s="65">
        <v>56.428212093000433</v>
      </c>
      <c r="F28" s="65">
        <v>39.265614074152424</v>
      </c>
    </row>
    <row r="29" spans="1:6">
      <c r="A29" s="73" t="s">
        <v>37</v>
      </c>
      <c r="B29" s="66">
        <v>59.222509925772485</v>
      </c>
      <c r="C29" s="66">
        <v>48.99845270985341</v>
      </c>
      <c r="D29" s="66">
        <v>66.03079072516725</v>
      </c>
      <c r="E29" s="66">
        <v>53.513497355615769</v>
      </c>
      <c r="F29" s="66">
        <v>36.452442168846119</v>
      </c>
    </row>
    <row r="30" spans="1:6">
      <c r="A30" s="71" t="s">
        <v>38</v>
      </c>
      <c r="B30" s="67"/>
      <c r="C30" s="67"/>
      <c r="D30" s="67"/>
      <c r="E30" s="67"/>
      <c r="F30" s="67"/>
    </row>
    <row r="31" spans="1:6">
      <c r="A31" s="72" t="s">
        <v>39</v>
      </c>
      <c r="B31" s="65">
        <v>68.866995473992205</v>
      </c>
      <c r="C31" s="65">
        <v>80.840022083492585</v>
      </c>
      <c r="D31" s="65">
        <v>86.199220445472008</v>
      </c>
      <c r="E31" s="65">
        <v>72.388966441683607</v>
      </c>
      <c r="F31" s="68"/>
    </row>
    <row r="32" spans="1:6">
      <c r="A32" s="72" t="s">
        <v>40</v>
      </c>
      <c r="B32" s="65">
        <v>66.114213904316415</v>
      </c>
      <c r="C32" s="65">
        <v>64.689999521049856</v>
      </c>
      <c r="D32" s="65">
        <v>75.477995675614423</v>
      </c>
      <c r="E32" s="65">
        <v>66.999567798142948</v>
      </c>
      <c r="F32" s="68"/>
    </row>
    <row r="33" spans="1:6">
      <c r="A33" s="73" t="s">
        <v>41</v>
      </c>
      <c r="B33" s="66">
        <v>52.363999014489174</v>
      </c>
      <c r="C33" s="66">
        <v>54.078400055271416</v>
      </c>
      <c r="D33" s="66">
        <v>54.183781512843588</v>
      </c>
      <c r="E33" s="66">
        <v>53.47804602743075</v>
      </c>
      <c r="F33" s="69"/>
    </row>
    <row r="34" spans="1:6">
      <c r="A34" s="74" t="s">
        <v>10</v>
      </c>
      <c r="B34" s="70">
        <v>63.393065617006251</v>
      </c>
      <c r="C34" s="70">
        <v>58.891286655897076</v>
      </c>
      <c r="D34" s="70">
        <v>69.194498968368308</v>
      </c>
      <c r="E34" s="70">
        <v>62.686844031166608</v>
      </c>
      <c r="F34" s="70">
        <v>47.963960142517521</v>
      </c>
    </row>
    <row r="35" spans="1:6">
      <c r="A35" s="266" t="s">
        <v>292</v>
      </c>
      <c r="B35" s="266"/>
      <c r="C35" s="266"/>
      <c r="D35" s="266"/>
      <c r="E35" s="266"/>
      <c r="F35" s="266"/>
    </row>
    <row r="36" spans="1:6">
      <c r="A36" s="255" t="s">
        <v>126</v>
      </c>
      <c r="B36" s="255"/>
      <c r="C36" s="255"/>
      <c r="D36" s="255"/>
      <c r="E36" s="255"/>
      <c r="F36" s="255"/>
    </row>
    <row r="37" spans="1:6" ht="24.75" customHeight="1">
      <c r="A37" s="255" t="s">
        <v>127</v>
      </c>
      <c r="B37" s="255"/>
      <c r="C37" s="255"/>
      <c r="D37" s="255"/>
      <c r="E37" s="255"/>
      <c r="F37" s="255"/>
    </row>
  </sheetData>
  <mergeCells count="3">
    <mergeCell ref="A35:F35"/>
    <mergeCell ref="A36:F36"/>
    <mergeCell ref="A37:F37"/>
  </mergeCells>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J12"/>
  <sheetViews>
    <sheetView showGridLines="0" workbookViewId="0">
      <selection activeCell="A2" sqref="A2:J8"/>
    </sheetView>
  </sheetViews>
  <sheetFormatPr baseColWidth="10" defaultRowHeight="12"/>
  <cols>
    <col min="1" max="1" width="14.5" style="29" customWidth="1"/>
    <col min="2" max="10" width="15.1640625" style="29" customWidth="1"/>
    <col min="11" max="16384" width="12" style="29"/>
  </cols>
  <sheetData>
    <row r="1" spans="1:10">
      <c r="A1" s="31" t="s">
        <v>287</v>
      </c>
    </row>
    <row r="2" spans="1:10" ht="30" customHeight="1">
      <c r="A2" s="309"/>
      <c r="B2" s="311" t="s">
        <v>109</v>
      </c>
      <c r="C2" s="312"/>
      <c r="D2" s="313"/>
      <c r="E2" s="314" t="s">
        <v>293</v>
      </c>
      <c r="F2" s="312"/>
      <c r="G2" s="313"/>
      <c r="H2" s="314" t="s">
        <v>288</v>
      </c>
      <c r="I2" s="312"/>
      <c r="J2" s="313"/>
    </row>
    <row r="3" spans="1:10" ht="24">
      <c r="A3" s="310"/>
      <c r="B3" s="254" t="s">
        <v>228</v>
      </c>
      <c r="C3" s="207" t="s">
        <v>205</v>
      </c>
      <c r="D3" s="27" t="s">
        <v>4</v>
      </c>
      <c r="E3" s="253" t="s">
        <v>228</v>
      </c>
      <c r="F3" s="207" t="s">
        <v>205</v>
      </c>
      <c r="G3" s="27" t="s">
        <v>4</v>
      </c>
      <c r="H3" s="247" t="s">
        <v>228</v>
      </c>
      <c r="I3" s="51" t="s">
        <v>205</v>
      </c>
      <c r="J3" s="248" t="s">
        <v>4</v>
      </c>
    </row>
    <row r="4" spans="1:10">
      <c r="A4" s="206" t="s">
        <v>191</v>
      </c>
      <c r="B4" s="203">
        <v>4.3619347285917263</v>
      </c>
      <c r="C4" s="204">
        <v>3.7549428327315351</v>
      </c>
      <c r="D4" s="28">
        <v>4.2748800209362026</v>
      </c>
      <c r="E4" s="204">
        <v>12.802766362691701</v>
      </c>
      <c r="F4" s="204">
        <v>20.530627315778855</v>
      </c>
      <c r="G4" s="28">
        <v>13.911090414375165</v>
      </c>
      <c r="H4" s="249">
        <v>12</v>
      </c>
      <c r="I4" s="249">
        <v>7</v>
      </c>
      <c r="J4" s="250">
        <v>11</v>
      </c>
    </row>
    <row r="5" spans="1:10">
      <c r="A5" s="35" t="s">
        <v>5</v>
      </c>
      <c r="B5" s="45">
        <v>4.8402056802798326</v>
      </c>
      <c r="C5" s="46">
        <v>3.4813780260707632</v>
      </c>
      <c r="D5" s="36">
        <v>4.6804155430078032</v>
      </c>
      <c r="E5" s="46">
        <v>11.715282456747705</v>
      </c>
      <c r="F5" s="46">
        <v>19.519320297951584</v>
      </c>
      <c r="G5" s="36">
        <v>12.632991390665394</v>
      </c>
      <c r="H5" s="251">
        <v>10</v>
      </c>
      <c r="I5" s="251">
        <v>7</v>
      </c>
      <c r="J5" s="252">
        <v>9</v>
      </c>
    </row>
    <row r="6" spans="1:10">
      <c r="A6" s="35" t="s">
        <v>6</v>
      </c>
      <c r="B6" s="45">
        <v>3.7465104719985605</v>
      </c>
      <c r="C6" s="46">
        <v>2.161257076859739</v>
      </c>
      <c r="D6" s="36">
        <v>3.4660794717200627</v>
      </c>
      <c r="E6" s="46">
        <v>16.006608205505216</v>
      </c>
      <c r="F6" s="46">
        <v>21.145062845553838</v>
      </c>
      <c r="G6" s="36">
        <v>16.91556465783756</v>
      </c>
      <c r="H6" s="251">
        <v>17</v>
      </c>
      <c r="I6" s="251">
        <v>6</v>
      </c>
      <c r="J6" s="252">
        <v>15</v>
      </c>
    </row>
    <row r="7" spans="1:10">
      <c r="A7" s="35" t="s">
        <v>7</v>
      </c>
      <c r="B7" s="45">
        <v>3.5922535608066846</v>
      </c>
      <c r="C7" s="46">
        <v>8.7095830389701216</v>
      </c>
      <c r="D7" s="36">
        <v>4.4922414269147941</v>
      </c>
      <c r="E7" s="46">
        <v>9.9253346084673559</v>
      </c>
      <c r="F7" s="46">
        <v>22.044058144762477</v>
      </c>
      <c r="G7" s="36">
        <v>12.056661931033791</v>
      </c>
      <c r="H7" s="251">
        <v>10</v>
      </c>
      <c r="I7" s="251">
        <v>8</v>
      </c>
      <c r="J7" s="252">
        <v>10</v>
      </c>
    </row>
    <row r="8" spans="1:10">
      <c r="A8" s="205" t="s">
        <v>8</v>
      </c>
      <c r="B8" s="203">
        <v>4.6523561259580921</v>
      </c>
      <c r="C8" s="204">
        <v>2.154383944488552</v>
      </c>
      <c r="D8" s="28">
        <v>4.2941489594618627</v>
      </c>
      <c r="E8" s="204">
        <v>15.393245908106282</v>
      </c>
      <c r="F8" s="204">
        <v>16.472379091142123</v>
      </c>
      <c r="G8" s="28">
        <v>15.547992723397041</v>
      </c>
      <c r="H8" s="249">
        <v>14</v>
      </c>
      <c r="I8" s="249">
        <v>5</v>
      </c>
      <c r="J8" s="250">
        <v>13</v>
      </c>
    </row>
    <row r="9" spans="1:10">
      <c r="A9" s="315" t="s">
        <v>292</v>
      </c>
      <c r="B9" s="315"/>
      <c r="C9" s="315"/>
      <c r="D9" s="315"/>
      <c r="E9" s="315"/>
      <c r="F9" s="315"/>
      <c r="G9" s="315"/>
      <c r="H9" s="315"/>
      <c r="I9" s="315"/>
      <c r="J9" s="315"/>
    </row>
    <row r="10" spans="1:10">
      <c r="A10" s="308" t="s">
        <v>125</v>
      </c>
      <c r="B10" s="308"/>
      <c r="C10" s="308"/>
      <c r="D10" s="308"/>
      <c r="E10" s="308"/>
      <c r="F10" s="308"/>
      <c r="G10" s="308"/>
      <c r="H10" s="308"/>
      <c r="I10" s="308"/>
      <c r="J10" s="308"/>
    </row>
    <row r="11" spans="1:10">
      <c r="A11" s="308" t="s">
        <v>172</v>
      </c>
      <c r="B11" s="308"/>
      <c r="C11" s="308"/>
      <c r="D11" s="308"/>
      <c r="E11" s="308"/>
      <c r="F11" s="308"/>
      <c r="G11" s="308"/>
      <c r="H11" s="308"/>
      <c r="I11" s="308"/>
      <c r="J11" s="308"/>
    </row>
    <row r="12" spans="1:10" ht="31.5" customHeight="1">
      <c r="A12" s="308" t="s">
        <v>289</v>
      </c>
      <c r="B12" s="308"/>
      <c r="C12" s="308"/>
      <c r="D12" s="308"/>
      <c r="E12" s="308"/>
      <c r="F12" s="308"/>
      <c r="G12" s="308"/>
      <c r="H12" s="308"/>
      <c r="I12" s="308"/>
      <c r="J12" s="308"/>
    </row>
  </sheetData>
  <mergeCells count="8">
    <mergeCell ref="A10:J10"/>
    <mergeCell ref="A11:J11"/>
    <mergeCell ref="A12:J12"/>
    <mergeCell ref="A2:A3"/>
    <mergeCell ref="B2:D2"/>
    <mergeCell ref="E2:G2"/>
    <mergeCell ref="H2:J2"/>
    <mergeCell ref="A9:J9"/>
  </mergeCells>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D16"/>
  <sheetViews>
    <sheetView showGridLines="0" workbookViewId="0">
      <selection activeCell="C6" sqref="C6"/>
    </sheetView>
  </sheetViews>
  <sheetFormatPr baseColWidth="10" defaultRowHeight="11.25"/>
  <cols>
    <col min="1" max="1" width="19" style="42" customWidth="1"/>
    <col min="2" max="2" width="70.83203125" style="42" customWidth="1"/>
    <col min="3" max="3" width="21.33203125" style="42" customWidth="1"/>
    <col min="4" max="4" width="23.83203125" style="42" customWidth="1"/>
    <col min="5" max="16384" width="12" style="42"/>
  </cols>
  <sheetData>
    <row r="1" spans="1:4">
      <c r="A1" s="52" t="s">
        <v>208</v>
      </c>
    </row>
    <row r="2" spans="1:4" ht="22.5">
      <c r="A2" s="208"/>
      <c r="B2" s="209" t="s">
        <v>110</v>
      </c>
      <c r="C2" s="210" t="s">
        <v>11</v>
      </c>
      <c r="D2" s="211" t="s">
        <v>111</v>
      </c>
    </row>
    <row r="3" spans="1:4">
      <c r="A3" s="316" t="s">
        <v>206</v>
      </c>
      <c r="B3" s="212">
        <v>1</v>
      </c>
      <c r="C3" s="213">
        <v>3047</v>
      </c>
      <c r="D3" s="214">
        <v>3047</v>
      </c>
    </row>
    <row r="4" spans="1:4">
      <c r="A4" s="317"/>
      <c r="B4" s="215">
        <v>2</v>
      </c>
      <c r="C4" s="216">
        <v>1624</v>
      </c>
      <c r="D4" s="217">
        <v>3248</v>
      </c>
    </row>
    <row r="5" spans="1:4">
      <c r="A5" s="317"/>
      <c r="B5" s="215">
        <v>3</v>
      </c>
      <c r="C5" s="216">
        <v>835</v>
      </c>
      <c r="D5" s="217">
        <v>2505</v>
      </c>
    </row>
    <row r="6" spans="1:4">
      <c r="A6" s="317"/>
      <c r="B6" s="215" t="s">
        <v>112</v>
      </c>
      <c r="C6" s="216">
        <v>1232</v>
      </c>
      <c r="D6" s="217">
        <v>3696</v>
      </c>
    </row>
    <row r="7" spans="1:4">
      <c r="A7" s="317"/>
      <c r="B7" s="215" t="s">
        <v>4</v>
      </c>
      <c r="C7" s="218">
        <v>6738</v>
      </c>
      <c r="D7" s="219">
        <v>12496</v>
      </c>
    </row>
    <row r="8" spans="1:4">
      <c r="A8" s="318"/>
      <c r="B8" s="220" t="s">
        <v>113</v>
      </c>
      <c r="C8" s="221">
        <v>7119</v>
      </c>
      <c r="D8" s="222"/>
    </row>
    <row r="9" spans="1:4">
      <c r="A9" s="209"/>
      <c r="B9" s="208"/>
      <c r="C9" s="223" t="s">
        <v>114</v>
      </c>
      <c r="D9" s="224"/>
    </row>
    <row r="10" spans="1:4">
      <c r="A10" s="316" t="s">
        <v>207</v>
      </c>
      <c r="B10" s="212">
        <v>1</v>
      </c>
      <c r="C10" s="213">
        <v>1033</v>
      </c>
      <c r="D10" s="214">
        <v>1033</v>
      </c>
    </row>
    <row r="11" spans="1:4">
      <c r="A11" s="317"/>
      <c r="B11" s="215">
        <v>2</v>
      </c>
      <c r="C11" s="216">
        <v>187</v>
      </c>
      <c r="D11" s="217">
        <v>187</v>
      </c>
    </row>
    <row r="12" spans="1:4">
      <c r="A12" s="317"/>
      <c r="B12" s="215">
        <v>3</v>
      </c>
      <c r="C12" s="216">
        <v>21</v>
      </c>
      <c r="D12" s="217">
        <v>21</v>
      </c>
    </row>
    <row r="13" spans="1:4">
      <c r="A13" s="317"/>
      <c r="B13" s="225" t="s">
        <v>115</v>
      </c>
      <c r="C13" s="218">
        <v>1241</v>
      </c>
      <c r="D13" s="219">
        <v>1241</v>
      </c>
    </row>
    <row r="14" spans="1:4">
      <c r="A14" s="318"/>
      <c r="B14" s="220" t="s">
        <v>116</v>
      </c>
      <c r="C14" s="221">
        <v>12616</v>
      </c>
      <c r="D14" s="226"/>
    </row>
    <row r="15" spans="1:4">
      <c r="A15" s="208"/>
      <c r="B15" s="208"/>
      <c r="C15" s="223" t="s">
        <v>114</v>
      </c>
      <c r="D15" s="227"/>
    </row>
    <row r="16" spans="1:4">
      <c r="A16" s="228" t="s">
        <v>4</v>
      </c>
      <c r="B16" s="228" t="s">
        <v>117</v>
      </c>
      <c r="C16" s="229">
        <v>7240</v>
      </c>
      <c r="D16" s="227">
        <v>13737</v>
      </c>
    </row>
  </sheetData>
  <mergeCells count="2">
    <mergeCell ref="A3:A8"/>
    <mergeCell ref="A10:A14"/>
  </mergeCells>
  <pageMargins left="0.70866141732283472"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D14"/>
  <sheetViews>
    <sheetView showGridLines="0" workbookViewId="0">
      <selection activeCell="D14" sqref="D14"/>
    </sheetView>
  </sheetViews>
  <sheetFormatPr baseColWidth="10" defaultRowHeight="11.25"/>
  <cols>
    <col min="1" max="1" width="16.83203125" style="42" customWidth="1"/>
    <col min="2" max="2" width="36.83203125" style="42" customWidth="1"/>
    <col min="3" max="3" width="16.83203125" style="42" customWidth="1"/>
    <col min="4" max="4" width="22" style="42" customWidth="1"/>
    <col min="5" max="16384" width="12" style="42"/>
  </cols>
  <sheetData>
    <row r="1" spans="1:4">
      <c r="A1" s="52" t="s">
        <v>290</v>
      </c>
    </row>
    <row r="2" spans="1:4" ht="22.5" customHeight="1">
      <c r="A2" s="319"/>
      <c r="B2" s="320" t="s">
        <v>174</v>
      </c>
      <c r="C2" s="320" t="s">
        <v>291</v>
      </c>
      <c r="D2" s="320"/>
    </row>
    <row r="3" spans="1:4">
      <c r="A3" s="319"/>
      <c r="B3" s="320"/>
      <c r="C3" s="230" t="s">
        <v>11</v>
      </c>
      <c r="D3" s="230" t="s">
        <v>178</v>
      </c>
    </row>
    <row r="4" spans="1:4">
      <c r="A4" s="231" t="s">
        <v>181</v>
      </c>
      <c r="B4" s="232" t="s">
        <v>209</v>
      </c>
      <c r="C4" s="233" t="s">
        <v>210</v>
      </c>
      <c r="D4" s="233">
        <v>95</v>
      </c>
    </row>
    <row r="5" spans="1:4">
      <c r="A5" s="234" t="s">
        <v>0</v>
      </c>
      <c r="B5" s="235" t="s">
        <v>211</v>
      </c>
      <c r="C5" s="212" t="s">
        <v>212</v>
      </c>
      <c r="D5" s="212">
        <v>96</v>
      </c>
    </row>
    <row r="6" spans="1:4">
      <c r="A6" s="236" t="s">
        <v>1</v>
      </c>
      <c r="B6" s="237" t="s">
        <v>213</v>
      </c>
      <c r="C6" s="215" t="s">
        <v>214</v>
      </c>
      <c r="D6" s="215">
        <v>93</v>
      </c>
    </row>
    <row r="7" spans="1:4">
      <c r="A7" s="238" t="s">
        <v>2</v>
      </c>
      <c r="B7" s="239" t="s">
        <v>215</v>
      </c>
      <c r="C7" s="240" t="s">
        <v>216</v>
      </c>
      <c r="D7" s="240">
        <v>94</v>
      </c>
    </row>
    <row r="8" spans="1:4">
      <c r="A8" s="231" t="s">
        <v>3</v>
      </c>
      <c r="B8" s="232" t="s">
        <v>217</v>
      </c>
      <c r="C8" s="230" t="s">
        <v>218</v>
      </c>
      <c r="D8" s="230">
        <v>91</v>
      </c>
    </row>
    <row r="9" spans="1:4">
      <c r="A9" s="241" t="s">
        <v>179</v>
      </c>
      <c r="B9" s="242" t="s">
        <v>219</v>
      </c>
      <c r="C9" s="230" t="s">
        <v>220</v>
      </c>
      <c r="D9" s="230">
        <v>96</v>
      </c>
    </row>
    <row r="10" spans="1:4">
      <c r="A10" s="231" t="s">
        <v>4</v>
      </c>
      <c r="B10" s="232" t="s">
        <v>221</v>
      </c>
      <c r="C10" s="230" t="s">
        <v>222</v>
      </c>
      <c r="D10" s="230">
        <v>92</v>
      </c>
    </row>
    <row r="11" spans="1:4" ht="24.75" customHeight="1">
      <c r="A11" s="307" t="s">
        <v>292</v>
      </c>
      <c r="B11" s="307"/>
      <c r="C11" s="307"/>
      <c r="D11" s="307"/>
    </row>
    <row r="12" spans="1:4" ht="21.75" customHeight="1">
      <c r="A12" s="255" t="s">
        <v>173</v>
      </c>
      <c r="B12" s="255"/>
      <c r="C12" s="255"/>
      <c r="D12" s="255"/>
    </row>
    <row r="14" spans="1:4" ht="59.25" customHeight="1"/>
  </sheetData>
  <mergeCells count="5">
    <mergeCell ref="A2:A3"/>
    <mergeCell ref="B2:B3"/>
    <mergeCell ref="C2:D2"/>
    <mergeCell ref="A11:D11"/>
    <mergeCell ref="A12:D12"/>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G45"/>
  <sheetViews>
    <sheetView showGridLines="0" topLeftCell="A14" workbookViewId="0">
      <selection activeCell="A47" sqref="A47"/>
    </sheetView>
  </sheetViews>
  <sheetFormatPr baseColWidth="10" defaultRowHeight="11.25"/>
  <cols>
    <col min="1" max="1" width="43.83203125" style="42" customWidth="1"/>
    <col min="2" max="7" width="15.33203125" style="42" customWidth="1"/>
    <col min="8" max="16384" width="12" style="42"/>
  </cols>
  <sheetData>
    <row r="1" spans="1:7" ht="34.5" customHeight="1">
      <c r="A1" s="272" t="s">
        <v>247</v>
      </c>
      <c r="B1" s="272"/>
      <c r="C1" s="272"/>
      <c r="D1" s="272"/>
      <c r="E1" s="272"/>
      <c r="F1" s="272"/>
      <c r="G1" s="272"/>
    </row>
    <row r="2" spans="1:7" ht="12" customHeight="1">
      <c r="A2" s="75"/>
      <c r="B2" s="267" t="s">
        <v>248</v>
      </c>
      <c r="C2" s="269" t="s">
        <v>124</v>
      </c>
      <c r="D2" s="270"/>
      <c r="E2" s="270"/>
      <c r="F2" s="271"/>
      <c r="G2" s="267" t="s">
        <v>253</v>
      </c>
    </row>
    <row r="3" spans="1:7" s="246" customFormat="1" ht="30" customHeight="1">
      <c r="A3" s="245"/>
      <c r="B3" s="268"/>
      <c r="C3" s="244" t="s">
        <v>249</v>
      </c>
      <c r="D3" s="244" t="s">
        <v>250</v>
      </c>
      <c r="E3" s="244" t="s">
        <v>251</v>
      </c>
      <c r="F3" s="102" t="s">
        <v>252</v>
      </c>
      <c r="G3" s="268"/>
    </row>
    <row r="4" spans="1:7">
      <c r="A4" s="111" t="s">
        <v>128</v>
      </c>
      <c r="B4" s="112">
        <v>0.12661781775756992</v>
      </c>
      <c r="C4" s="112">
        <v>0.2003833729760317</v>
      </c>
      <c r="D4" s="112">
        <v>0.15514563591177705</v>
      </c>
      <c r="E4" s="112">
        <v>0.1748408709554389</v>
      </c>
      <c r="F4" s="112">
        <v>0.32193357929463762</v>
      </c>
      <c r="G4" s="113">
        <v>0.23872180099435808</v>
      </c>
    </row>
    <row r="5" spans="1:7">
      <c r="A5" s="76" t="s">
        <v>18</v>
      </c>
      <c r="B5" s="77"/>
      <c r="C5" s="77"/>
      <c r="D5" s="77"/>
      <c r="E5" s="77"/>
      <c r="F5" s="77"/>
      <c r="G5" s="77"/>
    </row>
    <row r="6" spans="1:7">
      <c r="A6" s="78" t="s">
        <v>44</v>
      </c>
      <c r="B6" s="79" t="s">
        <v>136</v>
      </c>
      <c r="C6" s="79" t="s">
        <v>140</v>
      </c>
      <c r="D6" s="79" t="s">
        <v>229</v>
      </c>
      <c r="E6" s="79" t="s">
        <v>137</v>
      </c>
      <c r="F6" s="79" t="s">
        <v>137</v>
      </c>
      <c r="G6" s="79" t="s">
        <v>157</v>
      </c>
    </row>
    <row r="7" spans="1:7">
      <c r="A7" s="80" t="s">
        <v>45</v>
      </c>
      <c r="B7" s="81" t="s">
        <v>139</v>
      </c>
      <c r="C7" s="81" t="s">
        <v>139</v>
      </c>
      <c r="D7" s="81" t="s">
        <v>139</v>
      </c>
      <c r="E7" s="81" t="s">
        <v>139</v>
      </c>
      <c r="F7" s="81" t="s">
        <v>139</v>
      </c>
      <c r="G7" s="81" t="s">
        <v>139</v>
      </c>
    </row>
    <row r="8" spans="1:7">
      <c r="A8" s="76" t="s">
        <v>12</v>
      </c>
      <c r="B8" s="83"/>
      <c r="C8" s="84"/>
      <c r="D8" s="84"/>
      <c r="E8" s="84"/>
      <c r="F8" s="84"/>
      <c r="G8" s="84"/>
    </row>
    <row r="9" spans="1:7">
      <c r="A9" s="78" t="s">
        <v>254</v>
      </c>
      <c r="B9" s="79" t="s">
        <v>137</v>
      </c>
      <c r="C9" s="85" t="s">
        <v>137</v>
      </c>
      <c r="D9" s="85" t="s">
        <v>137</v>
      </c>
      <c r="E9" s="85" t="s">
        <v>137</v>
      </c>
      <c r="F9" s="85" t="s">
        <v>230</v>
      </c>
      <c r="G9" s="85" t="s">
        <v>137</v>
      </c>
    </row>
    <row r="10" spans="1:7">
      <c r="A10" s="78" t="s">
        <v>224</v>
      </c>
      <c r="B10" s="79" t="s">
        <v>137</v>
      </c>
      <c r="C10" s="85" t="s">
        <v>137</v>
      </c>
      <c r="D10" s="85" t="s">
        <v>137</v>
      </c>
      <c r="E10" s="85" t="s">
        <v>137</v>
      </c>
      <c r="F10" s="85" t="s">
        <v>137</v>
      </c>
      <c r="G10" s="85" t="s">
        <v>137</v>
      </c>
    </row>
    <row r="11" spans="1:7">
      <c r="A11" s="86" t="s">
        <v>225</v>
      </c>
      <c r="B11" s="87" t="s">
        <v>139</v>
      </c>
      <c r="C11" s="88" t="s">
        <v>139</v>
      </c>
      <c r="D11" s="88" t="s">
        <v>139</v>
      </c>
      <c r="E11" s="88" t="s">
        <v>139</v>
      </c>
      <c r="F11" s="88" t="s">
        <v>139</v>
      </c>
      <c r="G11" s="88" t="s">
        <v>139</v>
      </c>
    </row>
    <row r="12" spans="1:7">
      <c r="A12" s="78" t="s">
        <v>226</v>
      </c>
      <c r="B12" s="89" t="s">
        <v>137</v>
      </c>
      <c r="C12" s="85" t="s">
        <v>137</v>
      </c>
      <c r="D12" s="85" t="s">
        <v>137</v>
      </c>
      <c r="E12" s="85" t="s">
        <v>137</v>
      </c>
      <c r="F12" s="85" t="s">
        <v>137</v>
      </c>
      <c r="G12" s="85" t="s">
        <v>137</v>
      </c>
    </row>
    <row r="13" spans="1:7">
      <c r="A13" s="90" t="s">
        <v>255</v>
      </c>
      <c r="B13" s="91" t="s">
        <v>141</v>
      </c>
      <c r="C13" s="92" t="s">
        <v>159</v>
      </c>
      <c r="D13" s="92" t="s">
        <v>231</v>
      </c>
      <c r="E13" s="92" t="s">
        <v>158</v>
      </c>
      <c r="F13" s="92" t="s">
        <v>137</v>
      </c>
      <c r="G13" s="92" t="s">
        <v>232</v>
      </c>
    </row>
    <row r="14" spans="1:7">
      <c r="A14" s="76" t="s">
        <v>129</v>
      </c>
      <c r="B14" s="93"/>
      <c r="C14" s="94"/>
      <c r="D14" s="94"/>
      <c r="E14" s="94"/>
      <c r="F14" s="94"/>
      <c r="G14" s="94"/>
    </row>
    <row r="15" spans="1:7">
      <c r="A15" s="78" t="s">
        <v>130</v>
      </c>
      <c r="B15" s="79" t="s">
        <v>143</v>
      </c>
      <c r="C15" s="85" t="s">
        <v>233</v>
      </c>
      <c r="D15" s="85" t="s">
        <v>144</v>
      </c>
      <c r="E15" s="85" t="s">
        <v>234</v>
      </c>
      <c r="F15" s="85" t="s">
        <v>235</v>
      </c>
      <c r="G15" s="85" t="s">
        <v>144</v>
      </c>
    </row>
    <row r="16" spans="1:7">
      <c r="A16" s="78" t="s">
        <v>26</v>
      </c>
      <c r="B16" s="79" t="s">
        <v>146</v>
      </c>
      <c r="C16" s="85" t="s">
        <v>236</v>
      </c>
      <c r="D16" s="85" t="s">
        <v>237</v>
      </c>
      <c r="E16" s="85" t="s">
        <v>146</v>
      </c>
      <c r="F16" s="85" t="s">
        <v>238</v>
      </c>
      <c r="G16" s="85" t="s">
        <v>143</v>
      </c>
    </row>
    <row r="17" spans="1:7">
      <c r="A17" s="78" t="s">
        <v>131</v>
      </c>
      <c r="B17" s="79" t="s">
        <v>148</v>
      </c>
      <c r="C17" s="85" t="s">
        <v>147</v>
      </c>
      <c r="D17" s="85" t="s">
        <v>149</v>
      </c>
      <c r="E17" s="85" t="s">
        <v>239</v>
      </c>
      <c r="F17" s="85" t="s">
        <v>240</v>
      </c>
      <c r="G17" s="85" t="s">
        <v>151</v>
      </c>
    </row>
    <row r="18" spans="1:7">
      <c r="A18" s="78" t="s">
        <v>28</v>
      </c>
      <c r="B18" s="79" t="s">
        <v>150</v>
      </c>
      <c r="C18" s="85" t="s">
        <v>148</v>
      </c>
      <c r="D18" s="85" t="s">
        <v>149</v>
      </c>
      <c r="E18" s="85" t="s">
        <v>160</v>
      </c>
      <c r="F18" s="85" t="s">
        <v>137</v>
      </c>
      <c r="G18" s="85" t="s">
        <v>156</v>
      </c>
    </row>
    <row r="19" spans="1:7">
      <c r="A19" s="78" t="s">
        <v>29</v>
      </c>
      <c r="B19" s="79" t="s">
        <v>153</v>
      </c>
      <c r="C19" s="85" t="s">
        <v>151</v>
      </c>
      <c r="D19" s="85" t="s">
        <v>145</v>
      </c>
      <c r="E19" s="85" t="s">
        <v>149</v>
      </c>
      <c r="F19" s="85" t="s">
        <v>137</v>
      </c>
      <c r="G19" s="85" t="s">
        <v>156</v>
      </c>
    </row>
    <row r="20" spans="1:7">
      <c r="A20" s="80" t="s">
        <v>30</v>
      </c>
      <c r="B20" s="81" t="s">
        <v>139</v>
      </c>
      <c r="C20" s="82" t="s">
        <v>139</v>
      </c>
      <c r="D20" s="82" t="s">
        <v>139</v>
      </c>
      <c r="E20" s="82" t="s">
        <v>139</v>
      </c>
      <c r="F20" s="82" t="s">
        <v>139</v>
      </c>
      <c r="G20" s="82" t="s">
        <v>139</v>
      </c>
    </row>
    <row r="21" spans="1:7">
      <c r="A21" s="76" t="s">
        <v>31</v>
      </c>
      <c r="B21" s="83"/>
      <c r="C21" s="84"/>
      <c r="D21" s="84"/>
      <c r="E21" s="84"/>
      <c r="F21" s="84"/>
      <c r="G21" s="84"/>
    </row>
    <row r="22" spans="1:7">
      <c r="A22" s="78" t="s">
        <v>132</v>
      </c>
      <c r="B22" s="79" t="s">
        <v>138</v>
      </c>
      <c r="C22" s="85" t="s">
        <v>241</v>
      </c>
      <c r="D22" s="85" t="s">
        <v>241</v>
      </c>
      <c r="E22" s="85" t="s">
        <v>242</v>
      </c>
      <c r="F22" s="85" t="s">
        <v>137</v>
      </c>
      <c r="G22" s="85" t="s">
        <v>157</v>
      </c>
    </row>
    <row r="23" spans="1:7">
      <c r="A23" s="80" t="s">
        <v>32</v>
      </c>
      <c r="B23" s="81" t="s">
        <v>139</v>
      </c>
      <c r="C23" s="82" t="s">
        <v>139</v>
      </c>
      <c r="D23" s="82" t="s">
        <v>139</v>
      </c>
      <c r="E23" s="82" t="s">
        <v>139</v>
      </c>
      <c r="F23" s="82" t="s">
        <v>139</v>
      </c>
      <c r="G23" s="82" t="s">
        <v>139</v>
      </c>
    </row>
    <row r="24" spans="1:7">
      <c r="A24" s="76" t="s">
        <v>133</v>
      </c>
      <c r="B24" s="83"/>
      <c r="C24" s="84"/>
      <c r="D24" s="84"/>
      <c r="E24" s="84"/>
      <c r="F24" s="84"/>
      <c r="G24" s="84"/>
    </row>
    <row r="25" spans="1:7">
      <c r="A25" s="78" t="s">
        <v>134</v>
      </c>
      <c r="B25" s="79" t="s">
        <v>154</v>
      </c>
      <c r="C25" s="85" t="s">
        <v>155</v>
      </c>
      <c r="D25" s="85" t="s">
        <v>152</v>
      </c>
      <c r="E25" s="85" t="s">
        <v>160</v>
      </c>
      <c r="F25" s="85" t="s">
        <v>137</v>
      </c>
      <c r="G25" s="85" t="s">
        <v>241</v>
      </c>
    </row>
    <row r="26" spans="1:7">
      <c r="A26" s="80" t="s">
        <v>205</v>
      </c>
      <c r="B26" s="81" t="s">
        <v>139</v>
      </c>
      <c r="C26" s="82" t="s">
        <v>139</v>
      </c>
      <c r="D26" s="82" t="s">
        <v>139</v>
      </c>
      <c r="E26" s="82" t="s">
        <v>139</v>
      </c>
      <c r="F26" s="82" t="s">
        <v>139</v>
      </c>
      <c r="G26" s="82" t="s">
        <v>139</v>
      </c>
    </row>
    <row r="27" spans="1:7">
      <c r="A27" s="76" t="s">
        <v>135</v>
      </c>
      <c r="B27" s="83"/>
      <c r="C27" s="84"/>
      <c r="D27" s="84"/>
      <c r="E27" s="84"/>
      <c r="F27" s="84"/>
      <c r="G27" s="84"/>
    </row>
    <row r="28" spans="1:7">
      <c r="A28" s="78" t="s">
        <v>0</v>
      </c>
      <c r="B28" s="79" t="s">
        <v>157</v>
      </c>
      <c r="C28" s="85" t="s">
        <v>243</v>
      </c>
      <c r="D28" s="95"/>
      <c r="E28" s="95"/>
      <c r="F28" s="95"/>
      <c r="G28" s="96"/>
    </row>
    <row r="29" spans="1:7">
      <c r="A29" s="78" t="s">
        <v>2</v>
      </c>
      <c r="B29" s="79" t="s">
        <v>155</v>
      </c>
      <c r="C29" s="85" t="s">
        <v>137</v>
      </c>
      <c r="D29" s="95"/>
      <c r="E29" s="95"/>
      <c r="F29" s="95"/>
      <c r="G29" s="96"/>
    </row>
    <row r="30" spans="1:7">
      <c r="A30" s="78" t="s">
        <v>1</v>
      </c>
      <c r="B30" s="79" t="s">
        <v>150</v>
      </c>
      <c r="C30" s="88" t="s">
        <v>139</v>
      </c>
      <c r="D30" s="95"/>
      <c r="E30" s="95"/>
      <c r="F30" s="95"/>
      <c r="G30" s="96"/>
    </row>
    <row r="31" spans="1:7">
      <c r="A31" s="80" t="s">
        <v>3</v>
      </c>
      <c r="B31" s="81" t="s">
        <v>139</v>
      </c>
      <c r="C31" s="97"/>
      <c r="D31" s="97"/>
      <c r="E31" s="97"/>
      <c r="F31" s="97"/>
      <c r="G31" s="97"/>
    </row>
    <row r="32" spans="1:7">
      <c r="A32" s="99" t="s">
        <v>123</v>
      </c>
      <c r="B32" s="107"/>
      <c r="C32" s="84"/>
      <c r="D32" s="84"/>
      <c r="E32" s="84"/>
      <c r="F32" s="100"/>
      <c r="G32" s="100"/>
    </row>
    <row r="33" spans="1:7">
      <c r="A33" s="103" t="s">
        <v>118</v>
      </c>
      <c r="B33" s="108"/>
      <c r="C33" s="96"/>
      <c r="D33" s="96"/>
      <c r="E33" s="96"/>
      <c r="F33" s="96"/>
      <c r="G33" s="85" t="s">
        <v>142</v>
      </c>
    </row>
    <row r="34" spans="1:7">
      <c r="A34" s="104" t="s">
        <v>119</v>
      </c>
      <c r="B34" s="109"/>
      <c r="C34" s="101"/>
      <c r="D34" s="101"/>
      <c r="E34" s="101"/>
      <c r="F34" s="101"/>
      <c r="G34" s="85" t="s">
        <v>244</v>
      </c>
    </row>
    <row r="35" spans="1:7">
      <c r="A35" s="105" t="s">
        <v>120</v>
      </c>
      <c r="B35" s="108"/>
      <c r="C35" s="96"/>
      <c r="D35" s="96"/>
      <c r="E35" s="96"/>
      <c r="F35" s="96"/>
      <c r="G35" s="85" t="s">
        <v>245</v>
      </c>
    </row>
    <row r="36" spans="1:7">
      <c r="A36" s="104" t="s">
        <v>121</v>
      </c>
      <c r="B36" s="108"/>
      <c r="C36" s="96"/>
      <c r="D36" s="96"/>
      <c r="E36" s="96"/>
      <c r="F36" s="96"/>
      <c r="G36" s="85" t="s">
        <v>141</v>
      </c>
    </row>
    <row r="37" spans="1:7">
      <c r="A37" s="106" t="s">
        <v>122</v>
      </c>
      <c r="B37" s="110"/>
      <c r="C37" s="98"/>
      <c r="D37" s="97"/>
      <c r="E37" s="97"/>
      <c r="F37" s="97"/>
      <c r="G37" s="82" t="s">
        <v>139</v>
      </c>
    </row>
    <row r="38" spans="1:7">
      <c r="A38" s="114" t="s">
        <v>292</v>
      </c>
    </row>
    <row r="39" spans="1:7">
      <c r="A39" s="115" t="s">
        <v>125</v>
      </c>
      <c r="B39" s="116"/>
      <c r="C39" s="116"/>
      <c r="D39" s="116"/>
      <c r="E39" s="116"/>
      <c r="F39" s="116"/>
      <c r="G39" s="116"/>
    </row>
    <row r="40" spans="1:7">
      <c r="A40" s="115"/>
      <c r="B40" s="116"/>
      <c r="C40" s="116"/>
      <c r="D40" s="116"/>
      <c r="E40" s="116"/>
      <c r="F40" s="116"/>
      <c r="G40" s="116"/>
    </row>
    <row r="41" spans="1:7">
      <c r="A41" s="115"/>
      <c r="B41" s="116"/>
      <c r="C41" s="116"/>
      <c r="D41" s="116"/>
      <c r="E41" s="116"/>
      <c r="F41" s="116"/>
      <c r="G41" s="116"/>
    </row>
    <row r="42" spans="1:7">
      <c r="A42" s="115"/>
      <c r="B42" s="116"/>
      <c r="C42" s="116"/>
      <c r="D42" s="116"/>
      <c r="E42" s="116"/>
      <c r="F42" s="116"/>
      <c r="G42" s="116"/>
    </row>
    <row r="43" spans="1:7">
      <c r="A43" s="115"/>
      <c r="B43" s="116"/>
      <c r="C43" s="116"/>
      <c r="D43" s="116"/>
      <c r="E43" s="116"/>
      <c r="F43" s="116"/>
      <c r="G43" s="116"/>
    </row>
    <row r="44" spans="1:7">
      <c r="A44" s="115"/>
      <c r="B44" s="116"/>
      <c r="C44" s="116"/>
      <c r="D44" s="116"/>
      <c r="E44" s="116"/>
      <c r="F44" s="116"/>
      <c r="G44" s="116"/>
    </row>
    <row r="45" spans="1:7" ht="17.25" customHeight="1">
      <c r="A45" s="26" t="s">
        <v>42</v>
      </c>
    </row>
  </sheetData>
  <mergeCells count="4">
    <mergeCell ref="G2:G3"/>
    <mergeCell ref="B2:B3"/>
    <mergeCell ref="C2:F2"/>
    <mergeCell ref="A1:G1"/>
  </mergeCells>
  <pageMargins left="0.7" right="0.7" top="0.75" bottom="0.75" header="0.3" footer="0.3"/>
  <pageSetup paperSize="9" scale="8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62"/>
  <sheetViews>
    <sheetView showGridLines="0" topLeftCell="A37" workbookViewId="0">
      <selection activeCell="D64" sqref="D64"/>
    </sheetView>
  </sheetViews>
  <sheetFormatPr baseColWidth="10" defaultRowHeight="12"/>
  <cols>
    <col min="1" max="16384" width="12" style="50"/>
  </cols>
  <sheetData>
    <row r="1" spans="1:1">
      <c r="A1" s="24" t="s">
        <v>187</v>
      </c>
    </row>
    <row r="60" spans="1:1">
      <c r="A60" s="25" t="s">
        <v>292</v>
      </c>
    </row>
    <row r="61" spans="1:1">
      <c r="A61" s="26" t="s">
        <v>126</v>
      </c>
    </row>
    <row r="62" spans="1:1">
      <c r="A62" s="26" t="s">
        <v>256</v>
      </c>
    </row>
  </sheetData>
  <pageMargins left="0.7" right="0.7" top="0.75" bottom="0.75" header="0.3" footer="0.3"/>
  <pageSetup paperSize="9" scale="6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N31"/>
  <sheetViews>
    <sheetView workbookViewId="0">
      <selection activeCell="R10" sqref="R10"/>
    </sheetView>
  </sheetViews>
  <sheetFormatPr baseColWidth="10" defaultRowHeight="12"/>
  <cols>
    <col min="1" max="1" width="19.83203125" customWidth="1"/>
    <col min="5" max="5" width="12.6640625" bestFit="1" customWidth="1"/>
    <col min="10" max="10" width="14.83203125" customWidth="1"/>
  </cols>
  <sheetData>
    <row r="2" spans="1:14">
      <c r="A2" s="8"/>
      <c r="B2" s="8" t="s">
        <v>0</v>
      </c>
      <c r="D2" s="8"/>
      <c r="E2" s="8" t="s">
        <v>1</v>
      </c>
      <c r="G2" s="8"/>
      <c r="H2" s="8" t="s">
        <v>2</v>
      </c>
      <c r="J2" s="8"/>
      <c r="K2" s="8" t="s">
        <v>9</v>
      </c>
      <c r="M2" s="8"/>
      <c r="N2" s="8" t="s">
        <v>3</v>
      </c>
    </row>
    <row r="3" spans="1:14">
      <c r="A3" s="8" t="s">
        <v>52</v>
      </c>
      <c r="B3" s="9">
        <v>16.045065626709384</v>
      </c>
      <c r="D3" s="8" t="s">
        <v>75</v>
      </c>
      <c r="E3" s="11">
        <v>17.593840200823497</v>
      </c>
      <c r="G3" s="8" t="s">
        <v>70</v>
      </c>
      <c r="H3" s="9">
        <v>47.320160903693711</v>
      </c>
      <c r="J3" s="8" t="s">
        <v>75</v>
      </c>
      <c r="K3" s="9">
        <v>15.874443750591638</v>
      </c>
      <c r="M3" s="8" t="s">
        <v>58</v>
      </c>
      <c r="N3" s="9">
        <v>26.441410206380912</v>
      </c>
    </row>
    <row r="4" spans="1:14">
      <c r="A4" s="8" t="s">
        <v>75</v>
      </c>
      <c r="B4" s="9">
        <v>15.080919805152199</v>
      </c>
      <c r="D4" s="8" t="s">
        <v>58</v>
      </c>
      <c r="E4" s="11">
        <v>16.070894737316397</v>
      </c>
      <c r="G4" s="8" t="s">
        <v>75</v>
      </c>
      <c r="H4" s="9">
        <v>15.840248257170517</v>
      </c>
      <c r="J4" s="8" t="s">
        <v>58</v>
      </c>
      <c r="K4" s="9">
        <v>14.010203792845937</v>
      </c>
      <c r="M4" s="8" t="s">
        <v>75</v>
      </c>
      <c r="N4" s="9">
        <v>13.280688165841839</v>
      </c>
    </row>
    <row r="5" spans="1:14">
      <c r="A5" s="8" t="s">
        <v>58</v>
      </c>
      <c r="B5" s="9">
        <v>14.335958596393503</v>
      </c>
      <c r="D5" s="8" t="s">
        <v>64</v>
      </c>
      <c r="E5" s="11">
        <v>9.1781070418694419</v>
      </c>
      <c r="G5" s="8" t="s">
        <v>58</v>
      </c>
      <c r="H5" s="9">
        <v>8.0957294695400517</v>
      </c>
      <c r="J5" s="8" t="s">
        <v>70</v>
      </c>
      <c r="K5" s="9">
        <v>11.642833202327802</v>
      </c>
      <c r="M5" s="8" t="s">
        <v>65</v>
      </c>
      <c r="N5" s="9">
        <v>11.235793645283893</v>
      </c>
    </row>
    <row r="6" spans="1:14">
      <c r="A6" s="8" t="s">
        <v>64</v>
      </c>
      <c r="B6" s="9">
        <v>6.7985193494438612</v>
      </c>
      <c r="D6" s="8" t="s">
        <v>70</v>
      </c>
      <c r="E6" s="11">
        <v>7.7118165601022763</v>
      </c>
      <c r="G6" s="8" t="s">
        <v>64</v>
      </c>
      <c r="H6" s="9">
        <v>5.4010711799856086</v>
      </c>
      <c r="J6" s="8" t="s">
        <v>52</v>
      </c>
      <c r="K6" s="9">
        <v>10.212304862031063</v>
      </c>
      <c r="M6" s="8" t="s">
        <v>73</v>
      </c>
      <c r="N6" s="9">
        <v>6.4387480269796873</v>
      </c>
    </row>
    <row r="7" spans="1:14">
      <c r="A7" s="8" t="s">
        <v>70</v>
      </c>
      <c r="B7" s="9">
        <v>5.7184387572566466</v>
      </c>
      <c r="D7" s="8" t="s">
        <v>71</v>
      </c>
      <c r="E7" s="11">
        <v>6.0168687661399112</v>
      </c>
      <c r="G7" s="8" t="s">
        <v>56</v>
      </c>
      <c r="H7" s="9">
        <v>3.7616402034217642</v>
      </c>
      <c r="J7" s="8" t="s">
        <v>64</v>
      </c>
      <c r="K7" s="9">
        <v>7.2766026797995336</v>
      </c>
      <c r="M7" s="8" t="s">
        <v>64</v>
      </c>
      <c r="N7" s="9">
        <v>6.4152554817194503</v>
      </c>
    </row>
    <row r="8" spans="1:14">
      <c r="A8" s="8" t="s">
        <v>51</v>
      </c>
      <c r="B8" s="9">
        <v>5.2958937517692739</v>
      </c>
      <c r="D8" s="8" t="s">
        <v>51</v>
      </c>
      <c r="E8" s="11">
        <v>5.123945506213829</v>
      </c>
      <c r="G8" s="10" t="s">
        <v>76</v>
      </c>
      <c r="H8" s="12">
        <f>SUM(H9:H30)</f>
        <v>19.581149986188343</v>
      </c>
      <c r="J8" s="8" t="s">
        <v>51</v>
      </c>
      <c r="K8" s="9">
        <v>4.9306585145046373</v>
      </c>
      <c r="M8" s="8" t="s">
        <v>51</v>
      </c>
      <c r="N8" s="9">
        <v>6.1061842184104371</v>
      </c>
    </row>
    <row r="9" spans="1:14">
      <c r="A9" s="8" t="s">
        <v>63</v>
      </c>
      <c r="B9" s="9">
        <v>4.9354227631132499</v>
      </c>
      <c r="D9" s="8" t="s">
        <v>72</v>
      </c>
      <c r="E9" s="11">
        <v>5.0116542353516893</v>
      </c>
      <c r="G9" s="4" t="s">
        <v>51</v>
      </c>
      <c r="H9" s="5">
        <v>2.8363012301189814</v>
      </c>
      <c r="J9" s="8" t="s">
        <v>63</v>
      </c>
      <c r="K9" s="9">
        <v>4.3002163136420943</v>
      </c>
      <c r="M9" s="8" t="s">
        <v>63</v>
      </c>
      <c r="N9" s="9">
        <v>4.5001842200330096</v>
      </c>
    </row>
    <row r="10" spans="1:14">
      <c r="A10" s="8" t="s">
        <v>65</v>
      </c>
      <c r="B10" s="9">
        <v>3.3562860573654443</v>
      </c>
      <c r="D10" s="8" t="s">
        <v>65</v>
      </c>
      <c r="E10" s="11">
        <v>3.9126808032469649</v>
      </c>
      <c r="G10" s="4" t="s">
        <v>52</v>
      </c>
      <c r="H10" s="5">
        <v>2.7311815137071238</v>
      </c>
      <c r="J10" s="8" t="s">
        <v>72</v>
      </c>
      <c r="K10" s="9">
        <v>3.7238281258047783</v>
      </c>
      <c r="M10" s="8" t="s">
        <v>70</v>
      </c>
      <c r="N10" s="9">
        <v>4.4176242071265976</v>
      </c>
    </row>
    <row r="11" spans="1:14">
      <c r="A11" s="8" t="s">
        <v>72</v>
      </c>
      <c r="B11" s="9">
        <v>3.3534022894561963</v>
      </c>
      <c r="D11" s="8" t="s">
        <v>63</v>
      </c>
      <c r="E11" s="11">
        <v>3.7177578888927636</v>
      </c>
      <c r="G11" s="4" t="s">
        <v>72</v>
      </c>
      <c r="H11" s="5">
        <v>2.6681264761469761</v>
      </c>
      <c r="J11" s="8" t="s">
        <v>65</v>
      </c>
      <c r="K11" s="9">
        <v>3.1830711289004414</v>
      </c>
      <c r="M11" s="10" t="s">
        <v>76</v>
      </c>
      <c r="N11" s="12">
        <f>SUM(N12:N30)</f>
        <v>21.164111828224176</v>
      </c>
    </row>
    <row r="12" spans="1:14">
      <c r="A12" s="10" t="s">
        <v>76</v>
      </c>
      <c r="B12" s="12">
        <f>SUM(B13:B30)</f>
        <v>25.080093003340242</v>
      </c>
      <c r="D12" s="8" t="s">
        <v>74</v>
      </c>
      <c r="E12" s="11">
        <v>3.6180827342963635</v>
      </c>
      <c r="G12" s="4" t="s">
        <v>63</v>
      </c>
      <c r="H12" s="5">
        <v>2.6263136815997674</v>
      </c>
      <c r="J12" s="8" t="s">
        <v>71</v>
      </c>
      <c r="K12" s="9">
        <v>3.0861751087613367</v>
      </c>
      <c r="M12" s="4" t="s">
        <v>72</v>
      </c>
      <c r="N12" s="5">
        <v>2.8252016713897077</v>
      </c>
    </row>
    <row r="13" spans="1:14">
      <c r="A13" s="4" t="s">
        <v>53</v>
      </c>
      <c r="B13" s="5">
        <v>2.609207651913882</v>
      </c>
      <c r="D13" s="8" t="s">
        <v>67</v>
      </c>
      <c r="E13" s="11">
        <v>3.3337891329789584</v>
      </c>
      <c r="G13" s="4" t="s">
        <v>60</v>
      </c>
      <c r="H13" s="5">
        <v>1.9325403455684735</v>
      </c>
      <c r="J13" s="10" t="s">
        <v>76</v>
      </c>
      <c r="K13" s="12">
        <f>SUM(K14:K30)</f>
        <v>21.759662520790734</v>
      </c>
      <c r="M13" s="4" t="s">
        <v>55</v>
      </c>
      <c r="N13" s="5">
        <v>2.4664275070700739</v>
      </c>
    </row>
    <row r="14" spans="1:14">
      <c r="A14" s="4" t="s">
        <v>56</v>
      </c>
      <c r="B14" s="5">
        <v>2.5285534089330737</v>
      </c>
      <c r="D14" s="10" t="s">
        <v>76</v>
      </c>
      <c r="E14" s="13">
        <f>SUM(E15:E30)</f>
        <v>18.710562392767908</v>
      </c>
      <c r="G14" s="4" t="s">
        <v>71</v>
      </c>
      <c r="H14" s="5">
        <v>1.9149924056882193</v>
      </c>
      <c r="J14" s="4" t="s">
        <v>56</v>
      </c>
      <c r="K14" s="5">
        <v>2.6986452448679321</v>
      </c>
      <c r="M14" s="4" t="s">
        <v>59</v>
      </c>
      <c r="N14" s="5">
        <v>2.0447032886897709</v>
      </c>
    </row>
    <row r="15" spans="1:14">
      <c r="A15" s="4" t="s">
        <v>55</v>
      </c>
      <c r="B15" s="5">
        <v>2.3718808536610072</v>
      </c>
      <c r="D15" s="4" t="s">
        <v>57</v>
      </c>
      <c r="E15" s="7">
        <v>2.6949513202060422</v>
      </c>
      <c r="G15" s="4" t="s">
        <v>65</v>
      </c>
      <c r="H15" s="5">
        <v>0.82273809993593738</v>
      </c>
      <c r="J15" s="4" t="s">
        <v>53</v>
      </c>
      <c r="K15" s="5">
        <v>2.2787155031571986</v>
      </c>
      <c r="M15" s="4" t="s">
        <v>66</v>
      </c>
      <c r="N15" s="5">
        <v>1.8518198725607651</v>
      </c>
    </row>
    <row r="16" spans="1:14">
      <c r="A16" s="4" t="s">
        <v>62</v>
      </c>
      <c r="B16" s="5">
        <v>2.3415647872226448</v>
      </c>
      <c r="D16" s="4" t="s">
        <v>53</v>
      </c>
      <c r="E16" s="7">
        <v>2.632615168097995</v>
      </c>
      <c r="G16" s="4" t="s">
        <v>73</v>
      </c>
      <c r="H16" s="5">
        <v>0.78344414843374155</v>
      </c>
      <c r="J16" s="4" t="s">
        <v>59</v>
      </c>
      <c r="K16" s="5">
        <v>1.7631800978871008</v>
      </c>
      <c r="M16" s="4" t="s">
        <v>71</v>
      </c>
      <c r="N16" s="5">
        <v>1.6984577091882509</v>
      </c>
    </row>
    <row r="17" spans="1:14">
      <c r="A17" s="4" t="s">
        <v>61</v>
      </c>
      <c r="B17" s="5">
        <v>2.2959355481522623</v>
      </c>
      <c r="D17" s="4" t="s">
        <v>56</v>
      </c>
      <c r="E17" s="7">
        <v>2.5677322844456216</v>
      </c>
      <c r="G17" s="4" t="s">
        <v>54</v>
      </c>
      <c r="H17" s="5">
        <v>0.6436483594355441</v>
      </c>
      <c r="J17" s="4" t="s">
        <v>57</v>
      </c>
      <c r="K17" s="5">
        <v>1.7173887043052476</v>
      </c>
      <c r="M17" s="4" t="s">
        <v>67</v>
      </c>
      <c r="N17" s="5">
        <v>1.657342857530288</v>
      </c>
    </row>
    <row r="18" spans="1:14">
      <c r="A18" s="4" t="s">
        <v>54</v>
      </c>
      <c r="B18" s="5">
        <v>2.2089114633972282</v>
      </c>
      <c r="D18" s="4" t="s">
        <v>59</v>
      </c>
      <c r="E18" s="7">
        <v>2.4831807971739903</v>
      </c>
      <c r="G18" s="4" t="s">
        <v>66</v>
      </c>
      <c r="H18" s="5">
        <v>0.62123065633493224</v>
      </c>
      <c r="J18" s="4" t="s">
        <v>55</v>
      </c>
      <c r="K18" s="5">
        <v>1.6114168147775541</v>
      </c>
      <c r="M18" s="4" t="s">
        <v>57</v>
      </c>
      <c r="N18" s="5">
        <v>1.4577373514896208</v>
      </c>
    </row>
    <row r="19" spans="1:14">
      <c r="A19" s="4" t="s">
        <v>71</v>
      </c>
      <c r="B19" s="5">
        <v>1.975545283095663</v>
      </c>
      <c r="D19" s="4" t="s">
        <v>73</v>
      </c>
      <c r="E19" s="7">
        <v>1.6435821777375699</v>
      </c>
      <c r="G19" s="4" t="s">
        <v>74</v>
      </c>
      <c r="H19" s="5">
        <v>0.54163521611253518</v>
      </c>
      <c r="J19" s="4" t="s">
        <v>54</v>
      </c>
      <c r="K19" s="5">
        <v>1.5143581446494063</v>
      </c>
      <c r="M19" s="4" t="s">
        <v>52</v>
      </c>
      <c r="N19" s="5">
        <v>1.3034827727322829</v>
      </c>
    </row>
    <row r="20" spans="1:14">
      <c r="A20" s="4" t="s">
        <v>59</v>
      </c>
      <c r="B20" s="5">
        <v>1.8110610020947473</v>
      </c>
      <c r="D20" s="4" t="s">
        <v>66</v>
      </c>
      <c r="E20" s="7">
        <v>1.4918753386663197</v>
      </c>
      <c r="G20" s="4" t="s">
        <v>55</v>
      </c>
      <c r="H20" s="5">
        <v>0.46884065211167208</v>
      </c>
      <c r="J20" s="4" t="s">
        <v>61</v>
      </c>
      <c r="K20" s="5">
        <v>1.4117802182264061</v>
      </c>
      <c r="M20" s="4" t="s">
        <v>56</v>
      </c>
      <c r="N20" s="5">
        <v>1.2956944202829095</v>
      </c>
    </row>
    <row r="21" spans="1:14">
      <c r="A21" s="4" t="s">
        <v>57</v>
      </c>
      <c r="B21" s="5">
        <v>1.5707774291501115</v>
      </c>
      <c r="D21" s="4" t="s">
        <v>52</v>
      </c>
      <c r="E21" s="7">
        <v>1.1823103243321391</v>
      </c>
      <c r="G21" s="4" t="s">
        <v>61</v>
      </c>
      <c r="H21" s="5">
        <v>0.36985012044267829</v>
      </c>
      <c r="J21" s="4" t="s">
        <v>73</v>
      </c>
      <c r="K21" s="5">
        <v>1.4115091349113347</v>
      </c>
      <c r="M21" s="4" t="s">
        <v>74</v>
      </c>
      <c r="N21" s="5">
        <v>0.96770858673970417</v>
      </c>
    </row>
    <row r="22" spans="1:14">
      <c r="A22" s="4" t="s">
        <v>73</v>
      </c>
      <c r="B22" s="5">
        <v>1.439931023191882</v>
      </c>
      <c r="D22" s="4" t="s">
        <v>49</v>
      </c>
      <c r="E22" s="7">
        <v>1.1734163541696461</v>
      </c>
      <c r="G22" s="4" t="s">
        <v>49</v>
      </c>
      <c r="H22" s="5">
        <v>0.32333548554477959</v>
      </c>
      <c r="J22" s="4" t="s">
        <v>62</v>
      </c>
      <c r="K22" s="5">
        <v>1.3911236696179687</v>
      </c>
      <c r="M22" s="4" t="s">
        <v>53</v>
      </c>
      <c r="N22" s="5">
        <v>0.86093746034111818</v>
      </c>
    </row>
    <row r="23" spans="1:14">
      <c r="A23" s="4" t="s">
        <v>49</v>
      </c>
      <c r="B23" s="5">
        <v>1.1353649782448914</v>
      </c>
      <c r="D23" s="4" t="s">
        <v>68</v>
      </c>
      <c r="E23" s="7">
        <v>1.1316891373279927</v>
      </c>
      <c r="G23" s="4" t="s">
        <v>57</v>
      </c>
      <c r="H23" s="5">
        <v>0.29697159500698139</v>
      </c>
      <c r="J23" s="4" t="s">
        <v>74</v>
      </c>
      <c r="K23" s="5">
        <v>1.3829911701658282</v>
      </c>
      <c r="M23" s="4" t="s">
        <v>68</v>
      </c>
      <c r="N23" s="5">
        <v>0.86029422587543347</v>
      </c>
    </row>
    <row r="24" spans="1:14">
      <c r="A24" s="4" t="s">
        <v>60</v>
      </c>
      <c r="B24" s="5">
        <v>0.95518423900376404</v>
      </c>
      <c r="D24" s="4" t="s">
        <v>60</v>
      </c>
      <c r="E24" s="7">
        <v>0.70328971108701943</v>
      </c>
      <c r="G24" s="4" t="s">
        <v>50</v>
      </c>
      <c r="H24" s="5"/>
      <c r="J24" s="4" t="s">
        <v>67</v>
      </c>
      <c r="K24" s="5">
        <v>1.2276604306299423</v>
      </c>
      <c r="M24" s="4" t="s">
        <v>61</v>
      </c>
      <c r="N24" s="5">
        <v>0.55786392380673344</v>
      </c>
    </row>
    <row r="25" spans="1:14">
      <c r="A25" s="4" t="s">
        <v>74</v>
      </c>
      <c r="B25" s="5">
        <v>0.52469974591814517</v>
      </c>
      <c r="D25" s="4" t="s">
        <v>55</v>
      </c>
      <c r="E25" s="7">
        <v>0.51212812332136104</v>
      </c>
      <c r="G25" s="4" t="s">
        <v>53</v>
      </c>
      <c r="H25" s="5"/>
      <c r="J25" s="4" t="s">
        <v>49</v>
      </c>
      <c r="K25" s="5">
        <v>1.0410249898696167</v>
      </c>
      <c r="M25" s="4" t="s">
        <v>49</v>
      </c>
      <c r="N25" s="5">
        <v>0.4416586919114367</v>
      </c>
    </row>
    <row r="26" spans="1:14">
      <c r="A26" s="4" t="s">
        <v>67</v>
      </c>
      <c r="B26" s="5">
        <v>0.51342019801994654</v>
      </c>
      <c r="D26" s="4" t="s">
        <v>54</v>
      </c>
      <c r="E26" s="7">
        <v>0.4296923822557851</v>
      </c>
      <c r="G26" s="4" t="s">
        <v>59</v>
      </c>
      <c r="H26" s="5"/>
      <c r="J26" s="4" t="s">
        <v>60</v>
      </c>
      <c r="K26" s="5">
        <v>1.0116937751788961</v>
      </c>
      <c r="M26" s="4" t="s">
        <v>60</v>
      </c>
      <c r="N26" s="5">
        <v>0.34881851736425928</v>
      </c>
    </row>
    <row r="27" spans="1:14">
      <c r="A27" s="4" t="s">
        <v>68</v>
      </c>
      <c r="B27" s="5">
        <v>0.44247585711331544</v>
      </c>
      <c r="D27" s="4" t="s">
        <v>50</v>
      </c>
      <c r="E27" s="7">
        <v>6.4099273946426949E-2</v>
      </c>
      <c r="G27" s="4" t="s">
        <v>62</v>
      </c>
      <c r="H27" s="5"/>
      <c r="J27" s="4" t="s">
        <v>66</v>
      </c>
      <c r="K27" s="5">
        <v>0.6749107078668487</v>
      </c>
      <c r="M27" s="4" t="s">
        <v>54</v>
      </c>
      <c r="N27" s="5">
        <v>0.29662380716224773</v>
      </c>
    </row>
    <row r="28" spans="1:14">
      <c r="A28" s="4" t="s">
        <v>66</v>
      </c>
      <c r="B28" s="5">
        <v>0.30600792890161477</v>
      </c>
      <c r="D28" s="4" t="s">
        <v>61</v>
      </c>
      <c r="E28" s="7"/>
      <c r="G28" s="4" t="s">
        <v>67</v>
      </c>
      <c r="H28" s="5"/>
      <c r="J28" s="4" t="s">
        <v>68</v>
      </c>
      <c r="K28" s="5">
        <v>0.57607373119183303</v>
      </c>
      <c r="M28" s="4" t="s">
        <v>69</v>
      </c>
      <c r="N28" s="5">
        <v>0.14097845118180716</v>
      </c>
    </row>
    <row r="29" spans="1:14">
      <c r="A29" s="4" t="s">
        <v>50</v>
      </c>
      <c r="B29" s="5">
        <v>4.9571605326063806E-2</v>
      </c>
      <c r="D29" s="4" t="s">
        <v>62</v>
      </c>
      <c r="E29" s="7"/>
      <c r="G29" s="4" t="s">
        <v>68</v>
      </c>
      <c r="H29" s="5"/>
      <c r="J29" s="4" t="s">
        <v>50</v>
      </c>
      <c r="K29" s="5">
        <v>4.7190183487621308E-2</v>
      </c>
      <c r="M29" s="4" t="s">
        <v>62</v>
      </c>
      <c r="N29" s="5">
        <v>8.8360712907768632E-2</v>
      </c>
    </row>
    <row r="30" spans="1:14">
      <c r="A30" s="4" t="s">
        <v>69</v>
      </c>
      <c r="B30" s="5"/>
      <c r="D30" s="4" t="s">
        <v>69</v>
      </c>
      <c r="E30" s="7"/>
      <c r="G30" s="4" t="s">
        <v>69</v>
      </c>
      <c r="H30" s="5"/>
      <c r="J30" s="4" t="s">
        <v>69</v>
      </c>
      <c r="K30" s="5"/>
      <c r="M30" s="4" t="s">
        <v>50</v>
      </c>
      <c r="N30" s="5"/>
    </row>
    <row r="31" spans="1:14">
      <c r="A31" s="4" t="s">
        <v>4</v>
      </c>
      <c r="B31" s="6">
        <v>100</v>
      </c>
      <c r="D31" s="4" t="s">
        <v>4</v>
      </c>
      <c r="E31" s="7">
        <v>100</v>
      </c>
      <c r="G31" s="4" t="s">
        <v>4</v>
      </c>
      <c r="H31" s="6">
        <v>100</v>
      </c>
      <c r="J31" s="4" t="s">
        <v>4</v>
      </c>
      <c r="K31" s="6">
        <v>100</v>
      </c>
      <c r="M31" s="4" t="s">
        <v>4</v>
      </c>
      <c r="N31" s="6">
        <v>100</v>
      </c>
    </row>
  </sheetData>
  <sortState ref="J64:K90">
    <sortCondition descending="1" ref="K64:K90"/>
  </sortState>
  <pageMargins left="0.7" right="0.7" top="0.75" bottom="0.75" header="0.3" footer="0.3"/>
  <pageSetup paperSize="9" scale="8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32"/>
  <sheetViews>
    <sheetView showGridLines="0" workbookViewId="0">
      <selection activeCell="A32" sqref="A32:F32"/>
    </sheetView>
  </sheetViews>
  <sheetFormatPr baseColWidth="10" defaultRowHeight="12"/>
  <cols>
    <col min="1" max="1" width="86.5" style="29" customWidth="1"/>
    <col min="2" max="6" width="11.6640625" style="29" customWidth="1"/>
    <col min="7" max="16384" width="12" style="29"/>
  </cols>
  <sheetData>
    <row r="1" spans="1:13">
      <c r="A1" s="31" t="s">
        <v>193</v>
      </c>
    </row>
    <row r="2" spans="1:13" ht="36">
      <c r="A2" s="118"/>
      <c r="B2" s="48" t="s">
        <v>0</v>
      </c>
      <c r="C2" s="48" t="s">
        <v>1</v>
      </c>
      <c r="D2" s="48" t="s">
        <v>2</v>
      </c>
      <c r="E2" s="51" t="s">
        <v>180</v>
      </c>
      <c r="F2" s="49" t="s">
        <v>3</v>
      </c>
    </row>
    <row r="3" spans="1:13">
      <c r="A3" s="32" t="s">
        <v>46</v>
      </c>
      <c r="B3" s="33"/>
      <c r="C3" s="33"/>
      <c r="D3" s="33"/>
      <c r="E3" s="33"/>
      <c r="F3" s="34"/>
    </row>
    <row r="4" spans="1:13">
      <c r="A4" s="35" t="s">
        <v>188</v>
      </c>
      <c r="B4" s="36">
        <v>18.051246055560238</v>
      </c>
      <c r="C4" s="36">
        <v>8.68854074963639</v>
      </c>
      <c r="D4" s="36">
        <v>22.733945689887204</v>
      </c>
      <c r="E4" s="36">
        <v>16.056100310725636</v>
      </c>
      <c r="F4" s="37">
        <v>12.647996621254201</v>
      </c>
    </row>
    <row r="5" spans="1:13">
      <c r="A5" s="35" t="s">
        <v>189</v>
      </c>
      <c r="B5" s="36">
        <v>15.981464702908777</v>
      </c>
      <c r="C5" s="36">
        <v>18.007795013452828</v>
      </c>
      <c r="D5" s="36">
        <v>15.027435943226971</v>
      </c>
      <c r="E5" s="36">
        <v>16.420901873830829</v>
      </c>
      <c r="F5" s="37">
        <v>14.204644014310114</v>
      </c>
    </row>
    <row r="6" spans="1:13">
      <c r="A6" s="35" t="s">
        <v>190</v>
      </c>
      <c r="B6" s="36">
        <v>50.866359549748907</v>
      </c>
      <c r="C6" s="36">
        <v>60.698082362571583</v>
      </c>
      <c r="D6" s="36">
        <v>45.908354356566633</v>
      </c>
      <c r="E6" s="36">
        <v>52.956216992040019</v>
      </c>
      <c r="F6" s="37">
        <v>56.470830441373309</v>
      </c>
    </row>
    <row r="7" spans="1:13">
      <c r="A7" s="119" t="s">
        <v>194</v>
      </c>
      <c r="B7" s="39">
        <v>15.100929691782076</v>
      </c>
      <c r="C7" s="39">
        <v>12.605581874339194</v>
      </c>
      <c r="D7" s="39">
        <v>16.330264010319191</v>
      </c>
      <c r="E7" s="39">
        <v>14.566780823403519</v>
      </c>
      <c r="F7" s="40">
        <v>16.676528923062374</v>
      </c>
    </row>
    <row r="8" spans="1:13">
      <c r="A8" s="32" t="s">
        <v>257</v>
      </c>
      <c r="B8" s="33"/>
      <c r="C8" s="33"/>
      <c r="D8" s="33"/>
      <c r="E8" s="33"/>
      <c r="F8" s="34"/>
    </row>
    <row r="9" spans="1:13">
      <c r="A9" s="35" t="s">
        <v>87</v>
      </c>
      <c r="B9" s="36">
        <v>70.36848727815412</v>
      </c>
      <c r="C9" s="36">
        <v>61.631182597582821</v>
      </c>
      <c r="D9" s="36">
        <v>55.677285561894706</v>
      </c>
      <c r="E9" s="36">
        <v>66.050105562613808</v>
      </c>
      <c r="F9" s="37">
        <v>76.523448945978245</v>
      </c>
    </row>
    <row r="10" spans="1:13">
      <c r="A10" s="35" t="s">
        <v>88</v>
      </c>
      <c r="B10" s="36">
        <v>28.132928292390304</v>
      </c>
      <c r="C10" s="36">
        <v>34.857207819954453</v>
      </c>
      <c r="D10" s="36">
        <v>43.823390710729328</v>
      </c>
      <c r="E10" s="36">
        <v>32.022748224722555</v>
      </c>
      <c r="F10" s="37">
        <v>22.077216004575785</v>
      </c>
    </row>
    <row r="11" spans="1:13">
      <c r="A11" s="38" t="s">
        <v>76</v>
      </c>
      <c r="B11" s="39">
        <v>1.4985844294555721</v>
      </c>
      <c r="C11" s="39">
        <v>3.5116095824627291</v>
      </c>
      <c r="D11" s="39">
        <v>0.49932372737596975</v>
      </c>
      <c r="E11" s="39">
        <v>1.9271462126636258</v>
      </c>
      <c r="F11" s="40">
        <v>1.3993350494459724</v>
      </c>
      <c r="I11" s="30"/>
      <c r="J11" s="30"/>
      <c r="K11" s="30"/>
      <c r="L11" s="30"/>
      <c r="M11" s="30"/>
    </row>
    <row r="12" spans="1:13">
      <c r="A12" s="32" t="s">
        <v>48</v>
      </c>
      <c r="B12" s="33"/>
      <c r="C12" s="33"/>
      <c r="D12" s="33"/>
      <c r="E12" s="33"/>
      <c r="F12" s="34"/>
    </row>
    <row r="13" spans="1:13">
      <c r="A13" s="38" t="s">
        <v>47</v>
      </c>
      <c r="B13" s="39">
        <v>46.831209999999999</v>
      </c>
      <c r="C13" s="39">
        <v>41.156330000000004</v>
      </c>
      <c r="D13" s="39">
        <v>39.502209999999998</v>
      </c>
      <c r="E13" s="39">
        <v>44.27066790069415</v>
      </c>
      <c r="F13" s="40">
        <v>56.006639999999997</v>
      </c>
      <c r="H13" s="41"/>
      <c r="I13" s="41"/>
      <c r="J13" s="41"/>
      <c r="K13" s="41"/>
      <c r="L13" s="41"/>
    </row>
    <row r="14" spans="1:13">
      <c r="A14" s="32" t="s">
        <v>258</v>
      </c>
      <c r="B14" s="33"/>
      <c r="C14" s="33"/>
      <c r="D14" s="33"/>
      <c r="E14" s="33"/>
      <c r="F14" s="34"/>
      <c r="H14" s="30"/>
      <c r="I14" s="30"/>
      <c r="J14" s="30"/>
      <c r="K14" s="30"/>
      <c r="L14" s="30"/>
    </row>
    <row r="15" spans="1:13">
      <c r="A15" s="35" t="s">
        <v>77</v>
      </c>
      <c r="B15" s="36">
        <v>84.180040000000005</v>
      </c>
      <c r="C15" s="36">
        <v>88.141480000000001</v>
      </c>
      <c r="D15" s="36">
        <v>85.85047999999999</v>
      </c>
      <c r="E15" s="36">
        <v>85.525236931030022</v>
      </c>
      <c r="F15" s="37">
        <v>84.160700000000006</v>
      </c>
    </row>
    <row r="16" spans="1:13">
      <c r="A16" s="35" t="s">
        <v>259</v>
      </c>
      <c r="B16" s="36">
        <v>4.96915</v>
      </c>
      <c r="C16" s="36">
        <v>10.924379999999999</v>
      </c>
      <c r="D16" s="36">
        <v>8.4745399999999993</v>
      </c>
      <c r="E16" s="36">
        <v>7.1189815882472978</v>
      </c>
      <c r="F16" s="37">
        <v>14.70013</v>
      </c>
    </row>
    <row r="17" spans="1:6">
      <c r="A17" s="35" t="s">
        <v>78</v>
      </c>
      <c r="B17" s="36">
        <v>5.9024700000000001</v>
      </c>
      <c r="C17" s="36">
        <v>9.7246000000000006</v>
      </c>
      <c r="D17" s="36">
        <v>5.4319199999999999</v>
      </c>
      <c r="E17" s="36">
        <v>6.9331149477809069</v>
      </c>
      <c r="F17" s="37">
        <v>11.303280000000001</v>
      </c>
    </row>
    <row r="18" spans="1:6">
      <c r="A18" s="35" t="s">
        <v>260</v>
      </c>
      <c r="B18" s="36">
        <v>1.6055199999999998</v>
      </c>
      <c r="C18" s="36">
        <v>1.60507</v>
      </c>
      <c r="D18" s="36">
        <v>0.20430000000000001</v>
      </c>
      <c r="E18" s="36">
        <v>1.4255523760714417</v>
      </c>
      <c r="F18" s="37">
        <v>3.2433100000000001</v>
      </c>
    </row>
    <row r="19" spans="1:6">
      <c r="A19" s="35" t="s">
        <v>166</v>
      </c>
      <c r="B19" s="36">
        <v>44.103490000000001</v>
      </c>
      <c r="C19" s="36">
        <v>62.373199999999997</v>
      </c>
      <c r="D19" s="36">
        <v>63.672209999999993</v>
      </c>
      <c r="E19" s="36">
        <v>51.830161963043317</v>
      </c>
      <c r="F19" s="37">
        <v>49.380649999999996</v>
      </c>
    </row>
    <row r="20" spans="1:6">
      <c r="A20" s="35" t="s">
        <v>80</v>
      </c>
      <c r="B20" s="36">
        <v>71.736719999999991</v>
      </c>
      <c r="C20" s="36">
        <v>77.874499999999998</v>
      </c>
      <c r="D20" s="36">
        <v>76.981560000000002</v>
      </c>
      <c r="E20" s="36">
        <v>74.16190952612159</v>
      </c>
      <c r="F20" s="37">
        <v>67.571759999999998</v>
      </c>
    </row>
    <row r="21" spans="1:6">
      <c r="A21" s="35" t="s">
        <v>81</v>
      </c>
      <c r="B21" s="36">
        <v>10.540040000000001</v>
      </c>
      <c r="C21" s="36">
        <v>12.096109999999999</v>
      </c>
      <c r="D21" s="36">
        <v>10.32701</v>
      </c>
      <c r="E21" s="36">
        <v>10.95688270930993</v>
      </c>
      <c r="F21" s="37">
        <v>16.43411</v>
      </c>
    </row>
    <row r="22" spans="1:6">
      <c r="A22" s="38" t="s">
        <v>82</v>
      </c>
      <c r="B22" s="39">
        <v>33.472439999999999</v>
      </c>
      <c r="C22" s="39">
        <v>39.668189999999996</v>
      </c>
      <c r="D22" s="39">
        <v>39.403510000000004</v>
      </c>
      <c r="E22" s="39">
        <v>36.002254667077104</v>
      </c>
      <c r="F22" s="40">
        <v>29.752369999999999</v>
      </c>
    </row>
    <row r="23" spans="1:6">
      <c r="A23" s="32" t="s">
        <v>86</v>
      </c>
      <c r="B23" s="33"/>
      <c r="C23" s="33"/>
      <c r="D23" s="33"/>
      <c r="E23" s="33"/>
      <c r="F23" s="34"/>
    </row>
    <row r="24" spans="1:6">
      <c r="A24" s="35" t="s">
        <v>83</v>
      </c>
      <c r="B24" s="36">
        <v>66.205507157128665</v>
      </c>
      <c r="C24" s="36">
        <v>75.896204625569723</v>
      </c>
      <c r="D24" s="36">
        <v>63.630173388759069</v>
      </c>
      <c r="E24" s="36">
        <v>68.554845088355265</v>
      </c>
      <c r="F24" s="37">
        <v>60.814121581049449</v>
      </c>
    </row>
    <row r="25" spans="1:6">
      <c r="A25" s="35" t="s">
        <v>84</v>
      </c>
      <c r="B25" s="36">
        <v>22.86669162281849</v>
      </c>
      <c r="C25" s="36">
        <v>14.893364432190531</v>
      </c>
      <c r="D25" s="36">
        <v>18.335750023299298</v>
      </c>
      <c r="E25" s="36">
        <v>20.074890560954874</v>
      </c>
      <c r="F25" s="37">
        <v>18.77961848431012</v>
      </c>
    </row>
    <row r="26" spans="1:6" ht="14.25">
      <c r="A26" s="117" t="s">
        <v>192</v>
      </c>
      <c r="B26" s="36">
        <v>9.8484689473863849</v>
      </c>
      <c r="C26" s="36">
        <v>8.8264621863259318</v>
      </c>
      <c r="D26" s="36">
        <v>17.964388597029611</v>
      </c>
      <c r="E26" s="36">
        <v>10.613768408319135</v>
      </c>
      <c r="F26" s="37">
        <v>18.604421118534901</v>
      </c>
    </row>
    <row r="27" spans="1:6">
      <c r="A27" s="38" t="s">
        <v>85</v>
      </c>
      <c r="B27" s="39">
        <v>1.0793322726664614</v>
      </c>
      <c r="C27" s="39">
        <v>0.38396875591380447</v>
      </c>
      <c r="D27" s="39">
        <v>6.9687990912014303E-2</v>
      </c>
      <c r="E27" s="39">
        <v>0.75649594237072337</v>
      </c>
      <c r="F27" s="40">
        <v>1.801838816105525</v>
      </c>
    </row>
    <row r="28" spans="1:6">
      <c r="A28" s="273" t="s">
        <v>292</v>
      </c>
      <c r="B28" s="273"/>
      <c r="C28" s="273"/>
      <c r="D28" s="273"/>
      <c r="E28" s="273"/>
      <c r="F28" s="273"/>
    </row>
    <row r="29" spans="1:6">
      <c r="A29" s="274" t="s">
        <v>126</v>
      </c>
      <c r="B29" s="274"/>
      <c r="C29" s="274"/>
      <c r="D29" s="274"/>
      <c r="E29" s="274"/>
      <c r="F29" s="274"/>
    </row>
    <row r="30" spans="1:6">
      <c r="A30" s="275" t="s">
        <v>261</v>
      </c>
      <c r="B30" s="274"/>
      <c r="C30" s="274"/>
      <c r="D30" s="274"/>
      <c r="E30" s="274"/>
      <c r="F30" s="274"/>
    </row>
    <row r="31" spans="1:6">
      <c r="A31" s="274" t="s">
        <v>161</v>
      </c>
      <c r="B31" s="274"/>
      <c r="C31" s="274"/>
      <c r="D31" s="274"/>
      <c r="E31" s="274"/>
      <c r="F31" s="274"/>
    </row>
    <row r="32" spans="1:6" ht="27" customHeight="1">
      <c r="A32" s="274" t="s">
        <v>162</v>
      </c>
      <c r="B32" s="274"/>
      <c r="C32" s="274"/>
      <c r="D32" s="274"/>
      <c r="E32" s="274"/>
      <c r="F32" s="274"/>
    </row>
  </sheetData>
  <mergeCells count="5">
    <mergeCell ref="A28:F28"/>
    <mergeCell ref="A29:F29"/>
    <mergeCell ref="A30:F30"/>
    <mergeCell ref="A31:F31"/>
    <mergeCell ref="A32:F3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E15"/>
  <sheetViews>
    <sheetView showGridLines="0" workbookViewId="0">
      <selection activeCell="A26" sqref="A26"/>
    </sheetView>
  </sheetViews>
  <sheetFormatPr baseColWidth="10" defaultRowHeight="11.25"/>
  <cols>
    <col min="1" max="1" width="84.83203125" style="146" customWidth="1"/>
    <col min="2" max="5" width="14.83203125" style="146" customWidth="1"/>
    <col min="6" max="16384" width="12" style="146"/>
  </cols>
  <sheetData>
    <row r="1" spans="1:5">
      <c r="A1" s="151" t="s">
        <v>265</v>
      </c>
    </row>
    <row r="2" spans="1:5">
      <c r="A2" s="277"/>
      <c r="B2" s="277" t="s">
        <v>180</v>
      </c>
      <c r="C2" s="277"/>
      <c r="D2" s="277" t="s">
        <v>3</v>
      </c>
      <c r="E2" s="277"/>
    </row>
    <row r="3" spans="1:5" ht="22.5">
      <c r="A3" s="277"/>
      <c r="B3" s="152" t="s">
        <v>262</v>
      </c>
      <c r="C3" s="152" t="s">
        <v>263</v>
      </c>
      <c r="D3" s="152" t="s">
        <v>264</v>
      </c>
      <c r="E3" s="152" t="s">
        <v>263</v>
      </c>
    </row>
    <row r="4" spans="1:5">
      <c r="A4" s="148" t="s">
        <v>163</v>
      </c>
      <c r="B4" s="153">
        <v>86.642612688424492</v>
      </c>
      <c r="C4" s="153">
        <v>76.268439867626284</v>
      </c>
      <c r="D4" s="153">
        <v>83.386949999999999</v>
      </c>
      <c r="E4" s="153">
        <v>90.485079999999996</v>
      </c>
    </row>
    <row r="5" spans="1:5">
      <c r="A5" s="148" t="s">
        <v>164</v>
      </c>
      <c r="B5" s="153">
        <v>5.6558367411970902</v>
      </c>
      <c r="C5" s="153">
        <v>19.24027347120682</v>
      </c>
      <c r="D5" s="153">
        <v>12.955489999999999</v>
      </c>
      <c r="E5" s="153">
        <v>28.960360000000001</v>
      </c>
    </row>
    <row r="6" spans="1:5">
      <c r="A6" s="148" t="s">
        <v>78</v>
      </c>
      <c r="B6" s="153">
        <v>5.2610900555086522</v>
      </c>
      <c r="C6" s="153">
        <v>20.784852881214501</v>
      </c>
      <c r="D6" s="153">
        <v>8.431379999999999</v>
      </c>
      <c r="E6" s="153">
        <v>34.777419999999999</v>
      </c>
    </row>
    <row r="7" spans="1:5">
      <c r="A7" s="148" t="s">
        <v>165</v>
      </c>
      <c r="B7" s="153">
        <v>1.2037786539838584</v>
      </c>
      <c r="C7" s="153">
        <v>3.2628168292891071</v>
      </c>
      <c r="D7" s="153">
        <v>2.6246800000000001</v>
      </c>
      <c r="E7" s="153">
        <v>8.2998100000000008</v>
      </c>
    </row>
    <row r="8" spans="1:5">
      <c r="A8" s="148" t="s">
        <v>79</v>
      </c>
      <c r="B8" s="153">
        <v>44.402110601584866</v>
      </c>
      <c r="C8" s="153">
        <v>43.181742667766613</v>
      </c>
      <c r="D8" s="153">
        <v>55.871420000000008</v>
      </c>
      <c r="E8" s="153">
        <v>57.111940000000004</v>
      </c>
    </row>
    <row r="9" spans="1:5">
      <c r="A9" s="148" t="s">
        <v>166</v>
      </c>
      <c r="B9" s="153">
        <v>51.242137953010861</v>
      </c>
      <c r="C9" s="153">
        <v>56.701593984392041</v>
      </c>
      <c r="D9" s="153">
        <v>48.641939999999998</v>
      </c>
      <c r="E9" s="153">
        <v>55.418679999999995</v>
      </c>
    </row>
    <row r="10" spans="1:5">
      <c r="A10" s="148" t="s">
        <v>80</v>
      </c>
      <c r="B10" s="153">
        <v>74.003108283077651</v>
      </c>
      <c r="C10" s="153">
        <v>75.477486037227735</v>
      </c>
      <c r="D10" s="153">
        <v>67.554749999999999</v>
      </c>
      <c r="E10" s="153">
        <v>67.710720000000009</v>
      </c>
    </row>
    <row r="11" spans="1:5">
      <c r="A11" s="148" t="s">
        <v>81</v>
      </c>
      <c r="B11" s="153">
        <v>10.524713345701146</v>
      </c>
      <c r="C11" s="153">
        <v>14.537150930693443</v>
      </c>
      <c r="D11" s="153">
        <v>15.83967</v>
      </c>
      <c r="E11" s="153">
        <v>21.29288</v>
      </c>
    </row>
    <row r="12" spans="1:5">
      <c r="A12" s="148" t="s">
        <v>167</v>
      </c>
      <c r="B12" s="153">
        <v>36.427980453848704</v>
      </c>
      <c r="C12" s="153">
        <v>32.475369574905891</v>
      </c>
      <c r="D12" s="153">
        <v>29.085180000000001</v>
      </c>
      <c r="E12" s="153">
        <v>35.205779999999997</v>
      </c>
    </row>
    <row r="13" spans="1:5">
      <c r="A13" s="278" t="s">
        <v>292</v>
      </c>
      <c r="B13" s="278"/>
      <c r="C13" s="278"/>
      <c r="D13" s="278"/>
      <c r="E13" s="278"/>
    </row>
    <row r="14" spans="1:5">
      <c r="A14" s="276" t="s">
        <v>168</v>
      </c>
      <c r="B14" s="276"/>
      <c r="C14" s="276"/>
      <c r="D14" s="276"/>
      <c r="E14" s="276"/>
    </row>
    <row r="15" spans="1:5">
      <c r="A15" s="276" t="s">
        <v>161</v>
      </c>
      <c r="B15" s="276"/>
      <c r="C15" s="276"/>
      <c r="D15" s="276"/>
      <c r="E15" s="276"/>
    </row>
  </sheetData>
  <mergeCells count="6">
    <mergeCell ref="A15:E15"/>
    <mergeCell ref="A2:A3"/>
    <mergeCell ref="B2:C2"/>
    <mergeCell ref="D2:E2"/>
    <mergeCell ref="A13:E13"/>
    <mergeCell ref="A14:E1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E24"/>
  <sheetViews>
    <sheetView showGridLines="0" workbookViewId="0">
      <selection activeCell="A22" sqref="A22"/>
    </sheetView>
  </sheetViews>
  <sheetFormatPr baseColWidth="10" defaultRowHeight="11.25"/>
  <cols>
    <col min="1" max="1" width="86.6640625" style="146" bestFit="1" customWidth="1"/>
    <col min="2" max="5" width="14.83203125" style="146" customWidth="1"/>
    <col min="6" max="16384" width="12" style="146"/>
  </cols>
  <sheetData>
    <row r="1" spans="1:5">
      <c r="A1" s="52" t="s">
        <v>266</v>
      </c>
    </row>
    <row r="2" spans="1:5">
      <c r="A2" s="277"/>
      <c r="B2" s="277" t="s">
        <v>195</v>
      </c>
      <c r="C2" s="277"/>
      <c r="D2" s="277" t="s">
        <v>169</v>
      </c>
      <c r="E2" s="277"/>
    </row>
    <row r="3" spans="1:5">
      <c r="A3" s="277"/>
      <c r="B3" s="147" t="s">
        <v>44</v>
      </c>
      <c r="C3" s="147" t="s">
        <v>45</v>
      </c>
      <c r="D3" s="147" t="s">
        <v>44</v>
      </c>
      <c r="E3" s="147" t="s">
        <v>45</v>
      </c>
    </row>
    <row r="4" spans="1:5">
      <c r="A4" s="148" t="s">
        <v>163</v>
      </c>
      <c r="B4" s="149">
        <v>84.009323677369835</v>
      </c>
      <c r="C4" s="149">
        <v>86.542683155791238</v>
      </c>
      <c r="D4" s="149">
        <v>82.82374999999999</v>
      </c>
      <c r="E4" s="149">
        <v>86.152259999999998</v>
      </c>
    </row>
    <row r="5" spans="1:5">
      <c r="A5" s="148" t="s">
        <v>164</v>
      </c>
      <c r="B5" s="149">
        <v>8.0062985173766137</v>
      </c>
      <c r="C5" s="149">
        <v>6.5234348064446319</v>
      </c>
      <c r="D5" s="149">
        <v>17.102249999999998</v>
      </c>
      <c r="E5" s="149">
        <v>11.12186</v>
      </c>
    </row>
    <row r="6" spans="1:5">
      <c r="A6" s="148" t="s">
        <v>78</v>
      </c>
      <c r="B6" s="149">
        <v>7.964551004309377</v>
      </c>
      <c r="C6" s="149">
        <v>6.2408387114833319</v>
      </c>
      <c r="D6" s="149">
        <v>12.08358</v>
      </c>
      <c r="E6" s="149">
        <v>10.14091</v>
      </c>
    </row>
    <row r="7" spans="1:5">
      <c r="A7" s="148" t="s">
        <v>165</v>
      </c>
      <c r="B7" s="149">
        <v>1.9966498438339986</v>
      </c>
      <c r="C7" s="149">
        <v>1.0422448476606156</v>
      </c>
      <c r="D7" s="149">
        <v>3.7240099999999998</v>
      </c>
      <c r="E7" s="149">
        <v>2.5272399999999999</v>
      </c>
    </row>
    <row r="8" spans="1:5">
      <c r="A8" s="148" t="s">
        <v>79</v>
      </c>
      <c r="B8" s="149">
        <v>46.964388251922387</v>
      </c>
      <c r="C8" s="149">
        <v>42.462704893689796</v>
      </c>
      <c r="D8" s="149">
        <v>55.908729999999998</v>
      </c>
      <c r="E8" s="149">
        <v>56.15249</v>
      </c>
    </row>
    <row r="9" spans="1:5">
      <c r="A9" s="148" t="s">
        <v>166</v>
      </c>
      <c r="B9" s="149">
        <v>49.817742756628725</v>
      </c>
      <c r="C9" s="149">
        <v>53.180851601292524</v>
      </c>
      <c r="D9" s="149">
        <v>48.272599999999997</v>
      </c>
      <c r="E9" s="149">
        <v>51.031230000000008</v>
      </c>
    </row>
    <row r="10" spans="1:5">
      <c r="A10" s="148" t="s">
        <v>80</v>
      </c>
      <c r="B10" s="149">
        <v>73.070540953332269</v>
      </c>
      <c r="C10" s="149">
        <v>74.894411434790058</v>
      </c>
      <c r="D10" s="149">
        <v>67.736779999999996</v>
      </c>
      <c r="E10" s="149">
        <v>67.325919999999996</v>
      </c>
    </row>
    <row r="11" spans="1:5">
      <c r="A11" s="148" t="s">
        <v>81</v>
      </c>
      <c r="B11" s="149">
        <v>17.975975713275048</v>
      </c>
      <c r="C11" s="149">
        <v>6.2458283921260191</v>
      </c>
      <c r="D11" s="149">
        <v>22.114539999999998</v>
      </c>
      <c r="E11" s="149">
        <v>7.9723299999999995</v>
      </c>
    </row>
    <row r="12" spans="1:5">
      <c r="A12" s="148" t="s">
        <v>167</v>
      </c>
      <c r="B12" s="149">
        <v>36.540496099791625</v>
      </c>
      <c r="C12" s="149">
        <v>35.640999356192268</v>
      </c>
      <c r="D12" s="149">
        <v>26.96846</v>
      </c>
      <c r="E12" s="149">
        <v>33.899380000000001</v>
      </c>
    </row>
    <row r="13" spans="1:5">
      <c r="A13" s="280" t="s">
        <v>292</v>
      </c>
      <c r="B13" s="280"/>
      <c r="C13" s="280"/>
      <c r="D13" s="280"/>
      <c r="E13" s="280"/>
    </row>
    <row r="14" spans="1:5">
      <c r="A14" s="279" t="s">
        <v>168</v>
      </c>
      <c r="B14" s="279"/>
      <c r="C14" s="279"/>
      <c r="D14" s="279"/>
      <c r="E14" s="279"/>
    </row>
    <row r="15" spans="1:5">
      <c r="A15" s="279" t="s">
        <v>161</v>
      </c>
      <c r="B15" s="279"/>
      <c r="C15" s="279"/>
      <c r="D15" s="279"/>
      <c r="E15" s="279"/>
    </row>
    <row r="16" spans="1:5">
      <c r="B16" s="150"/>
      <c r="C16" s="150"/>
      <c r="D16" s="150"/>
      <c r="E16" s="150"/>
    </row>
    <row r="17" spans="2:5">
      <c r="B17" s="150"/>
      <c r="C17" s="150"/>
      <c r="D17" s="150"/>
      <c r="E17" s="150"/>
    </row>
    <row r="18" spans="2:5">
      <c r="B18" s="150"/>
      <c r="C18" s="150"/>
      <c r="D18" s="150"/>
      <c r="E18" s="150"/>
    </row>
    <row r="19" spans="2:5">
      <c r="B19" s="150"/>
      <c r="C19" s="150"/>
      <c r="D19" s="150"/>
      <c r="E19" s="150"/>
    </row>
    <row r="20" spans="2:5">
      <c r="B20" s="150"/>
      <c r="C20" s="150"/>
      <c r="D20" s="150"/>
      <c r="E20" s="150"/>
    </row>
    <row r="21" spans="2:5">
      <c r="B21" s="150"/>
      <c r="C21" s="150"/>
      <c r="D21" s="150"/>
      <c r="E21" s="150"/>
    </row>
    <row r="22" spans="2:5">
      <c r="B22" s="150"/>
      <c r="C22" s="150"/>
      <c r="D22" s="150"/>
      <c r="E22" s="150"/>
    </row>
    <row r="23" spans="2:5">
      <c r="B23" s="150"/>
      <c r="C23" s="150"/>
      <c r="D23" s="150"/>
      <c r="E23" s="150"/>
    </row>
    <row r="24" spans="2:5">
      <c r="B24" s="150"/>
      <c r="C24" s="150"/>
      <c r="D24" s="150"/>
      <c r="E24" s="150"/>
    </row>
  </sheetData>
  <mergeCells count="6">
    <mergeCell ref="A15:E15"/>
    <mergeCell ref="A2:A3"/>
    <mergeCell ref="B2:C2"/>
    <mergeCell ref="D2:E2"/>
    <mergeCell ref="A13:E13"/>
    <mergeCell ref="A14:E1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P35"/>
  <sheetViews>
    <sheetView showGridLines="0" topLeftCell="A7" workbookViewId="0">
      <selection activeCell="A35" sqref="A35:P35"/>
    </sheetView>
  </sheetViews>
  <sheetFormatPr baseColWidth="10" defaultRowHeight="11.25"/>
  <cols>
    <col min="1" max="1" width="32.5" style="120" customWidth="1"/>
    <col min="2" max="16" width="8.5" style="120" customWidth="1"/>
    <col min="17" max="16384" width="12" style="120"/>
  </cols>
  <sheetData>
    <row r="1" spans="1:16">
      <c r="A1" s="52" t="s">
        <v>267</v>
      </c>
    </row>
    <row r="2" spans="1:16" ht="30" customHeight="1">
      <c r="B2" s="281" t="s">
        <v>268</v>
      </c>
      <c r="C2" s="282"/>
      <c r="D2" s="282"/>
      <c r="E2" s="282"/>
      <c r="F2" s="283"/>
      <c r="G2" s="281" t="s">
        <v>269</v>
      </c>
      <c r="H2" s="282"/>
      <c r="I2" s="282"/>
      <c r="J2" s="282"/>
      <c r="K2" s="283"/>
      <c r="L2" s="284" t="s">
        <v>4</v>
      </c>
      <c r="M2" s="285"/>
      <c r="N2" s="285"/>
      <c r="O2" s="285"/>
      <c r="P2" s="286"/>
    </row>
    <row r="3" spans="1:16" ht="22.5">
      <c r="B3" s="121" t="s">
        <v>0</v>
      </c>
      <c r="C3" s="122" t="s">
        <v>1</v>
      </c>
      <c r="D3" s="123" t="s">
        <v>2</v>
      </c>
      <c r="E3" s="124" t="s">
        <v>181</v>
      </c>
      <c r="F3" s="125" t="s">
        <v>3</v>
      </c>
      <c r="G3" s="121" t="s">
        <v>0</v>
      </c>
      <c r="H3" s="122" t="s">
        <v>1</v>
      </c>
      <c r="I3" s="123" t="s">
        <v>2</v>
      </c>
      <c r="J3" s="124" t="s">
        <v>181</v>
      </c>
      <c r="K3" s="125" t="s">
        <v>3</v>
      </c>
      <c r="L3" s="121" t="s">
        <v>0</v>
      </c>
      <c r="M3" s="122" t="s">
        <v>1</v>
      </c>
      <c r="N3" s="123" t="s">
        <v>2</v>
      </c>
      <c r="O3" s="124" t="s">
        <v>181</v>
      </c>
      <c r="P3" s="125" t="s">
        <v>3</v>
      </c>
    </row>
    <row r="4" spans="1:16">
      <c r="A4" s="126" t="s">
        <v>18</v>
      </c>
      <c r="B4" s="127"/>
      <c r="C4" s="128"/>
      <c r="D4" s="128"/>
      <c r="E4" s="129"/>
      <c r="F4" s="130"/>
      <c r="G4" s="127"/>
      <c r="H4" s="128"/>
      <c r="I4" s="128"/>
      <c r="J4" s="129"/>
      <c r="K4" s="130"/>
      <c r="L4" s="127"/>
      <c r="M4" s="128"/>
      <c r="N4" s="128"/>
      <c r="O4" s="129"/>
      <c r="P4" s="130"/>
    </row>
    <row r="5" spans="1:16">
      <c r="A5" s="131" t="s">
        <v>19</v>
      </c>
      <c r="B5" s="132">
        <v>27.544636715226929</v>
      </c>
      <c r="C5" s="133">
        <v>29.674775268653857</v>
      </c>
      <c r="D5" s="133">
        <v>43.962518924669588</v>
      </c>
      <c r="E5" s="134">
        <v>29.198875454275331</v>
      </c>
      <c r="F5" s="135">
        <v>31.864841449669623</v>
      </c>
      <c r="G5" s="132">
        <v>38.262310371542348</v>
      </c>
      <c r="H5" s="133">
        <v>53.994352171812878</v>
      </c>
      <c r="I5" s="133">
        <v>33.669529823721305</v>
      </c>
      <c r="J5" s="134">
        <v>42.206321444187644</v>
      </c>
      <c r="K5" s="135">
        <v>38.990915695637284</v>
      </c>
      <c r="L5" s="132">
        <v>34.742216281010926</v>
      </c>
      <c r="M5" s="133">
        <v>43.953483298655328</v>
      </c>
      <c r="N5" s="133">
        <v>37.043395454575936</v>
      </c>
      <c r="O5" s="134">
        <v>37.609358295357566</v>
      </c>
      <c r="P5" s="135">
        <v>35.496860870278404</v>
      </c>
    </row>
    <row r="6" spans="1:16">
      <c r="A6" s="136" t="s">
        <v>20</v>
      </c>
      <c r="B6" s="137">
        <v>38.303128731554139</v>
      </c>
      <c r="C6" s="138">
        <v>31.734887065219208</v>
      </c>
      <c r="D6" s="138">
        <v>34.356162153637975</v>
      </c>
      <c r="E6" s="139">
        <v>35.519629858717707</v>
      </c>
      <c r="F6" s="140">
        <v>34.502255658164039</v>
      </c>
      <c r="G6" s="137">
        <v>44.324517397760566</v>
      </c>
      <c r="H6" s="138">
        <v>50.094802645174617</v>
      </c>
      <c r="I6" s="138">
        <v>52.276213699844817</v>
      </c>
      <c r="J6" s="139">
        <v>47.583917060201763</v>
      </c>
      <c r="K6" s="140">
        <v>42.63469507120714</v>
      </c>
      <c r="L6" s="137">
        <v>41.945011636747068</v>
      </c>
      <c r="M6" s="138">
        <v>42.565588115851703</v>
      </c>
      <c r="N6" s="138">
        <v>46.837244993275988</v>
      </c>
      <c r="O6" s="139">
        <v>42.935827924549329</v>
      </c>
      <c r="P6" s="140">
        <v>38.088216651240522</v>
      </c>
    </row>
    <row r="7" spans="1:16">
      <c r="A7" s="126" t="s">
        <v>12</v>
      </c>
      <c r="B7" s="127"/>
      <c r="C7" s="128"/>
      <c r="D7" s="128"/>
      <c r="E7" s="129"/>
      <c r="F7" s="130"/>
      <c r="G7" s="127"/>
      <c r="H7" s="128"/>
      <c r="I7" s="128"/>
      <c r="J7" s="129"/>
      <c r="K7" s="130"/>
      <c r="L7" s="127"/>
      <c r="M7" s="128"/>
      <c r="N7" s="128"/>
      <c r="O7" s="129"/>
      <c r="P7" s="130"/>
    </row>
    <row r="8" spans="1:16">
      <c r="A8" s="131" t="s">
        <v>13</v>
      </c>
      <c r="B8" s="132">
        <v>45.428112482462737</v>
      </c>
      <c r="C8" s="133">
        <v>20.829409229492235</v>
      </c>
      <c r="D8" s="133">
        <v>52.103820731903916</v>
      </c>
      <c r="E8" s="134">
        <v>36.089272838010963</v>
      </c>
      <c r="F8" s="135">
        <v>35.119113183076173</v>
      </c>
      <c r="G8" s="132">
        <v>51.869518716577545</v>
      </c>
      <c r="H8" s="133">
        <v>40.470030185424754</v>
      </c>
      <c r="I8" s="133">
        <v>71.60347784941149</v>
      </c>
      <c r="J8" s="134">
        <v>50.625370725889262</v>
      </c>
      <c r="K8" s="135">
        <v>45.647820192190913</v>
      </c>
      <c r="L8" s="132">
        <v>49.649217485159205</v>
      </c>
      <c r="M8" s="133">
        <v>29.184513927742668</v>
      </c>
      <c r="N8" s="133">
        <v>58.985434664663416</v>
      </c>
      <c r="O8" s="134">
        <v>43.695891599639559</v>
      </c>
      <c r="P8" s="135">
        <v>39.80084258904634</v>
      </c>
    </row>
    <row r="9" spans="1:16">
      <c r="A9" s="131" t="s">
        <v>14</v>
      </c>
      <c r="B9" s="132">
        <v>41.363251180311764</v>
      </c>
      <c r="C9" s="133">
        <v>24.140321152142942</v>
      </c>
      <c r="D9" s="133">
        <v>29.2528750222132</v>
      </c>
      <c r="E9" s="134">
        <v>36.020277040966697</v>
      </c>
      <c r="F9" s="135">
        <v>38.794965852465765</v>
      </c>
      <c r="G9" s="132">
        <v>35.447410738426946</v>
      </c>
      <c r="H9" s="133">
        <v>47.029090995871421</v>
      </c>
      <c r="I9" s="133">
        <v>56.352042724860873</v>
      </c>
      <c r="J9" s="134">
        <v>41.856012929347628</v>
      </c>
      <c r="K9" s="135">
        <v>45.442202944470708</v>
      </c>
      <c r="L9" s="132">
        <v>37.418300265946719</v>
      </c>
      <c r="M9" s="133">
        <v>39.442421767057766</v>
      </c>
      <c r="N9" s="133">
        <v>51.343870365418262</v>
      </c>
      <c r="O9" s="134">
        <v>40.048774432851189</v>
      </c>
      <c r="P9" s="135">
        <v>42.334861077627842</v>
      </c>
    </row>
    <row r="10" spans="1:16">
      <c r="A10" s="131" t="s">
        <v>15</v>
      </c>
      <c r="B10" s="132">
        <v>41.366615362430586</v>
      </c>
      <c r="C10" s="133">
        <v>41.149384073184656</v>
      </c>
      <c r="D10" s="133">
        <v>34.971874432952276</v>
      </c>
      <c r="E10" s="134">
        <v>40.710036745925812</v>
      </c>
      <c r="F10" s="135">
        <v>38.618978799706781</v>
      </c>
      <c r="G10" s="132">
        <v>48.002298497155863</v>
      </c>
      <c r="H10" s="133">
        <v>61.903678953169006</v>
      </c>
      <c r="I10" s="133">
        <v>43.395957193816884</v>
      </c>
      <c r="J10" s="134">
        <v>51.188308931499591</v>
      </c>
      <c r="K10" s="135">
        <v>41.815968180270254</v>
      </c>
      <c r="L10" s="132">
        <v>46.01280258345723</v>
      </c>
      <c r="M10" s="133">
        <v>53.976674787723269</v>
      </c>
      <c r="N10" s="133">
        <v>41.100921966532368</v>
      </c>
      <c r="O10" s="134">
        <v>47.824854304432598</v>
      </c>
      <c r="P10" s="135">
        <v>40.233507367527487</v>
      </c>
    </row>
    <row r="11" spans="1:16">
      <c r="A11" s="131" t="s">
        <v>16</v>
      </c>
      <c r="B11" s="132">
        <v>33.089700188275799</v>
      </c>
      <c r="C11" s="133">
        <v>33.114514952589353</v>
      </c>
      <c r="D11" s="133">
        <v>39.935593588305537</v>
      </c>
      <c r="E11" s="134">
        <v>33.915951693863668</v>
      </c>
      <c r="F11" s="135">
        <v>27.853572142332872</v>
      </c>
      <c r="G11" s="132">
        <v>39.773047457290957</v>
      </c>
      <c r="H11" s="133">
        <v>55.787797993554157</v>
      </c>
      <c r="I11" s="133">
        <v>51.212583195094595</v>
      </c>
      <c r="J11" s="134">
        <v>46.881940268262007</v>
      </c>
      <c r="K11" s="135">
        <v>36.882050007739018</v>
      </c>
      <c r="L11" s="132">
        <v>37.49382818496774</v>
      </c>
      <c r="M11" s="133">
        <v>46.832067496454407</v>
      </c>
      <c r="N11" s="133">
        <v>47.178699613473221</v>
      </c>
      <c r="O11" s="134">
        <v>42.171372752844938</v>
      </c>
      <c r="P11" s="135">
        <v>31.989818905211525</v>
      </c>
    </row>
    <row r="12" spans="1:16">
      <c r="A12" s="136" t="s">
        <v>17</v>
      </c>
      <c r="B12" s="137">
        <v>20.09647916014714</v>
      </c>
      <c r="C12" s="138">
        <v>23.127227160590515</v>
      </c>
      <c r="D12" s="138">
        <v>24.191196327302187</v>
      </c>
      <c r="E12" s="139">
        <v>21.346942823909181</v>
      </c>
      <c r="F12" s="140">
        <v>21.506769625669854</v>
      </c>
      <c r="G12" s="137">
        <v>34.69094932277666</v>
      </c>
      <c r="H12" s="138">
        <v>28.159392789373815</v>
      </c>
      <c r="I12" s="138">
        <v>30.065946314127373</v>
      </c>
      <c r="J12" s="139">
        <v>31.657389156763166</v>
      </c>
      <c r="K12" s="140">
        <v>24.225821978722355</v>
      </c>
      <c r="L12" s="137">
        <v>26.019753978597226</v>
      </c>
      <c r="M12" s="138">
        <v>25.589301580136731</v>
      </c>
      <c r="N12" s="138">
        <v>27.925100119060502</v>
      </c>
      <c r="O12" s="139">
        <v>26.061804213256345</v>
      </c>
      <c r="P12" s="140">
        <v>22.543482781006823</v>
      </c>
    </row>
    <row r="13" spans="1:16">
      <c r="A13" s="126" t="s">
        <v>21</v>
      </c>
      <c r="B13" s="127"/>
      <c r="C13" s="128"/>
      <c r="D13" s="128"/>
      <c r="E13" s="129"/>
      <c r="F13" s="130"/>
      <c r="G13" s="127"/>
      <c r="H13" s="128"/>
      <c r="I13" s="128"/>
      <c r="J13" s="129"/>
      <c r="K13" s="130"/>
      <c r="L13" s="127"/>
      <c r="M13" s="128"/>
      <c r="N13" s="128"/>
      <c r="O13" s="129"/>
      <c r="P13" s="130"/>
    </row>
    <row r="14" spans="1:16">
      <c r="A14" s="131" t="s">
        <v>22</v>
      </c>
      <c r="B14" s="132">
        <v>30.816355580861547</v>
      </c>
      <c r="C14" s="133">
        <v>31.636981302841701</v>
      </c>
      <c r="D14" s="133">
        <v>35.251011233543984</v>
      </c>
      <c r="E14" s="134">
        <v>31.508641863191482</v>
      </c>
      <c r="F14" s="135">
        <v>31.706210351476866</v>
      </c>
      <c r="G14" s="132">
        <v>41.770669415095277</v>
      </c>
      <c r="H14" s="133">
        <v>50.301073945578558</v>
      </c>
      <c r="I14" s="133">
        <v>47.703489793878667</v>
      </c>
      <c r="J14" s="134">
        <v>45.025075380570541</v>
      </c>
      <c r="K14" s="135">
        <v>39.397607111260903</v>
      </c>
      <c r="L14" s="132">
        <v>37.951131685487503</v>
      </c>
      <c r="M14" s="133">
        <v>43.345352578377472</v>
      </c>
      <c r="N14" s="133">
        <v>44.168622261342577</v>
      </c>
      <c r="O14" s="134">
        <v>40.317385634634682</v>
      </c>
      <c r="P14" s="135">
        <v>35.515505094967374</v>
      </c>
    </row>
    <row r="15" spans="1:16">
      <c r="A15" s="136" t="s">
        <v>23</v>
      </c>
      <c r="B15" s="137">
        <v>51.358522407650476</v>
      </c>
      <c r="C15" s="138">
        <v>29.100142418109588</v>
      </c>
      <c r="D15" s="138">
        <v>39.482819935310154</v>
      </c>
      <c r="E15" s="139">
        <v>40.135480325300982</v>
      </c>
      <c r="F15" s="140">
        <v>39.966571938028785</v>
      </c>
      <c r="G15" s="137">
        <v>39.123820972813022</v>
      </c>
      <c r="H15" s="138">
        <v>59.937492843334702</v>
      </c>
      <c r="I15" s="138">
        <v>55.794134333144228</v>
      </c>
      <c r="J15" s="139">
        <v>49.086749285033363</v>
      </c>
      <c r="K15" s="140">
        <v>48.553015930376127</v>
      </c>
      <c r="L15" s="137">
        <v>45.199022346368714</v>
      </c>
      <c r="M15" s="138">
        <v>41.749949574352271</v>
      </c>
      <c r="N15" s="138">
        <v>48.920668222331642</v>
      </c>
      <c r="O15" s="139">
        <v>44.418946130100082</v>
      </c>
      <c r="P15" s="140">
        <v>43.283399785375899</v>
      </c>
    </row>
    <row r="16" spans="1:16">
      <c r="A16" s="126" t="s">
        <v>24</v>
      </c>
      <c r="B16" s="127"/>
      <c r="C16" s="128"/>
      <c r="D16" s="128"/>
      <c r="E16" s="129"/>
      <c r="F16" s="130"/>
      <c r="G16" s="127"/>
      <c r="H16" s="128"/>
      <c r="I16" s="128"/>
      <c r="J16" s="129"/>
      <c r="K16" s="130"/>
      <c r="L16" s="127"/>
      <c r="M16" s="128"/>
      <c r="N16" s="128"/>
      <c r="O16" s="129"/>
      <c r="P16" s="130"/>
    </row>
    <row r="17" spans="1:16">
      <c r="A17" s="131" t="s">
        <v>25</v>
      </c>
      <c r="B17" s="132">
        <v>31.960709071581999</v>
      </c>
      <c r="C17" s="133">
        <v>15.709634717899181</v>
      </c>
      <c r="D17" s="133">
        <v>23.527483335154628</v>
      </c>
      <c r="E17" s="134">
        <v>30.059731027153795</v>
      </c>
      <c r="F17" s="135">
        <v>37.666534965613835</v>
      </c>
      <c r="G17" s="132">
        <v>41.369552224241616</v>
      </c>
      <c r="H17" s="133">
        <v>54.381623304131679</v>
      </c>
      <c r="I17" s="133">
        <v>42.33493215587054</v>
      </c>
      <c r="J17" s="134">
        <v>43.195442912328659</v>
      </c>
      <c r="K17" s="135">
        <v>44.776499343887451</v>
      </c>
      <c r="L17" s="132">
        <v>38.561311517709449</v>
      </c>
      <c r="M17" s="133">
        <v>45.287939396233718</v>
      </c>
      <c r="N17" s="133">
        <v>40.791255301787139</v>
      </c>
      <c r="O17" s="134">
        <v>39.550286142136081</v>
      </c>
      <c r="P17" s="135">
        <v>42.24036206583601</v>
      </c>
    </row>
    <row r="18" spans="1:16">
      <c r="A18" s="131" t="s">
        <v>26</v>
      </c>
      <c r="B18" s="132">
        <v>41.891321551041941</v>
      </c>
      <c r="C18" s="133">
        <v>27.115886908307751</v>
      </c>
      <c r="D18" s="133">
        <v>28.667167059832728</v>
      </c>
      <c r="E18" s="134">
        <v>35.792282405543304</v>
      </c>
      <c r="F18" s="135">
        <v>41.211530104395464</v>
      </c>
      <c r="G18" s="132">
        <v>49.141180310255294</v>
      </c>
      <c r="H18" s="133">
        <v>57.106760104059049</v>
      </c>
      <c r="I18" s="133">
        <v>57.159699000319932</v>
      </c>
      <c r="J18" s="134">
        <v>53.371324559708988</v>
      </c>
      <c r="K18" s="135">
        <v>43.595345127324379</v>
      </c>
      <c r="L18" s="132">
        <v>46.576306363980805</v>
      </c>
      <c r="M18" s="133">
        <v>46.549179336210031</v>
      </c>
      <c r="N18" s="133">
        <v>51.54823496286911</v>
      </c>
      <c r="O18" s="134">
        <v>47.892883195786794</v>
      </c>
      <c r="P18" s="135">
        <v>42.64045855401416</v>
      </c>
    </row>
    <row r="19" spans="1:16">
      <c r="A19" s="131" t="s">
        <v>27</v>
      </c>
      <c r="B19" s="132">
        <v>33.802034711385801</v>
      </c>
      <c r="C19" s="133">
        <v>41.350512629139338</v>
      </c>
      <c r="D19" s="133">
        <v>45.954490071459148</v>
      </c>
      <c r="E19" s="134">
        <v>36.749653114873283</v>
      </c>
      <c r="F19" s="135">
        <v>35.648704587843575</v>
      </c>
      <c r="G19" s="132">
        <v>46.528599822108994</v>
      </c>
      <c r="H19" s="133">
        <v>54.805109791199378</v>
      </c>
      <c r="I19" s="133">
        <v>62.883451723230735</v>
      </c>
      <c r="J19" s="134">
        <v>50.790485772226987</v>
      </c>
      <c r="K19" s="135">
        <v>39.00913201197055</v>
      </c>
      <c r="L19" s="132">
        <v>41.540460524997961</v>
      </c>
      <c r="M19" s="133">
        <v>50.903349570083066</v>
      </c>
      <c r="N19" s="133">
        <v>56.999645239920802</v>
      </c>
      <c r="O19" s="134">
        <v>45.822674423164095</v>
      </c>
      <c r="P19" s="135">
        <v>37.328864963619502</v>
      </c>
    </row>
    <row r="20" spans="1:16">
      <c r="A20" s="131" t="s">
        <v>28</v>
      </c>
      <c r="B20" s="132">
        <v>36.629615242876071</v>
      </c>
      <c r="C20" s="133">
        <v>29.819199295572218</v>
      </c>
      <c r="D20" s="133">
        <v>37.139310911194897</v>
      </c>
      <c r="E20" s="134">
        <v>33.51167056457632</v>
      </c>
      <c r="F20" s="135">
        <v>30.332804037780726</v>
      </c>
      <c r="G20" s="132">
        <v>36.68873811646376</v>
      </c>
      <c r="H20" s="133">
        <v>51.091850643546657</v>
      </c>
      <c r="I20" s="133">
        <v>42.164232361197016</v>
      </c>
      <c r="J20" s="134">
        <v>44.204034836971609</v>
      </c>
      <c r="K20" s="135">
        <v>35.447071522177978</v>
      </c>
      <c r="L20" s="132">
        <v>36.664739557223022</v>
      </c>
      <c r="M20" s="133">
        <v>41.853585926500635</v>
      </c>
      <c r="N20" s="133">
        <v>39.856218732718595</v>
      </c>
      <c r="O20" s="134">
        <v>39.624901529670431</v>
      </c>
      <c r="P20" s="135">
        <v>32.566005322931154</v>
      </c>
    </row>
    <row r="21" spans="1:16">
      <c r="A21" s="131" t="s">
        <v>29</v>
      </c>
      <c r="B21" s="132">
        <v>43.116183700190227</v>
      </c>
      <c r="C21" s="133">
        <v>46.770006946221621</v>
      </c>
      <c r="D21" s="133">
        <v>48.118690731110433</v>
      </c>
      <c r="E21" s="134">
        <v>44.827491390036499</v>
      </c>
      <c r="F21" s="135">
        <v>33.171022543539522</v>
      </c>
      <c r="G21" s="132">
        <v>19.327002715873412</v>
      </c>
      <c r="H21" s="133">
        <v>55.829808548530721</v>
      </c>
      <c r="I21" s="133">
        <v>31.759681759681758</v>
      </c>
      <c r="J21" s="134">
        <v>34.036825726141082</v>
      </c>
      <c r="K21" s="135">
        <v>49.268632806401044</v>
      </c>
      <c r="L21" s="132">
        <v>29.749123338672668</v>
      </c>
      <c r="M21" s="133">
        <v>51.914234701132898</v>
      </c>
      <c r="N21" s="133">
        <v>37.723504702427419</v>
      </c>
      <c r="O21" s="134">
        <v>38.677273546949046</v>
      </c>
      <c r="P21" s="135">
        <v>39.657902198916958</v>
      </c>
    </row>
    <row r="22" spans="1:16">
      <c r="A22" s="136" t="s">
        <v>30</v>
      </c>
      <c r="B22" s="137">
        <v>20.105469110818142</v>
      </c>
      <c r="C22" s="138">
        <v>28.230022404779685</v>
      </c>
      <c r="D22" s="138">
        <v>37.432993125170356</v>
      </c>
      <c r="E22" s="139">
        <v>26.541872071549577</v>
      </c>
      <c r="F22" s="140">
        <v>27.988047658982328</v>
      </c>
      <c r="G22" s="137">
        <v>21.325988589415697</v>
      </c>
      <c r="H22" s="138">
        <v>29.698856017085244</v>
      </c>
      <c r="I22" s="138">
        <v>6.5616797900262469</v>
      </c>
      <c r="J22" s="139">
        <v>25.008064096561057</v>
      </c>
      <c r="K22" s="140">
        <v>34.313537021170418</v>
      </c>
      <c r="L22" s="137">
        <v>20.470582696257583</v>
      </c>
      <c r="M22" s="138">
        <v>28.720434684074664</v>
      </c>
      <c r="N22" s="138">
        <v>25.581699102494731</v>
      </c>
      <c r="O22" s="139">
        <v>26.038207115229543</v>
      </c>
      <c r="P22" s="140">
        <v>29.775040048108082</v>
      </c>
    </row>
    <row r="23" spans="1:16">
      <c r="A23" s="126" t="s">
        <v>33</v>
      </c>
      <c r="B23" s="127"/>
      <c r="C23" s="128"/>
      <c r="D23" s="128"/>
      <c r="E23" s="129"/>
      <c r="F23" s="130"/>
      <c r="G23" s="127"/>
      <c r="H23" s="128"/>
      <c r="I23" s="128"/>
      <c r="J23" s="129"/>
      <c r="K23" s="130"/>
      <c r="L23" s="127"/>
      <c r="M23" s="128"/>
      <c r="N23" s="128"/>
      <c r="O23" s="129"/>
      <c r="P23" s="130"/>
    </row>
    <row r="24" spans="1:16">
      <c r="A24" s="131" t="s">
        <v>34</v>
      </c>
      <c r="B24" s="132">
        <v>26.143580031367442</v>
      </c>
      <c r="C24" s="133">
        <v>26.749183783113612</v>
      </c>
      <c r="D24" s="133">
        <v>35.568823968440135</v>
      </c>
      <c r="E24" s="134">
        <v>26.441042903389661</v>
      </c>
      <c r="F24" s="135">
        <v>40.705520509682074</v>
      </c>
      <c r="G24" s="132">
        <v>36.377531873195238</v>
      </c>
      <c r="H24" s="133">
        <v>53.829047764890738</v>
      </c>
      <c r="I24" s="133">
        <v>40.622550913405817</v>
      </c>
      <c r="J24" s="134">
        <v>39.358761363016448</v>
      </c>
      <c r="K24" s="135">
        <v>40.472509797553791</v>
      </c>
      <c r="L24" s="132">
        <v>33.248804671844539</v>
      </c>
      <c r="M24" s="133">
        <v>47.229943400406867</v>
      </c>
      <c r="N24" s="133">
        <v>40.147438333966832</v>
      </c>
      <c r="O24" s="134">
        <v>35.717750534757641</v>
      </c>
      <c r="P24" s="135">
        <v>40.549091422053309</v>
      </c>
    </row>
    <row r="25" spans="1:16">
      <c r="A25" s="131" t="s">
        <v>35</v>
      </c>
      <c r="B25" s="132">
        <v>40.890857608649014</v>
      </c>
      <c r="C25" s="133">
        <v>25.742230453151222</v>
      </c>
      <c r="D25" s="133">
        <v>30.718996824362836</v>
      </c>
      <c r="E25" s="134">
        <v>36.807711428215264</v>
      </c>
      <c r="F25" s="135">
        <v>36.864488333088268</v>
      </c>
      <c r="G25" s="132">
        <v>45.356711765646892</v>
      </c>
      <c r="H25" s="133">
        <v>51.856600442844858</v>
      </c>
      <c r="I25" s="133">
        <v>55.812228929668017</v>
      </c>
      <c r="J25" s="134">
        <v>48.584339961778525</v>
      </c>
      <c r="K25" s="135">
        <v>40.681253018228595</v>
      </c>
      <c r="L25" s="132">
        <v>43.744458220110012</v>
      </c>
      <c r="M25" s="133">
        <v>42.856252399782583</v>
      </c>
      <c r="N25" s="133">
        <v>50.855799201618638</v>
      </c>
      <c r="O25" s="134">
        <v>44.67020152908924</v>
      </c>
      <c r="P25" s="135">
        <v>39.14930817954081</v>
      </c>
    </row>
    <row r="26" spans="1:16">
      <c r="A26" s="131" t="s">
        <v>36</v>
      </c>
      <c r="B26" s="132">
        <v>33.568759279254962</v>
      </c>
      <c r="C26" s="133">
        <v>29.581227010759459</v>
      </c>
      <c r="D26" s="133">
        <v>34.245880532181921</v>
      </c>
      <c r="E26" s="134">
        <v>31.876414619465166</v>
      </c>
      <c r="F26" s="135">
        <v>34.57831587026886</v>
      </c>
      <c r="G26" s="132">
        <v>41.041731788717229</v>
      </c>
      <c r="H26" s="133">
        <v>50.215188435693648</v>
      </c>
      <c r="I26" s="133">
        <v>46.955445809720722</v>
      </c>
      <c r="J26" s="134">
        <v>45.85320342855124</v>
      </c>
      <c r="K26" s="135">
        <v>41.82533600565904</v>
      </c>
      <c r="L26" s="132">
        <v>37.84245214879018</v>
      </c>
      <c r="M26" s="133">
        <v>41.171312996158328</v>
      </c>
      <c r="N26" s="133">
        <v>41.214946134235596</v>
      </c>
      <c r="O26" s="134">
        <v>39.763258113150826</v>
      </c>
      <c r="P26" s="135">
        <v>37.423888704488881</v>
      </c>
    </row>
    <row r="27" spans="1:16">
      <c r="A27" s="136" t="s">
        <v>37</v>
      </c>
      <c r="B27" s="137">
        <v>30.131233595800527</v>
      </c>
      <c r="C27" s="138">
        <v>42.286383465391964</v>
      </c>
      <c r="D27" s="138">
        <v>46.776872577710989</v>
      </c>
      <c r="E27" s="139">
        <v>39.250134347484597</v>
      </c>
      <c r="F27" s="140">
        <v>28.07811147759778</v>
      </c>
      <c r="G27" s="137">
        <v>54.401305817885039</v>
      </c>
      <c r="H27" s="138">
        <v>54.206406911594883</v>
      </c>
      <c r="I27" s="138">
        <v>23.868815104166664</v>
      </c>
      <c r="J27" s="139">
        <v>51.298317852468955</v>
      </c>
      <c r="K27" s="140">
        <v>39.617964774516309</v>
      </c>
      <c r="L27" s="137">
        <v>44.504747108579316</v>
      </c>
      <c r="M27" s="138">
        <v>48.127010516683136</v>
      </c>
      <c r="N27" s="138">
        <v>31.653187887906714</v>
      </c>
      <c r="O27" s="139">
        <v>45.697777948589838</v>
      </c>
      <c r="P27" s="140">
        <v>32.284669052780529</v>
      </c>
    </row>
    <row r="28" spans="1:16">
      <c r="A28" s="126" t="s">
        <v>38</v>
      </c>
      <c r="B28" s="127"/>
      <c r="C28" s="128"/>
      <c r="D28" s="128"/>
      <c r="E28" s="129"/>
      <c r="F28" s="130"/>
      <c r="G28" s="127"/>
      <c r="H28" s="128"/>
      <c r="I28" s="128"/>
      <c r="J28" s="129"/>
      <c r="K28" s="130"/>
      <c r="L28" s="127"/>
      <c r="M28" s="128"/>
      <c r="N28" s="128"/>
      <c r="O28" s="129"/>
      <c r="P28" s="130"/>
    </row>
    <row r="29" spans="1:16">
      <c r="A29" s="131" t="s">
        <v>39</v>
      </c>
      <c r="B29" s="132">
        <v>26.334520346625272</v>
      </c>
      <c r="C29" s="133">
        <v>17.111446050181751</v>
      </c>
      <c r="D29" s="133">
        <v>31.25116771501526</v>
      </c>
      <c r="E29" s="134">
        <v>25.853859212818868</v>
      </c>
      <c r="F29" s="135"/>
      <c r="G29" s="132">
        <v>40.295611818575836</v>
      </c>
      <c r="H29" s="133">
        <v>53.381594292738789</v>
      </c>
      <c r="I29" s="133">
        <v>50.252513921917611</v>
      </c>
      <c r="J29" s="134">
        <v>43.482270913505914</v>
      </c>
      <c r="K29" s="135"/>
      <c r="L29" s="132">
        <v>35.949104578733383</v>
      </c>
      <c r="M29" s="133">
        <v>46.432044710388965</v>
      </c>
      <c r="N29" s="133">
        <v>47.630180019510348</v>
      </c>
      <c r="O29" s="134">
        <v>38.614864396038506</v>
      </c>
      <c r="P29" s="135"/>
    </row>
    <row r="30" spans="1:16">
      <c r="A30" s="131" t="s">
        <v>40</v>
      </c>
      <c r="B30" s="132">
        <v>38.792193151153121</v>
      </c>
      <c r="C30" s="133">
        <v>40.523745740009154</v>
      </c>
      <c r="D30" s="133">
        <v>40.606830695776061</v>
      </c>
      <c r="E30" s="134">
        <v>39.323375435524568</v>
      </c>
      <c r="F30" s="135"/>
      <c r="G30" s="132">
        <v>46.53679427313466</v>
      </c>
      <c r="H30" s="133">
        <v>48.65390132620103</v>
      </c>
      <c r="I30" s="133">
        <v>53.375031273455086</v>
      </c>
      <c r="J30" s="134">
        <v>47.896036783640184</v>
      </c>
      <c r="K30" s="135"/>
      <c r="L30" s="132">
        <v>43.912437349992182</v>
      </c>
      <c r="M30" s="133">
        <v>45.783143349777291</v>
      </c>
      <c r="N30" s="133">
        <v>50.244072853622377</v>
      </c>
      <c r="O30" s="134">
        <v>45.067000056961355</v>
      </c>
      <c r="P30" s="135"/>
    </row>
    <row r="31" spans="1:16">
      <c r="A31" s="131" t="s">
        <v>41</v>
      </c>
      <c r="B31" s="132">
        <v>37.650552136114584</v>
      </c>
      <c r="C31" s="133">
        <v>30.258730933694022</v>
      </c>
      <c r="D31" s="133">
        <v>35.871747211895908</v>
      </c>
      <c r="E31" s="134">
        <v>33.650672625428413</v>
      </c>
      <c r="F31" s="135"/>
      <c r="G31" s="132">
        <v>36.676701708081524</v>
      </c>
      <c r="H31" s="133">
        <v>51.804385837462483</v>
      </c>
      <c r="I31" s="133">
        <v>43.710871398858956</v>
      </c>
      <c r="J31" s="134">
        <v>45.490103623166043</v>
      </c>
      <c r="K31" s="135"/>
      <c r="L31" s="132">
        <v>37.140605107576754</v>
      </c>
      <c r="M31" s="133">
        <v>41.910290980938811</v>
      </c>
      <c r="N31" s="133">
        <v>40.119281133880442</v>
      </c>
      <c r="O31" s="134">
        <v>39.982173141780066</v>
      </c>
      <c r="P31" s="135"/>
    </row>
    <row r="32" spans="1:16">
      <c r="A32" s="141" t="s">
        <v>4</v>
      </c>
      <c r="B32" s="142">
        <v>34.09309966567988</v>
      </c>
      <c r="C32" s="143">
        <v>30.993166769119551</v>
      </c>
      <c r="D32" s="143">
        <v>36.269081753626907</v>
      </c>
      <c r="E32" s="144">
        <v>33.237823531717297</v>
      </c>
      <c r="F32" s="145">
        <v>33.103239509764144</v>
      </c>
      <c r="G32" s="142">
        <v>41.523500768382789</v>
      </c>
      <c r="H32" s="143">
        <v>51.488486514481494</v>
      </c>
      <c r="I32" s="143">
        <v>48.893330600592378</v>
      </c>
      <c r="J32" s="144">
        <v>45.469771051229223</v>
      </c>
      <c r="K32" s="145">
        <v>40.454958000332134</v>
      </c>
      <c r="L32" s="142">
        <v>38.803457967767827</v>
      </c>
      <c r="M32" s="143">
        <v>43.063124271403332</v>
      </c>
      <c r="N32" s="143">
        <v>45.004367491804672</v>
      </c>
      <c r="O32" s="144">
        <v>40.905644692634233</v>
      </c>
      <c r="P32" s="145">
        <v>36.629414836370266</v>
      </c>
    </row>
    <row r="33" spans="1:16">
      <c r="A33" s="280" t="s">
        <v>292</v>
      </c>
      <c r="B33" s="280"/>
      <c r="C33" s="280"/>
      <c r="D33" s="280"/>
      <c r="E33" s="280"/>
      <c r="F33" s="280"/>
      <c r="G33" s="280"/>
      <c r="H33" s="280"/>
      <c r="I33" s="280"/>
      <c r="J33" s="280"/>
      <c r="K33" s="280"/>
      <c r="L33" s="280"/>
      <c r="M33" s="280"/>
      <c r="N33" s="280"/>
      <c r="O33" s="280"/>
      <c r="P33" s="280"/>
    </row>
    <row r="34" spans="1:16">
      <c r="A34" s="279" t="s">
        <v>170</v>
      </c>
      <c r="B34" s="279"/>
      <c r="C34" s="279"/>
      <c r="D34" s="279"/>
      <c r="E34" s="279"/>
      <c r="F34" s="279"/>
      <c r="G34" s="279"/>
      <c r="H34" s="279"/>
      <c r="I34" s="279"/>
      <c r="J34" s="279"/>
      <c r="K34" s="279"/>
      <c r="L34" s="279"/>
      <c r="M34" s="279"/>
      <c r="N34" s="279"/>
      <c r="O34" s="279"/>
      <c r="P34" s="279"/>
    </row>
    <row r="35" spans="1:16" ht="26.25" customHeight="1">
      <c r="A35" s="287" t="s">
        <v>196</v>
      </c>
      <c r="B35" s="287"/>
      <c r="C35" s="287"/>
      <c r="D35" s="287"/>
      <c r="E35" s="287"/>
      <c r="F35" s="287"/>
      <c r="G35" s="287"/>
      <c r="H35" s="287"/>
      <c r="I35" s="287"/>
      <c r="J35" s="287"/>
      <c r="K35" s="287"/>
      <c r="L35" s="287"/>
      <c r="M35" s="287"/>
      <c r="N35" s="287"/>
      <c r="O35" s="287"/>
      <c r="P35" s="287"/>
    </row>
  </sheetData>
  <mergeCells count="6">
    <mergeCell ref="B2:F2"/>
    <mergeCell ref="G2:K2"/>
    <mergeCell ref="L2:P2"/>
    <mergeCell ref="A35:P35"/>
    <mergeCell ref="A34:P34"/>
    <mergeCell ref="A33:P3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22</vt:i4>
      </vt:variant>
    </vt:vector>
  </HeadingPairs>
  <TitlesOfParts>
    <vt:vector size="22" baseType="lpstr">
      <vt:lpstr>Fig. 1</vt:lpstr>
      <vt:lpstr>Fig. 2</vt:lpstr>
      <vt:lpstr>Fig. 3</vt:lpstr>
      <vt:lpstr>Fig. 4</vt:lpstr>
      <vt:lpstr>S.F. 4</vt:lpstr>
      <vt:lpstr>Fig. 5</vt:lpstr>
      <vt:lpstr>Fig. 6</vt:lpstr>
      <vt:lpstr>Fig. 7</vt:lpstr>
      <vt:lpstr>Fig. 8</vt:lpstr>
      <vt:lpstr>Fig. 9</vt:lpstr>
      <vt:lpstr>Fig. 10</vt:lpstr>
      <vt:lpstr>S.F. 10</vt:lpstr>
      <vt:lpstr>Fig. 11</vt:lpstr>
      <vt:lpstr>Fig. 12</vt:lpstr>
      <vt:lpstr>Fig. 13</vt:lpstr>
      <vt:lpstr>S.F. 13</vt:lpstr>
      <vt:lpstr>Fig. 14</vt:lpstr>
      <vt:lpstr>Fig. 15</vt:lpstr>
      <vt:lpstr>Fig. 16</vt:lpstr>
      <vt:lpstr>Fig. 17</vt:lpstr>
      <vt:lpstr>Fig. 18</vt:lpstr>
      <vt:lpstr>Fig. 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IDMACHICHE Salah</dc:creator>
  <cp:lastModifiedBy>BURIE Ony</cp:lastModifiedBy>
  <cp:lastPrinted>2015-09-08T11:35:03Z</cp:lastPrinted>
  <dcterms:created xsi:type="dcterms:W3CDTF">2015-04-27T08:12:20Z</dcterms:created>
  <dcterms:modified xsi:type="dcterms:W3CDTF">2022-12-13T11:07:09Z</dcterms:modified>
</cp:coreProperties>
</file>